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96b2f92b2b7a698/Documents/Fourth Year/FYP/FYP code/Data/"/>
    </mc:Choice>
  </mc:AlternateContent>
  <xr:revisionPtr revIDLastSave="0" documentId="8_{799AFBA0-95E3-4380-B22A-D7B2F4827FEE}" xr6:coauthVersionLast="47" xr6:coauthVersionMax="47" xr10:uidLastSave="{00000000-0000-0000-0000-000000000000}"/>
  <bookViews>
    <workbookView xWindow="5140" yWindow="340" windowWidth="14400" windowHeight="7270" xr2:uid="{78F93C79-E8FF-4CB6-969E-AC1CBA9D2A88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3858" i="1" l="1"/>
  <c r="T3858" i="1"/>
  <c r="Z3857" i="1"/>
  <c r="T3857" i="1"/>
  <c r="Z3856" i="1"/>
  <c r="T3856" i="1"/>
  <c r="Z3855" i="1"/>
  <c r="T3855" i="1"/>
  <c r="Z3854" i="1"/>
  <c r="T3854" i="1"/>
  <c r="Z3853" i="1"/>
  <c r="T3853" i="1"/>
  <c r="Z3852" i="1"/>
  <c r="T3852" i="1"/>
  <c r="Z3851" i="1"/>
  <c r="T3851" i="1"/>
  <c r="Z3850" i="1"/>
  <c r="T3850" i="1"/>
  <c r="Z3849" i="1"/>
  <c r="T3849" i="1"/>
  <c r="Z3848" i="1"/>
  <c r="T3848" i="1"/>
  <c r="Z3847" i="1"/>
  <c r="T3847" i="1"/>
  <c r="Z3846" i="1"/>
  <c r="T3846" i="1"/>
  <c r="Z3845" i="1"/>
  <c r="T3845" i="1"/>
  <c r="Z3844" i="1"/>
  <c r="T3844" i="1"/>
  <c r="Z3843" i="1"/>
  <c r="T3843" i="1"/>
  <c r="Z3842" i="1"/>
  <c r="T3842" i="1"/>
  <c r="AA3841" i="1"/>
  <c r="Z3841" i="1"/>
  <c r="T3841" i="1"/>
  <c r="AA3840" i="1"/>
  <c r="Z3840" i="1"/>
  <c r="T3840" i="1"/>
  <c r="Z3839" i="1"/>
  <c r="T3839" i="1"/>
  <c r="Z3838" i="1"/>
  <c r="T3838" i="1"/>
  <c r="Z3837" i="1"/>
  <c r="T3837" i="1"/>
  <c r="Z3836" i="1"/>
  <c r="T3836" i="1"/>
  <c r="Z3835" i="1"/>
  <c r="T3835" i="1"/>
  <c r="Z3834" i="1"/>
  <c r="T3834" i="1"/>
  <c r="Z3833" i="1"/>
  <c r="T3833" i="1"/>
  <c r="Z3832" i="1"/>
  <c r="T3832" i="1"/>
  <c r="I3832" i="1"/>
  <c r="Z3831" i="1"/>
  <c r="T3831" i="1"/>
  <c r="Z3830" i="1"/>
  <c r="T3830" i="1"/>
  <c r="Z3829" i="1"/>
  <c r="T3829" i="1"/>
  <c r="Z3828" i="1"/>
  <c r="T3828" i="1"/>
  <c r="Z3827" i="1"/>
  <c r="T3827" i="1"/>
  <c r="D3827" i="1"/>
  <c r="Z3826" i="1"/>
  <c r="T3826" i="1"/>
  <c r="D3826" i="1"/>
  <c r="Z3825" i="1"/>
  <c r="T3825" i="1"/>
  <c r="D3825" i="1"/>
  <c r="Z3824" i="1"/>
  <c r="T3824" i="1"/>
  <c r="I3824" i="1"/>
  <c r="D3824" i="1"/>
  <c r="Z3823" i="1"/>
  <c r="T3823" i="1"/>
  <c r="D3823" i="1"/>
  <c r="Z3822" i="1"/>
  <c r="T3822" i="1"/>
  <c r="I3822" i="1"/>
  <c r="D3822" i="1"/>
  <c r="Z3821" i="1"/>
  <c r="T3821" i="1"/>
  <c r="D3821" i="1"/>
  <c r="Z3820" i="1"/>
  <c r="T3820" i="1"/>
  <c r="D3820" i="1"/>
  <c r="Z3819" i="1"/>
  <c r="T3819" i="1"/>
  <c r="D3819" i="1"/>
  <c r="Z3818" i="1"/>
  <c r="T3818" i="1"/>
  <c r="D3818" i="1"/>
  <c r="Z3817" i="1"/>
  <c r="T3817" i="1"/>
  <c r="D3817" i="1"/>
  <c r="Z3816" i="1"/>
  <c r="T3816" i="1"/>
  <c r="D3816" i="1"/>
  <c r="Z3815" i="1"/>
  <c r="T3815" i="1"/>
  <c r="D3815" i="1"/>
  <c r="Z3814" i="1"/>
  <c r="T3814" i="1"/>
  <c r="D3814" i="1"/>
  <c r="Z3813" i="1"/>
  <c r="T3813" i="1"/>
  <c r="D3813" i="1"/>
  <c r="Z3812" i="1"/>
  <c r="T3812" i="1"/>
  <c r="D3812" i="1"/>
  <c r="Z3811" i="1"/>
  <c r="T3811" i="1"/>
  <c r="D3811" i="1"/>
  <c r="Z3810" i="1"/>
  <c r="T3810" i="1"/>
  <c r="I3810" i="1"/>
  <c r="D3810" i="1"/>
  <c r="Z3809" i="1"/>
  <c r="T3809" i="1"/>
  <c r="I3809" i="1"/>
  <c r="D3809" i="1"/>
  <c r="Z3808" i="1"/>
  <c r="T3808" i="1"/>
  <c r="D3808" i="1"/>
  <c r="Z3807" i="1"/>
  <c r="T3807" i="1"/>
  <c r="D3807" i="1"/>
  <c r="Z3806" i="1"/>
  <c r="T3806" i="1"/>
  <c r="D3806" i="1"/>
  <c r="Z3805" i="1"/>
  <c r="T3805" i="1"/>
  <c r="D3805" i="1"/>
  <c r="Z3804" i="1"/>
  <c r="T3804" i="1"/>
  <c r="D3804" i="1"/>
  <c r="Z3803" i="1"/>
  <c r="T3803" i="1"/>
  <c r="D3803" i="1"/>
  <c r="Z3802" i="1"/>
  <c r="T3802" i="1"/>
  <c r="D3802" i="1"/>
  <c r="Z3801" i="1"/>
  <c r="T3801" i="1"/>
  <c r="D3801" i="1"/>
  <c r="Z3800" i="1"/>
  <c r="T3800" i="1"/>
  <c r="D3800" i="1"/>
  <c r="Z3799" i="1"/>
  <c r="T3799" i="1"/>
  <c r="D3799" i="1"/>
  <c r="Z3798" i="1"/>
  <c r="T3798" i="1"/>
  <c r="D3798" i="1"/>
  <c r="Z3797" i="1"/>
  <c r="T3797" i="1"/>
  <c r="I3797" i="1"/>
  <c r="D3797" i="1"/>
  <c r="Z3796" i="1"/>
  <c r="T3796" i="1"/>
  <c r="D3796" i="1"/>
  <c r="Z3795" i="1"/>
  <c r="T3795" i="1"/>
  <c r="I3795" i="1"/>
  <c r="D3795" i="1"/>
  <c r="Z3794" i="1"/>
  <c r="T3794" i="1"/>
  <c r="D3794" i="1"/>
  <c r="Z3793" i="1"/>
  <c r="T3793" i="1"/>
  <c r="I3793" i="1"/>
  <c r="D3793" i="1"/>
  <c r="Z3792" i="1"/>
  <c r="T3792" i="1"/>
  <c r="D3792" i="1"/>
  <c r="Z3791" i="1"/>
  <c r="T3791" i="1"/>
  <c r="I3791" i="1"/>
  <c r="D3791" i="1"/>
  <c r="Z3790" i="1"/>
  <c r="T3790" i="1"/>
  <c r="D3790" i="1"/>
  <c r="Z3789" i="1"/>
  <c r="T3789" i="1"/>
  <c r="I3789" i="1"/>
  <c r="D3789" i="1"/>
  <c r="Z3788" i="1"/>
  <c r="T3788" i="1"/>
  <c r="D3788" i="1"/>
  <c r="Z3787" i="1"/>
  <c r="T3787" i="1"/>
  <c r="I3787" i="1"/>
  <c r="D3787" i="1"/>
  <c r="Z3786" i="1"/>
  <c r="T3786" i="1"/>
  <c r="D3786" i="1"/>
  <c r="Z3785" i="1"/>
  <c r="T3785" i="1"/>
  <c r="I3785" i="1"/>
  <c r="D3785" i="1"/>
  <c r="Z3784" i="1"/>
  <c r="T3784" i="1"/>
  <c r="D3784" i="1"/>
  <c r="Z3783" i="1"/>
  <c r="T3783" i="1"/>
  <c r="D3783" i="1"/>
  <c r="Z3782" i="1"/>
  <c r="T3782" i="1"/>
  <c r="I3782" i="1"/>
  <c r="D3782" i="1"/>
  <c r="Z3781" i="1"/>
  <c r="T3781" i="1"/>
  <c r="I3781" i="1"/>
  <c r="D3781" i="1"/>
  <c r="Z3780" i="1"/>
  <c r="T3780" i="1"/>
  <c r="I3780" i="1"/>
  <c r="D3780" i="1"/>
  <c r="Z3779" i="1"/>
  <c r="T3779" i="1"/>
  <c r="I3779" i="1"/>
  <c r="D3779" i="1"/>
  <c r="Z3778" i="1"/>
  <c r="T3778" i="1"/>
  <c r="I3778" i="1"/>
  <c r="D3778" i="1"/>
  <c r="Z3777" i="1"/>
  <c r="T3777" i="1"/>
  <c r="I3777" i="1"/>
  <c r="D3777" i="1"/>
  <c r="Z3776" i="1"/>
  <c r="T3776" i="1"/>
  <c r="I3776" i="1"/>
  <c r="D3776" i="1"/>
  <c r="Z3775" i="1"/>
  <c r="T3775" i="1"/>
  <c r="D3775" i="1"/>
  <c r="Z3774" i="1"/>
  <c r="T3774" i="1"/>
  <c r="D3774" i="1"/>
  <c r="Z3773" i="1"/>
  <c r="T3773" i="1"/>
  <c r="D3773" i="1"/>
  <c r="Z3772" i="1"/>
  <c r="T3772" i="1"/>
  <c r="D3772" i="1"/>
  <c r="Z3771" i="1"/>
  <c r="T3771" i="1"/>
  <c r="D3771" i="1"/>
  <c r="Z3770" i="1"/>
  <c r="T3770" i="1"/>
  <c r="D3770" i="1"/>
  <c r="Z3769" i="1"/>
  <c r="T3769" i="1"/>
  <c r="D3769" i="1"/>
  <c r="Z3768" i="1"/>
  <c r="T3768" i="1"/>
  <c r="I3768" i="1"/>
  <c r="D3768" i="1"/>
  <c r="Z3767" i="1"/>
  <c r="T3767" i="1"/>
  <c r="D3767" i="1"/>
  <c r="Z3766" i="1"/>
  <c r="T3766" i="1"/>
  <c r="Z3765" i="1"/>
  <c r="T3765" i="1"/>
  <c r="I3765" i="1"/>
  <c r="D3765" i="1"/>
  <c r="Z3764" i="1"/>
  <c r="T3764" i="1"/>
  <c r="D3764" i="1"/>
  <c r="Z3763" i="1"/>
  <c r="T3763" i="1"/>
  <c r="D3763" i="1"/>
  <c r="Z3762" i="1"/>
  <c r="T3762" i="1"/>
  <c r="I3762" i="1"/>
  <c r="D3762" i="1"/>
  <c r="Z3761" i="1"/>
  <c r="T3761" i="1"/>
  <c r="I3761" i="1"/>
  <c r="D3761" i="1"/>
  <c r="Z3760" i="1"/>
  <c r="T3760" i="1"/>
  <c r="D3760" i="1"/>
  <c r="Z3759" i="1"/>
  <c r="T3759" i="1"/>
  <c r="D3759" i="1"/>
  <c r="Z3758" i="1"/>
  <c r="T3758" i="1"/>
  <c r="I3758" i="1"/>
  <c r="D3758" i="1"/>
  <c r="Z3757" i="1"/>
  <c r="T3757" i="1"/>
  <c r="I3757" i="1"/>
  <c r="D3757" i="1"/>
  <c r="Z3756" i="1"/>
  <c r="T3756" i="1"/>
  <c r="D3756" i="1"/>
  <c r="Z3755" i="1"/>
  <c r="T3755" i="1"/>
  <c r="I3755" i="1"/>
  <c r="D3755" i="1"/>
  <c r="Z3754" i="1"/>
  <c r="T3754" i="1"/>
  <c r="I3754" i="1"/>
  <c r="D3754" i="1"/>
  <c r="Z3753" i="1"/>
  <c r="T3753" i="1"/>
  <c r="I3753" i="1"/>
  <c r="D3753" i="1"/>
  <c r="Z3752" i="1"/>
  <c r="T3752" i="1"/>
  <c r="D3752" i="1"/>
  <c r="Z3751" i="1"/>
  <c r="T3751" i="1"/>
  <c r="D3751" i="1"/>
  <c r="Z3750" i="1"/>
  <c r="T3750" i="1"/>
  <c r="I3750" i="1"/>
  <c r="D3750" i="1"/>
  <c r="Z3749" i="1"/>
  <c r="T3749" i="1"/>
  <c r="I3749" i="1"/>
  <c r="D3749" i="1"/>
  <c r="Z3748" i="1"/>
  <c r="T3748" i="1"/>
  <c r="D3748" i="1"/>
  <c r="Z3747" i="1"/>
  <c r="T3747" i="1"/>
  <c r="I3747" i="1"/>
  <c r="D3747" i="1"/>
  <c r="Z3746" i="1"/>
  <c r="T3746" i="1"/>
  <c r="I3746" i="1"/>
  <c r="D3746" i="1"/>
  <c r="Z3745" i="1"/>
  <c r="T3745" i="1"/>
  <c r="I3745" i="1"/>
  <c r="D3745" i="1"/>
  <c r="Z3744" i="1"/>
  <c r="T3744" i="1"/>
  <c r="D3744" i="1"/>
  <c r="Z3743" i="1"/>
  <c r="T3743" i="1"/>
  <c r="I3743" i="1"/>
  <c r="D3743" i="1"/>
  <c r="Z3742" i="1"/>
  <c r="T3742" i="1"/>
  <c r="D3742" i="1"/>
  <c r="Z3741" i="1"/>
  <c r="T3741" i="1"/>
  <c r="D3741" i="1"/>
  <c r="Z3740" i="1"/>
  <c r="T3740" i="1"/>
  <c r="D3740" i="1"/>
  <c r="Z3739" i="1"/>
  <c r="T3739" i="1"/>
  <c r="I3739" i="1"/>
  <c r="D3739" i="1"/>
  <c r="Z3738" i="1"/>
  <c r="T3738" i="1"/>
  <c r="I3738" i="1"/>
  <c r="D3738" i="1"/>
  <c r="Z3737" i="1"/>
  <c r="T3737" i="1"/>
  <c r="I3737" i="1"/>
  <c r="D3737" i="1"/>
  <c r="Z3736" i="1"/>
  <c r="T3736" i="1"/>
  <c r="D3736" i="1"/>
  <c r="Z3735" i="1"/>
  <c r="T3735" i="1"/>
  <c r="D3735" i="1"/>
  <c r="Z3734" i="1"/>
  <c r="T3734" i="1"/>
  <c r="D3734" i="1"/>
  <c r="Z3733" i="1"/>
  <c r="T3733" i="1"/>
  <c r="D3733" i="1"/>
  <c r="Z3732" i="1"/>
  <c r="T3732" i="1"/>
  <c r="D3732" i="1"/>
  <c r="Z3731" i="1"/>
  <c r="T3731" i="1"/>
  <c r="D3731" i="1"/>
  <c r="Z3730" i="1"/>
  <c r="T3730" i="1"/>
  <c r="D3730" i="1"/>
  <c r="Z3729" i="1"/>
  <c r="T3729" i="1"/>
  <c r="D3729" i="1"/>
  <c r="Z3728" i="1"/>
  <c r="T3728" i="1"/>
  <c r="D3728" i="1"/>
  <c r="Z3727" i="1"/>
  <c r="T3727" i="1"/>
  <c r="D3727" i="1"/>
  <c r="Z3726" i="1"/>
  <c r="T3726" i="1"/>
  <c r="I3726" i="1"/>
  <c r="D3726" i="1"/>
  <c r="Z3725" i="1"/>
  <c r="T3725" i="1"/>
  <c r="D3725" i="1"/>
  <c r="Z3724" i="1"/>
  <c r="T3724" i="1"/>
  <c r="D3724" i="1"/>
  <c r="Z3723" i="1"/>
  <c r="T3723" i="1"/>
  <c r="D3723" i="1"/>
  <c r="Z3722" i="1"/>
  <c r="T3722" i="1"/>
  <c r="D3722" i="1"/>
  <c r="Z3721" i="1"/>
  <c r="T3721" i="1"/>
  <c r="D3721" i="1"/>
  <c r="Z3720" i="1"/>
  <c r="T3720" i="1"/>
  <c r="D3720" i="1"/>
  <c r="Z3719" i="1"/>
  <c r="T3719" i="1"/>
  <c r="D3719" i="1"/>
  <c r="Z3718" i="1"/>
  <c r="T3718" i="1"/>
  <c r="D3718" i="1"/>
  <c r="Z3717" i="1"/>
  <c r="T3717" i="1"/>
  <c r="D3717" i="1"/>
  <c r="Z3716" i="1"/>
  <c r="T3716" i="1"/>
  <c r="D3716" i="1"/>
  <c r="Z3715" i="1"/>
  <c r="T3715" i="1"/>
  <c r="I3715" i="1"/>
  <c r="D3715" i="1"/>
  <c r="Z3714" i="1"/>
  <c r="T3714" i="1"/>
  <c r="D3714" i="1"/>
  <c r="Z3713" i="1"/>
  <c r="T3713" i="1"/>
  <c r="D3713" i="1"/>
  <c r="Z3712" i="1"/>
  <c r="T3712" i="1"/>
  <c r="I3712" i="1"/>
  <c r="D3712" i="1"/>
  <c r="Z3711" i="1"/>
  <c r="T3711" i="1"/>
  <c r="D3711" i="1"/>
  <c r="Z3710" i="1"/>
  <c r="T3710" i="1"/>
  <c r="D3710" i="1"/>
  <c r="Z3709" i="1"/>
  <c r="T3709" i="1"/>
  <c r="D3709" i="1"/>
  <c r="Z3708" i="1"/>
  <c r="T3708" i="1"/>
  <c r="D3708" i="1"/>
  <c r="Z3707" i="1"/>
  <c r="T3707" i="1"/>
  <c r="D3707" i="1"/>
  <c r="Z3706" i="1"/>
  <c r="T3706" i="1"/>
  <c r="D3706" i="1"/>
  <c r="Z3705" i="1"/>
  <c r="T3705" i="1"/>
  <c r="D3705" i="1"/>
  <c r="Z3704" i="1"/>
  <c r="T3704" i="1"/>
  <c r="D3704" i="1"/>
  <c r="Z3703" i="1"/>
  <c r="T3703" i="1"/>
  <c r="I3703" i="1"/>
  <c r="D3703" i="1"/>
  <c r="Z3702" i="1"/>
  <c r="T3702" i="1"/>
  <c r="D3702" i="1"/>
  <c r="Z3701" i="1"/>
  <c r="T3701" i="1"/>
  <c r="Z3700" i="1"/>
  <c r="T3700" i="1"/>
  <c r="D3700" i="1"/>
  <c r="Z3699" i="1"/>
  <c r="T3699" i="1"/>
  <c r="I3699" i="1"/>
  <c r="Z3698" i="1"/>
  <c r="T3698" i="1"/>
  <c r="D3698" i="1"/>
  <c r="Z3697" i="1"/>
  <c r="T3697" i="1"/>
  <c r="I3697" i="1"/>
  <c r="D3697" i="1"/>
  <c r="Z3696" i="1"/>
  <c r="T3696" i="1"/>
  <c r="D3696" i="1"/>
  <c r="Z3695" i="1"/>
  <c r="T3695" i="1"/>
  <c r="D3695" i="1"/>
  <c r="Z3694" i="1"/>
  <c r="T3694" i="1"/>
  <c r="D3694" i="1"/>
  <c r="Z3693" i="1"/>
  <c r="T3693" i="1"/>
  <c r="D3693" i="1"/>
  <c r="Z3692" i="1"/>
  <c r="T3692" i="1"/>
  <c r="I3692" i="1"/>
  <c r="D3692" i="1"/>
  <c r="Z3691" i="1"/>
  <c r="T3691" i="1"/>
  <c r="I3691" i="1"/>
  <c r="D3691" i="1"/>
  <c r="Z3690" i="1"/>
  <c r="T3690" i="1"/>
  <c r="D3690" i="1"/>
  <c r="Z3689" i="1"/>
  <c r="T3689" i="1"/>
  <c r="I3689" i="1"/>
  <c r="D3689" i="1"/>
  <c r="Z3688" i="1"/>
  <c r="T3688" i="1"/>
  <c r="I3688" i="1"/>
  <c r="D3688" i="1"/>
  <c r="Z3687" i="1"/>
  <c r="T3687" i="1"/>
  <c r="D3687" i="1"/>
  <c r="Z3686" i="1"/>
  <c r="T3686" i="1"/>
  <c r="D3686" i="1"/>
  <c r="Z3685" i="1"/>
  <c r="T3685" i="1"/>
  <c r="D3685" i="1"/>
  <c r="Z3684" i="1"/>
  <c r="T3684" i="1"/>
  <c r="D3684" i="1"/>
  <c r="Z3683" i="1"/>
  <c r="T3683" i="1"/>
  <c r="D3683" i="1"/>
  <c r="Z3682" i="1"/>
  <c r="T3682" i="1"/>
  <c r="I3682" i="1"/>
  <c r="D3682" i="1"/>
  <c r="Z3681" i="1"/>
  <c r="T3681" i="1"/>
  <c r="I3681" i="1"/>
  <c r="D3681" i="1"/>
  <c r="Z3680" i="1"/>
  <c r="T3680" i="1"/>
  <c r="I3680" i="1"/>
  <c r="D3680" i="1"/>
  <c r="Z3679" i="1"/>
  <c r="T3679" i="1"/>
  <c r="I3679" i="1"/>
  <c r="D3679" i="1"/>
  <c r="Z3678" i="1"/>
  <c r="T3678" i="1"/>
  <c r="D3678" i="1"/>
  <c r="Z3677" i="1"/>
  <c r="T3677" i="1"/>
  <c r="I3677" i="1"/>
  <c r="D3677" i="1"/>
  <c r="Z3676" i="1"/>
  <c r="T3676" i="1"/>
  <c r="I3676" i="1"/>
  <c r="D3676" i="1"/>
  <c r="Z3675" i="1"/>
  <c r="T3675" i="1"/>
  <c r="I3675" i="1"/>
  <c r="D3675" i="1"/>
  <c r="Z3674" i="1"/>
  <c r="T3674" i="1"/>
  <c r="D3674" i="1"/>
  <c r="Z3673" i="1"/>
  <c r="T3673" i="1"/>
  <c r="I3673" i="1"/>
  <c r="D3673" i="1"/>
  <c r="Z3672" i="1"/>
  <c r="T3672" i="1"/>
  <c r="I3672" i="1"/>
  <c r="D3672" i="1"/>
  <c r="Z3671" i="1"/>
  <c r="T3671" i="1"/>
  <c r="I3671" i="1"/>
  <c r="D3671" i="1"/>
  <c r="Z3670" i="1"/>
  <c r="T3670" i="1"/>
  <c r="D3670" i="1"/>
  <c r="Z3669" i="1"/>
  <c r="T3669" i="1"/>
  <c r="I3669" i="1"/>
  <c r="D3669" i="1"/>
  <c r="Z3668" i="1"/>
  <c r="T3668" i="1"/>
  <c r="D3668" i="1"/>
  <c r="Z3667" i="1"/>
  <c r="T3667" i="1"/>
  <c r="I3667" i="1"/>
  <c r="D3667" i="1"/>
  <c r="Z3666" i="1"/>
  <c r="T3666" i="1"/>
  <c r="D3666" i="1"/>
  <c r="Z3665" i="1"/>
  <c r="T3665" i="1"/>
  <c r="I3665" i="1"/>
  <c r="D3665" i="1"/>
  <c r="Z3664" i="1"/>
  <c r="T3664" i="1"/>
  <c r="I3664" i="1"/>
  <c r="D3664" i="1"/>
  <c r="Z3663" i="1"/>
  <c r="T3663" i="1"/>
  <c r="D3663" i="1"/>
  <c r="Z3662" i="1"/>
  <c r="T3662" i="1"/>
  <c r="I3662" i="1"/>
  <c r="D3662" i="1"/>
  <c r="Z3661" i="1"/>
  <c r="T3661" i="1"/>
  <c r="D3661" i="1"/>
  <c r="Z3660" i="1"/>
  <c r="T3660" i="1"/>
  <c r="I3660" i="1"/>
  <c r="D3660" i="1"/>
  <c r="Z3659" i="1"/>
  <c r="T3659" i="1"/>
  <c r="I3659" i="1"/>
  <c r="D3659" i="1"/>
  <c r="Z3658" i="1"/>
  <c r="T3658" i="1"/>
  <c r="I3658" i="1"/>
  <c r="D3658" i="1"/>
  <c r="Z3657" i="1"/>
  <c r="T3657" i="1"/>
  <c r="I3657" i="1"/>
  <c r="D3657" i="1"/>
  <c r="Z3656" i="1"/>
  <c r="T3656" i="1"/>
  <c r="I3656" i="1"/>
  <c r="D3656" i="1"/>
  <c r="Z3655" i="1"/>
  <c r="T3655" i="1"/>
  <c r="D3655" i="1"/>
  <c r="Z3654" i="1"/>
  <c r="T3654" i="1"/>
  <c r="I3654" i="1"/>
  <c r="Z3653" i="1"/>
  <c r="T3653" i="1"/>
  <c r="I3653" i="1"/>
  <c r="D3653" i="1"/>
  <c r="Z3652" i="1"/>
  <c r="T3652" i="1"/>
  <c r="I3652" i="1"/>
  <c r="D3652" i="1"/>
  <c r="Z3651" i="1"/>
  <c r="T3651" i="1"/>
  <c r="I3651" i="1"/>
  <c r="D3651" i="1"/>
  <c r="Z3650" i="1"/>
  <c r="T3650" i="1"/>
  <c r="I3650" i="1"/>
  <c r="D3650" i="1"/>
  <c r="Z3649" i="1"/>
  <c r="T3649" i="1"/>
  <c r="I3649" i="1"/>
  <c r="D3649" i="1"/>
  <c r="Z3648" i="1"/>
  <c r="T3648" i="1"/>
  <c r="D3648" i="1"/>
  <c r="Z3647" i="1"/>
  <c r="T3647" i="1"/>
  <c r="D3647" i="1"/>
  <c r="Z3646" i="1"/>
  <c r="T3646" i="1"/>
  <c r="I3646" i="1"/>
  <c r="D3646" i="1"/>
  <c r="Z3645" i="1"/>
  <c r="T3645" i="1"/>
  <c r="I3645" i="1"/>
  <c r="D3645" i="1"/>
  <c r="Z3644" i="1"/>
  <c r="T3644" i="1"/>
  <c r="D3644" i="1"/>
  <c r="Z3643" i="1"/>
  <c r="T3643" i="1"/>
  <c r="D3643" i="1"/>
  <c r="Z3642" i="1"/>
  <c r="T3642" i="1"/>
  <c r="D3642" i="1"/>
  <c r="Z3641" i="1"/>
  <c r="T3641" i="1"/>
  <c r="I3641" i="1"/>
  <c r="Z3640" i="1"/>
  <c r="T3640" i="1"/>
  <c r="I3640" i="1"/>
  <c r="D3640" i="1"/>
  <c r="Z3639" i="1"/>
  <c r="T3639" i="1"/>
  <c r="I3639" i="1"/>
  <c r="D3639" i="1"/>
  <c r="Z3638" i="1"/>
  <c r="T3638" i="1"/>
  <c r="I3638" i="1"/>
  <c r="D3638" i="1"/>
  <c r="Z3637" i="1"/>
  <c r="T3637" i="1"/>
  <c r="I3637" i="1"/>
  <c r="D3637" i="1"/>
  <c r="Z3636" i="1"/>
  <c r="T3636" i="1"/>
  <c r="I3636" i="1"/>
  <c r="D3636" i="1"/>
  <c r="Z3635" i="1"/>
  <c r="T3635" i="1"/>
  <c r="I3635" i="1"/>
  <c r="D3635" i="1"/>
  <c r="Z3634" i="1"/>
  <c r="T3634" i="1"/>
  <c r="I3634" i="1"/>
  <c r="D3634" i="1"/>
  <c r="Z3633" i="1"/>
  <c r="T3633" i="1"/>
  <c r="I3633" i="1"/>
  <c r="D3633" i="1"/>
  <c r="Z3632" i="1"/>
  <c r="T3632" i="1"/>
  <c r="Z3631" i="1"/>
  <c r="T3631" i="1"/>
  <c r="I3631" i="1"/>
  <c r="D3631" i="1"/>
  <c r="Z3630" i="1"/>
  <c r="T3630" i="1"/>
  <c r="I3630" i="1"/>
  <c r="D3630" i="1"/>
  <c r="Z3629" i="1"/>
  <c r="T3629" i="1"/>
  <c r="I3629" i="1"/>
  <c r="Z3628" i="1"/>
  <c r="T3628" i="1"/>
  <c r="I3628" i="1"/>
  <c r="D3628" i="1"/>
  <c r="Z3627" i="1"/>
  <c r="T3627" i="1"/>
  <c r="I3627" i="1"/>
  <c r="D3627" i="1"/>
  <c r="Z3626" i="1"/>
  <c r="T3626" i="1"/>
  <c r="I3626" i="1"/>
  <c r="D3626" i="1"/>
  <c r="Z3625" i="1"/>
  <c r="T3625" i="1"/>
  <c r="I3625" i="1"/>
  <c r="D3625" i="1"/>
  <c r="Z3624" i="1"/>
  <c r="T3624" i="1"/>
  <c r="I3624" i="1"/>
  <c r="D3624" i="1"/>
  <c r="Z3623" i="1"/>
  <c r="T3623" i="1"/>
  <c r="D3623" i="1"/>
  <c r="Z3622" i="1"/>
  <c r="T3622" i="1"/>
  <c r="D3622" i="1"/>
  <c r="Z3621" i="1"/>
  <c r="T3621" i="1"/>
  <c r="D3621" i="1"/>
  <c r="Z3620" i="1"/>
  <c r="T3620" i="1"/>
  <c r="D3620" i="1"/>
  <c r="Z3619" i="1"/>
  <c r="T3619" i="1"/>
  <c r="I3619" i="1"/>
  <c r="D3619" i="1"/>
  <c r="Z3618" i="1"/>
  <c r="T3618" i="1"/>
  <c r="D3618" i="1"/>
  <c r="Z3617" i="1"/>
  <c r="T3617" i="1"/>
  <c r="I3617" i="1"/>
  <c r="D3617" i="1"/>
  <c r="Z3616" i="1"/>
  <c r="T3616" i="1"/>
  <c r="I3616" i="1"/>
  <c r="D3616" i="1"/>
  <c r="Z3615" i="1"/>
  <c r="T3615" i="1"/>
  <c r="I3615" i="1"/>
  <c r="D3615" i="1"/>
  <c r="Z3614" i="1"/>
  <c r="T3614" i="1"/>
  <c r="D3614" i="1"/>
  <c r="Z3613" i="1"/>
  <c r="T3613" i="1"/>
  <c r="I3613" i="1"/>
  <c r="D3613" i="1"/>
  <c r="Z3612" i="1"/>
  <c r="T3612" i="1"/>
  <c r="I3612" i="1"/>
  <c r="D3612" i="1"/>
  <c r="Z3611" i="1"/>
  <c r="T3611" i="1"/>
  <c r="I3611" i="1"/>
  <c r="Z3610" i="1"/>
  <c r="T3610" i="1"/>
  <c r="Z3609" i="1"/>
  <c r="T3609" i="1"/>
  <c r="D3609" i="1"/>
  <c r="Z3608" i="1"/>
  <c r="T3608" i="1"/>
  <c r="D3608" i="1"/>
  <c r="Z3607" i="1"/>
  <c r="T3607" i="1"/>
  <c r="D3607" i="1"/>
  <c r="Z3606" i="1"/>
  <c r="T3606" i="1"/>
  <c r="Z3605" i="1"/>
  <c r="T3605" i="1"/>
  <c r="Z3604" i="1"/>
  <c r="T3604" i="1"/>
  <c r="D3604" i="1"/>
  <c r="Z3603" i="1"/>
  <c r="T3603" i="1"/>
  <c r="D3603" i="1"/>
  <c r="Z3602" i="1"/>
  <c r="T3602" i="1"/>
  <c r="I3602" i="1"/>
  <c r="Z3601" i="1"/>
  <c r="T3601" i="1"/>
  <c r="I3601" i="1"/>
  <c r="D3601" i="1"/>
  <c r="Z3600" i="1"/>
  <c r="T3600" i="1"/>
  <c r="I3600" i="1"/>
  <c r="D3600" i="1"/>
  <c r="Z3599" i="1"/>
  <c r="T3599" i="1"/>
  <c r="I3599" i="1"/>
  <c r="D3599" i="1"/>
  <c r="Z3598" i="1"/>
  <c r="T3598" i="1"/>
  <c r="I3598" i="1"/>
  <c r="D3598" i="1"/>
  <c r="Z3597" i="1"/>
  <c r="T3597" i="1"/>
  <c r="I3597" i="1"/>
  <c r="D3597" i="1"/>
  <c r="Z3596" i="1"/>
  <c r="T3596" i="1"/>
  <c r="I3596" i="1"/>
  <c r="D3596" i="1"/>
  <c r="Z3595" i="1"/>
  <c r="T3595" i="1"/>
  <c r="I3595" i="1"/>
  <c r="D3595" i="1"/>
  <c r="Z3594" i="1"/>
  <c r="T3594" i="1"/>
  <c r="D3594" i="1"/>
  <c r="Z3593" i="1"/>
  <c r="T3593" i="1"/>
  <c r="I3593" i="1"/>
  <c r="D3593" i="1"/>
  <c r="Z3592" i="1"/>
  <c r="T3592" i="1"/>
  <c r="I3592" i="1"/>
  <c r="D3592" i="1"/>
  <c r="Z3591" i="1"/>
  <c r="T3591" i="1"/>
  <c r="I3591" i="1"/>
  <c r="D3591" i="1"/>
  <c r="Z3590" i="1"/>
  <c r="T3590" i="1"/>
  <c r="I3590" i="1"/>
  <c r="Z3589" i="1"/>
  <c r="T3589" i="1"/>
  <c r="I3589" i="1"/>
  <c r="D3589" i="1"/>
  <c r="Z3588" i="1"/>
  <c r="T3588" i="1"/>
  <c r="D3588" i="1"/>
  <c r="Z3587" i="1"/>
  <c r="T3587" i="1"/>
  <c r="D3587" i="1"/>
  <c r="Z3586" i="1"/>
  <c r="T3586" i="1"/>
  <c r="I3586" i="1"/>
  <c r="D3586" i="1"/>
  <c r="Z3585" i="1"/>
  <c r="T3585" i="1"/>
  <c r="I3585" i="1"/>
  <c r="D3585" i="1"/>
  <c r="Z3584" i="1"/>
  <c r="T3584" i="1"/>
  <c r="I3584" i="1"/>
  <c r="D3584" i="1"/>
  <c r="Z3583" i="1"/>
  <c r="T3583" i="1"/>
  <c r="I3583" i="1"/>
  <c r="D3583" i="1"/>
  <c r="Z3582" i="1"/>
  <c r="T3582" i="1"/>
  <c r="I3582" i="1"/>
  <c r="D3582" i="1"/>
  <c r="Z3581" i="1"/>
  <c r="T3581" i="1"/>
  <c r="D3581" i="1"/>
  <c r="Z3580" i="1"/>
  <c r="T3580" i="1"/>
  <c r="I3580" i="1"/>
  <c r="D3580" i="1"/>
  <c r="Z3579" i="1"/>
  <c r="T3579" i="1"/>
  <c r="I3579" i="1"/>
  <c r="D3579" i="1"/>
  <c r="Z3578" i="1"/>
  <c r="T3578" i="1"/>
  <c r="D3578" i="1"/>
  <c r="Z3577" i="1"/>
  <c r="T3577" i="1"/>
  <c r="D3577" i="1"/>
  <c r="Z3576" i="1"/>
  <c r="T3576" i="1"/>
  <c r="Z3575" i="1"/>
  <c r="T3575" i="1"/>
  <c r="D3575" i="1"/>
  <c r="Z3574" i="1"/>
  <c r="T3574" i="1"/>
  <c r="I3574" i="1"/>
  <c r="D3574" i="1"/>
  <c r="Z3573" i="1"/>
  <c r="T3573" i="1"/>
  <c r="D3573" i="1"/>
  <c r="Z3572" i="1"/>
  <c r="T3572" i="1"/>
  <c r="D3572" i="1"/>
  <c r="Z3571" i="1"/>
  <c r="T3571" i="1"/>
  <c r="I3571" i="1"/>
  <c r="D3571" i="1"/>
  <c r="Z3570" i="1"/>
  <c r="T3570" i="1"/>
  <c r="D3570" i="1"/>
  <c r="Z3569" i="1"/>
  <c r="T3569" i="1"/>
  <c r="I3569" i="1"/>
  <c r="D3569" i="1"/>
  <c r="Z3568" i="1"/>
  <c r="T3568" i="1"/>
  <c r="I3568" i="1"/>
  <c r="D3568" i="1"/>
  <c r="Z3567" i="1"/>
  <c r="T3567" i="1"/>
  <c r="D3567" i="1"/>
  <c r="Z3566" i="1"/>
  <c r="T3566" i="1"/>
  <c r="I3566" i="1"/>
  <c r="D3566" i="1"/>
  <c r="Z3565" i="1"/>
  <c r="T3565" i="1"/>
  <c r="I3565" i="1"/>
  <c r="D3565" i="1"/>
  <c r="Z3564" i="1"/>
  <c r="T3564" i="1"/>
  <c r="D3564" i="1"/>
  <c r="Z3563" i="1"/>
  <c r="T3563" i="1"/>
  <c r="D3563" i="1"/>
  <c r="Z3562" i="1"/>
  <c r="T3562" i="1"/>
  <c r="D3562" i="1"/>
  <c r="Z3561" i="1"/>
  <c r="T3561" i="1"/>
  <c r="I3561" i="1"/>
  <c r="D3561" i="1"/>
  <c r="Z3560" i="1"/>
  <c r="T3560" i="1"/>
  <c r="I3560" i="1"/>
  <c r="D3560" i="1"/>
  <c r="Z3559" i="1"/>
  <c r="T3559" i="1"/>
  <c r="I3559" i="1"/>
  <c r="D3559" i="1"/>
  <c r="Z3558" i="1"/>
  <c r="T3558" i="1"/>
  <c r="I3558" i="1"/>
  <c r="D3558" i="1"/>
  <c r="Z3557" i="1"/>
  <c r="T3557" i="1"/>
  <c r="D3557" i="1"/>
  <c r="Z3556" i="1"/>
  <c r="T3556" i="1"/>
  <c r="D3556" i="1"/>
  <c r="Z3555" i="1"/>
  <c r="T3555" i="1"/>
  <c r="I3555" i="1"/>
  <c r="D3555" i="1"/>
  <c r="Z3554" i="1"/>
  <c r="T3554" i="1"/>
  <c r="D3554" i="1"/>
  <c r="Z3553" i="1"/>
  <c r="T3553" i="1"/>
  <c r="I3553" i="1"/>
  <c r="D3553" i="1"/>
  <c r="Z3552" i="1"/>
  <c r="T3552" i="1"/>
  <c r="I3552" i="1"/>
  <c r="D3552" i="1"/>
  <c r="Z3551" i="1"/>
  <c r="T3551" i="1"/>
  <c r="D3551" i="1"/>
  <c r="Z3550" i="1"/>
  <c r="T3550" i="1"/>
  <c r="I3550" i="1"/>
  <c r="D3550" i="1"/>
  <c r="Z3549" i="1"/>
  <c r="T3549" i="1"/>
  <c r="I3549" i="1"/>
  <c r="D3549" i="1"/>
  <c r="Z3548" i="1"/>
  <c r="T3548" i="1"/>
  <c r="I3548" i="1"/>
  <c r="D3548" i="1"/>
  <c r="Z3547" i="1"/>
  <c r="T3547" i="1"/>
  <c r="I3547" i="1"/>
  <c r="Z3546" i="1"/>
  <c r="T3546" i="1"/>
  <c r="I3546" i="1"/>
  <c r="D3546" i="1"/>
  <c r="Z3545" i="1"/>
  <c r="T3545" i="1"/>
  <c r="D3545" i="1"/>
  <c r="Z3544" i="1"/>
  <c r="T3544" i="1"/>
  <c r="D3544" i="1"/>
  <c r="Z3543" i="1"/>
  <c r="T3543" i="1"/>
  <c r="I3543" i="1"/>
  <c r="D3543" i="1"/>
  <c r="Z3542" i="1"/>
  <c r="T3542" i="1"/>
  <c r="I3542" i="1"/>
  <c r="D3542" i="1"/>
  <c r="Z3541" i="1"/>
  <c r="T3541" i="1"/>
  <c r="D3541" i="1"/>
  <c r="Z3540" i="1"/>
  <c r="T3540" i="1"/>
  <c r="I3540" i="1"/>
  <c r="D3540" i="1"/>
  <c r="Z3539" i="1"/>
  <c r="T3539" i="1"/>
  <c r="I3539" i="1"/>
  <c r="D3539" i="1"/>
  <c r="Z3538" i="1"/>
  <c r="T3538" i="1"/>
  <c r="I3538" i="1"/>
  <c r="D3538" i="1"/>
  <c r="Z3537" i="1"/>
  <c r="T3537" i="1"/>
  <c r="D3537" i="1"/>
  <c r="Z3536" i="1"/>
  <c r="T3536" i="1"/>
  <c r="I3536" i="1"/>
  <c r="D3536" i="1"/>
  <c r="Z3535" i="1"/>
  <c r="T3535" i="1"/>
  <c r="I3535" i="1"/>
  <c r="D3535" i="1"/>
  <c r="Z3534" i="1"/>
  <c r="T3534" i="1"/>
  <c r="D3534" i="1"/>
  <c r="Z3533" i="1"/>
  <c r="T3533" i="1"/>
  <c r="D3533" i="1"/>
  <c r="Z3532" i="1"/>
  <c r="T3532" i="1"/>
  <c r="D3532" i="1"/>
  <c r="Z3531" i="1"/>
  <c r="T3531" i="1"/>
  <c r="I3531" i="1"/>
  <c r="D3531" i="1"/>
  <c r="Z3530" i="1"/>
  <c r="T3530" i="1"/>
  <c r="I3530" i="1"/>
  <c r="D3530" i="1"/>
  <c r="Z3529" i="1"/>
  <c r="T3529" i="1"/>
  <c r="D3529" i="1"/>
  <c r="Z3528" i="1"/>
  <c r="T3528" i="1"/>
  <c r="I3528" i="1"/>
  <c r="Z3527" i="1"/>
  <c r="T3527" i="1"/>
  <c r="D3527" i="1"/>
  <c r="Z3526" i="1"/>
  <c r="T3526" i="1"/>
  <c r="I3526" i="1"/>
  <c r="D3526" i="1"/>
  <c r="Z3525" i="1"/>
  <c r="T3525" i="1"/>
  <c r="I3525" i="1"/>
  <c r="D3525" i="1"/>
  <c r="Z3524" i="1"/>
  <c r="T3524" i="1"/>
  <c r="I3524" i="1"/>
  <c r="D3524" i="1"/>
  <c r="Z3523" i="1"/>
  <c r="T3523" i="1"/>
  <c r="I3523" i="1"/>
  <c r="D3523" i="1"/>
  <c r="Z3522" i="1"/>
  <c r="T3522" i="1"/>
  <c r="I3522" i="1"/>
  <c r="D3522" i="1"/>
  <c r="Z3521" i="1"/>
  <c r="T3521" i="1"/>
  <c r="I3521" i="1"/>
  <c r="Z3520" i="1"/>
  <c r="T3520" i="1"/>
  <c r="I3520" i="1"/>
  <c r="D3520" i="1"/>
  <c r="Z3519" i="1"/>
  <c r="T3519" i="1"/>
  <c r="D3519" i="1"/>
  <c r="Z3518" i="1"/>
  <c r="T3518" i="1"/>
  <c r="I3518" i="1"/>
  <c r="D3518" i="1"/>
  <c r="Z3517" i="1"/>
  <c r="T3517" i="1"/>
  <c r="D3517" i="1"/>
  <c r="Z3516" i="1"/>
  <c r="T3516" i="1"/>
  <c r="I3516" i="1"/>
  <c r="D3516" i="1"/>
  <c r="Z3515" i="1"/>
  <c r="T3515" i="1"/>
  <c r="D3515" i="1"/>
  <c r="Z3514" i="1"/>
  <c r="T3514" i="1"/>
  <c r="I3514" i="1"/>
  <c r="D3514" i="1"/>
  <c r="Z3513" i="1"/>
  <c r="T3513" i="1"/>
  <c r="D3513" i="1"/>
  <c r="Z3512" i="1"/>
  <c r="T3512" i="1"/>
  <c r="I3512" i="1"/>
  <c r="D3512" i="1"/>
  <c r="Z3511" i="1"/>
  <c r="T3511" i="1"/>
  <c r="I3511" i="1"/>
  <c r="D3511" i="1"/>
  <c r="Z3510" i="1"/>
  <c r="T3510" i="1"/>
  <c r="I3510" i="1"/>
  <c r="D3510" i="1"/>
  <c r="Z3509" i="1"/>
  <c r="T3509" i="1"/>
  <c r="I3509" i="1"/>
  <c r="D3509" i="1"/>
  <c r="Z3508" i="1"/>
  <c r="T3508" i="1"/>
  <c r="I3508" i="1"/>
  <c r="D3508" i="1"/>
  <c r="Z3507" i="1"/>
  <c r="T3507" i="1"/>
  <c r="I3507" i="1"/>
  <c r="D3507" i="1"/>
  <c r="Z3506" i="1"/>
  <c r="T3506" i="1"/>
  <c r="D3506" i="1"/>
  <c r="Z3505" i="1"/>
  <c r="T3505" i="1"/>
  <c r="D3505" i="1"/>
  <c r="Z3504" i="1"/>
  <c r="T3504" i="1"/>
  <c r="D3504" i="1"/>
  <c r="Z3503" i="1"/>
  <c r="T3503" i="1"/>
  <c r="D3503" i="1"/>
  <c r="Z3502" i="1"/>
  <c r="T3502" i="1"/>
  <c r="D3502" i="1"/>
  <c r="Z3501" i="1"/>
  <c r="T3501" i="1"/>
  <c r="D3501" i="1"/>
  <c r="Z3500" i="1"/>
  <c r="T3500" i="1"/>
  <c r="D3500" i="1"/>
  <c r="Z3499" i="1"/>
  <c r="T3499" i="1"/>
  <c r="D3499" i="1"/>
  <c r="Z3498" i="1"/>
  <c r="T3498" i="1"/>
  <c r="Z3497" i="1"/>
  <c r="T3497" i="1"/>
  <c r="Z3496" i="1"/>
  <c r="T3496" i="1"/>
  <c r="I3496" i="1"/>
  <c r="D3496" i="1"/>
  <c r="Z3495" i="1"/>
  <c r="T3495" i="1"/>
  <c r="D3495" i="1"/>
  <c r="Z3494" i="1"/>
  <c r="T3494" i="1"/>
  <c r="Z3493" i="1"/>
  <c r="T3493" i="1"/>
  <c r="Z3492" i="1"/>
  <c r="T3492" i="1"/>
  <c r="Z3491" i="1"/>
  <c r="T3491" i="1"/>
  <c r="D3491" i="1"/>
  <c r="Z3490" i="1"/>
  <c r="T3490" i="1"/>
  <c r="D3490" i="1"/>
  <c r="Z3489" i="1"/>
  <c r="T3489" i="1"/>
  <c r="Z3488" i="1"/>
  <c r="T3488" i="1"/>
  <c r="Z3487" i="1"/>
  <c r="T3487" i="1"/>
  <c r="D3487" i="1"/>
  <c r="Z3486" i="1"/>
  <c r="T3486" i="1"/>
  <c r="D3486" i="1"/>
  <c r="Z3485" i="1"/>
  <c r="T3485" i="1"/>
  <c r="D3485" i="1"/>
  <c r="Z3484" i="1"/>
  <c r="T3484" i="1"/>
  <c r="Z3483" i="1"/>
  <c r="T3483" i="1"/>
  <c r="Z3482" i="1"/>
  <c r="T3482" i="1"/>
  <c r="D3482" i="1"/>
  <c r="Z3481" i="1"/>
  <c r="T3481" i="1"/>
  <c r="I3481" i="1"/>
  <c r="D3481" i="1"/>
  <c r="Z3480" i="1"/>
  <c r="T3480" i="1"/>
  <c r="Z3479" i="1"/>
  <c r="T3479" i="1"/>
  <c r="Z3478" i="1"/>
  <c r="T3478" i="1"/>
  <c r="D3478" i="1"/>
  <c r="Z3477" i="1"/>
  <c r="T3477" i="1"/>
  <c r="D3477" i="1"/>
  <c r="Z3476" i="1"/>
  <c r="T3476" i="1"/>
  <c r="I3476" i="1"/>
  <c r="Z3475" i="1"/>
  <c r="T3475" i="1"/>
  <c r="D3475" i="1"/>
  <c r="Z3474" i="1"/>
  <c r="T3474" i="1"/>
  <c r="Z3473" i="1"/>
  <c r="T3473" i="1"/>
  <c r="I3473" i="1"/>
  <c r="Z3472" i="1"/>
  <c r="T3472" i="1"/>
  <c r="D3472" i="1"/>
  <c r="Z3471" i="1"/>
  <c r="T3471" i="1"/>
  <c r="D3471" i="1"/>
  <c r="Z3470" i="1"/>
  <c r="T3470" i="1"/>
  <c r="D3470" i="1"/>
  <c r="Z3469" i="1"/>
  <c r="T3469" i="1"/>
  <c r="D3469" i="1"/>
  <c r="Z3468" i="1"/>
  <c r="T3468" i="1"/>
  <c r="Z3467" i="1"/>
  <c r="T3467" i="1"/>
  <c r="Z3466" i="1"/>
  <c r="T3466" i="1"/>
  <c r="Z3465" i="1"/>
  <c r="T3465" i="1"/>
  <c r="Z3464" i="1"/>
  <c r="T3464" i="1"/>
  <c r="Z3463" i="1"/>
  <c r="T3463" i="1"/>
  <c r="D3463" i="1"/>
  <c r="Z3462" i="1"/>
  <c r="T3462" i="1"/>
  <c r="D3462" i="1"/>
  <c r="Z3461" i="1"/>
  <c r="T3461" i="1"/>
  <c r="D3461" i="1"/>
  <c r="Z3460" i="1"/>
  <c r="T3460" i="1"/>
  <c r="I3460" i="1"/>
  <c r="Z3459" i="1"/>
  <c r="T3459" i="1"/>
  <c r="I3459" i="1"/>
  <c r="Z3458" i="1"/>
  <c r="T3458" i="1"/>
  <c r="Z3457" i="1"/>
  <c r="T3457" i="1"/>
  <c r="D3457" i="1"/>
  <c r="Z3456" i="1"/>
  <c r="T3456" i="1"/>
  <c r="I3456" i="1"/>
  <c r="D3456" i="1"/>
  <c r="Z3455" i="1"/>
  <c r="T3455" i="1"/>
  <c r="D3455" i="1"/>
  <c r="Z3454" i="1"/>
  <c r="T3454" i="1"/>
  <c r="D3454" i="1"/>
  <c r="Z3453" i="1"/>
  <c r="T3453" i="1"/>
  <c r="D3453" i="1"/>
  <c r="Z3452" i="1"/>
  <c r="T3452" i="1"/>
  <c r="D3452" i="1"/>
  <c r="Z3451" i="1"/>
  <c r="T3451" i="1"/>
  <c r="D3451" i="1"/>
  <c r="Z3450" i="1"/>
  <c r="T3450" i="1"/>
  <c r="D3450" i="1"/>
  <c r="Z3449" i="1"/>
  <c r="T3449" i="1"/>
  <c r="Z3448" i="1"/>
  <c r="T3448" i="1"/>
  <c r="D3448" i="1"/>
  <c r="Z3447" i="1"/>
  <c r="T3447" i="1"/>
  <c r="D3447" i="1"/>
  <c r="Z3446" i="1"/>
  <c r="T3446" i="1"/>
  <c r="D3446" i="1"/>
  <c r="Z3445" i="1"/>
  <c r="T3445" i="1"/>
  <c r="Z3444" i="1"/>
  <c r="T3444" i="1"/>
  <c r="Z3443" i="1"/>
  <c r="T3443" i="1"/>
  <c r="I3443" i="1"/>
  <c r="D3443" i="1"/>
  <c r="Z3442" i="1"/>
  <c r="T3442" i="1"/>
  <c r="Z3441" i="1"/>
  <c r="T3441" i="1"/>
  <c r="Z3440" i="1"/>
  <c r="T3440" i="1"/>
  <c r="Z3439" i="1"/>
  <c r="T3439" i="1"/>
  <c r="Z3438" i="1"/>
  <c r="T3438" i="1"/>
  <c r="D3438" i="1"/>
  <c r="Z3437" i="1"/>
  <c r="T3437" i="1"/>
  <c r="D3437" i="1"/>
  <c r="Z3436" i="1"/>
  <c r="T3436" i="1"/>
  <c r="Z3435" i="1"/>
  <c r="T3435" i="1"/>
  <c r="D3435" i="1"/>
  <c r="Z3434" i="1"/>
  <c r="T3434" i="1"/>
  <c r="I3434" i="1"/>
  <c r="D3434" i="1"/>
  <c r="Z3433" i="1"/>
  <c r="T3433" i="1"/>
  <c r="Z3432" i="1"/>
  <c r="T3432" i="1"/>
  <c r="D3432" i="1"/>
  <c r="Z3431" i="1"/>
  <c r="T3431" i="1"/>
  <c r="D3431" i="1"/>
  <c r="Z3430" i="1"/>
  <c r="T3430" i="1"/>
  <c r="Z3429" i="1"/>
  <c r="T3429" i="1"/>
  <c r="D3429" i="1"/>
  <c r="Z3428" i="1"/>
  <c r="T3428" i="1"/>
  <c r="D3428" i="1"/>
  <c r="Z3427" i="1"/>
  <c r="T3427" i="1"/>
  <c r="Z3426" i="1"/>
  <c r="T3426" i="1"/>
  <c r="D3426" i="1"/>
  <c r="Z3425" i="1"/>
  <c r="T3425" i="1"/>
  <c r="D3425" i="1"/>
  <c r="Z3424" i="1"/>
  <c r="T3424" i="1"/>
  <c r="D3424" i="1"/>
  <c r="Z3423" i="1"/>
  <c r="T3423" i="1"/>
  <c r="I3423" i="1"/>
  <c r="D3423" i="1"/>
  <c r="Z3422" i="1"/>
  <c r="T3422" i="1"/>
  <c r="D3422" i="1"/>
  <c r="Z3421" i="1"/>
  <c r="T3421" i="1"/>
  <c r="D3421" i="1"/>
  <c r="Z3420" i="1"/>
  <c r="T3420" i="1"/>
  <c r="I3420" i="1"/>
  <c r="D3420" i="1"/>
  <c r="Z3419" i="1"/>
  <c r="T3419" i="1"/>
  <c r="D3419" i="1"/>
  <c r="Z3418" i="1"/>
  <c r="T3418" i="1"/>
  <c r="I3418" i="1"/>
  <c r="D3418" i="1"/>
  <c r="Z3417" i="1"/>
  <c r="T3417" i="1"/>
  <c r="D3417" i="1"/>
  <c r="Z3416" i="1"/>
  <c r="T3416" i="1"/>
  <c r="I3416" i="1"/>
  <c r="D3416" i="1"/>
  <c r="Z3415" i="1"/>
  <c r="T3415" i="1"/>
  <c r="D3415" i="1"/>
  <c r="Z3414" i="1"/>
  <c r="T3414" i="1"/>
  <c r="D3414" i="1"/>
  <c r="Z3413" i="1"/>
  <c r="T3413" i="1"/>
  <c r="D3413" i="1"/>
  <c r="Z3412" i="1"/>
  <c r="T3412" i="1"/>
  <c r="D3412" i="1"/>
  <c r="Z3411" i="1"/>
  <c r="T3411" i="1"/>
  <c r="D3411" i="1"/>
  <c r="Z3410" i="1"/>
  <c r="T3410" i="1"/>
  <c r="I3410" i="1"/>
  <c r="Z3409" i="1"/>
  <c r="T3409" i="1"/>
  <c r="D3409" i="1"/>
  <c r="Z3408" i="1"/>
  <c r="T3408" i="1"/>
  <c r="Z3407" i="1"/>
  <c r="T3407" i="1"/>
  <c r="Z3406" i="1"/>
  <c r="T3406" i="1"/>
  <c r="D3406" i="1"/>
  <c r="Z3405" i="1"/>
  <c r="T3405" i="1"/>
  <c r="D3405" i="1"/>
  <c r="Z3404" i="1"/>
  <c r="T3404" i="1"/>
  <c r="D3404" i="1"/>
  <c r="Z3403" i="1"/>
  <c r="T3403" i="1"/>
  <c r="D3403" i="1"/>
  <c r="Z3402" i="1"/>
  <c r="T3402" i="1"/>
  <c r="D3402" i="1"/>
  <c r="Z3401" i="1"/>
  <c r="T3401" i="1"/>
  <c r="D3401" i="1"/>
  <c r="Z3400" i="1"/>
  <c r="T3400" i="1"/>
  <c r="I3400" i="1"/>
  <c r="D3400" i="1"/>
  <c r="Z3399" i="1"/>
  <c r="T3399" i="1"/>
  <c r="I3399" i="1"/>
  <c r="D3399" i="1"/>
  <c r="Z3398" i="1"/>
  <c r="T3398" i="1"/>
  <c r="D3398" i="1"/>
  <c r="Z3397" i="1"/>
  <c r="T3397" i="1"/>
  <c r="Z3396" i="1"/>
  <c r="T3396" i="1"/>
  <c r="Z3395" i="1"/>
  <c r="T3395" i="1"/>
  <c r="Z3394" i="1"/>
  <c r="T3394" i="1"/>
  <c r="Z3393" i="1"/>
  <c r="T3393" i="1"/>
  <c r="D3393" i="1"/>
  <c r="Z3392" i="1"/>
  <c r="T3392" i="1"/>
  <c r="D3392" i="1"/>
  <c r="Z3391" i="1"/>
  <c r="T3391" i="1"/>
  <c r="Z3390" i="1"/>
  <c r="T3390" i="1"/>
  <c r="D3390" i="1"/>
  <c r="Z3389" i="1"/>
  <c r="T3389" i="1"/>
  <c r="I3389" i="1"/>
  <c r="D3389" i="1"/>
  <c r="Z3388" i="1"/>
  <c r="T3388" i="1"/>
  <c r="I3388" i="1"/>
  <c r="Z3387" i="1"/>
  <c r="T3387" i="1"/>
  <c r="Z3386" i="1"/>
  <c r="T3386" i="1"/>
  <c r="D3386" i="1"/>
  <c r="Z3385" i="1"/>
  <c r="T3385" i="1"/>
  <c r="D3385" i="1"/>
  <c r="Z3384" i="1"/>
  <c r="T3384" i="1"/>
  <c r="D3384" i="1"/>
  <c r="Z3383" i="1"/>
  <c r="T3383" i="1"/>
  <c r="Z3382" i="1"/>
  <c r="T3382" i="1"/>
  <c r="D3382" i="1"/>
  <c r="Z3381" i="1"/>
  <c r="T3381" i="1"/>
  <c r="Z3380" i="1"/>
  <c r="T3380" i="1"/>
  <c r="D3380" i="1"/>
  <c r="Z3379" i="1"/>
  <c r="T3379" i="1"/>
  <c r="Z3378" i="1"/>
  <c r="T3378" i="1"/>
  <c r="Z3377" i="1"/>
  <c r="T3377" i="1"/>
  <c r="D3377" i="1"/>
  <c r="Z3376" i="1"/>
  <c r="T3376" i="1"/>
  <c r="D3376" i="1"/>
  <c r="Z3375" i="1"/>
  <c r="T3375" i="1"/>
  <c r="D3375" i="1"/>
  <c r="Z3374" i="1"/>
  <c r="T3374" i="1"/>
  <c r="D3374" i="1"/>
  <c r="Z3373" i="1"/>
  <c r="T3373" i="1"/>
  <c r="Z3372" i="1"/>
  <c r="T3372" i="1"/>
  <c r="Z3371" i="1"/>
  <c r="T3371" i="1"/>
  <c r="D3371" i="1"/>
  <c r="Z3370" i="1"/>
  <c r="T3370" i="1"/>
  <c r="D3370" i="1"/>
  <c r="Z3369" i="1"/>
  <c r="T3369" i="1"/>
  <c r="D3369" i="1"/>
  <c r="Z3368" i="1"/>
  <c r="T3368" i="1"/>
  <c r="D3368" i="1"/>
  <c r="Z3367" i="1"/>
  <c r="T3367" i="1"/>
  <c r="D3367" i="1"/>
  <c r="Z3366" i="1"/>
  <c r="T3366" i="1"/>
  <c r="D3366" i="1"/>
  <c r="Z3365" i="1"/>
  <c r="T3365" i="1"/>
  <c r="D3365" i="1"/>
  <c r="Z3364" i="1"/>
  <c r="T3364" i="1"/>
  <c r="Z3363" i="1"/>
  <c r="T3363" i="1"/>
  <c r="D3363" i="1"/>
  <c r="Z3362" i="1"/>
  <c r="T3362" i="1"/>
  <c r="Z3361" i="1"/>
  <c r="T3361" i="1"/>
  <c r="I3361" i="1"/>
  <c r="D3361" i="1"/>
  <c r="Z3360" i="1"/>
  <c r="T3360" i="1"/>
  <c r="D3360" i="1"/>
  <c r="Z3359" i="1"/>
  <c r="T3359" i="1"/>
  <c r="D3359" i="1"/>
  <c r="Z3358" i="1"/>
  <c r="T3358" i="1"/>
  <c r="D3358" i="1"/>
  <c r="Z3357" i="1"/>
  <c r="T3357" i="1"/>
  <c r="D3357" i="1"/>
  <c r="Z3356" i="1"/>
  <c r="T3356" i="1"/>
  <c r="Z3355" i="1"/>
  <c r="T3355" i="1"/>
  <c r="I3355" i="1"/>
  <c r="Z3354" i="1"/>
  <c r="T3354" i="1"/>
  <c r="D3354" i="1"/>
  <c r="Z3353" i="1"/>
  <c r="T3353" i="1"/>
  <c r="Z3352" i="1"/>
  <c r="T3352" i="1"/>
  <c r="D3352" i="1"/>
  <c r="Z3351" i="1"/>
  <c r="T3351" i="1"/>
  <c r="Z3350" i="1"/>
  <c r="T3350" i="1"/>
  <c r="D3350" i="1"/>
  <c r="Z3349" i="1"/>
  <c r="T3349" i="1"/>
  <c r="I3349" i="1"/>
  <c r="D3349" i="1"/>
  <c r="Z3348" i="1"/>
  <c r="T3348" i="1"/>
  <c r="I3348" i="1"/>
  <c r="D3348" i="1"/>
  <c r="Z3347" i="1"/>
  <c r="T3347" i="1"/>
  <c r="I3347" i="1"/>
  <c r="Z3346" i="1"/>
  <c r="T3346" i="1"/>
  <c r="D3346" i="1"/>
  <c r="Z3345" i="1"/>
  <c r="T3345" i="1"/>
  <c r="D3345" i="1"/>
  <c r="Z3344" i="1"/>
  <c r="T3344" i="1"/>
  <c r="Z3343" i="1"/>
  <c r="T3343" i="1"/>
  <c r="D3343" i="1"/>
  <c r="Z3342" i="1"/>
  <c r="T3342" i="1"/>
  <c r="I3342" i="1"/>
  <c r="D3342" i="1"/>
  <c r="Z3341" i="1"/>
  <c r="T3341" i="1"/>
  <c r="D3341" i="1"/>
  <c r="Z3340" i="1"/>
  <c r="T3340" i="1"/>
  <c r="D3340" i="1"/>
  <c r="Z3339" i="1"/>
  <c r="T3339" i="1"/>
  <c r="I3339" i="1"/>
  <c r="D3339" i="1"/>
  <c r="Z3338" i="1"/>
  <c r="T3338" i="1"/>
  <c r="I3338" i="1"/>
  <c r="D3338" i="1"/>
  <c r="Z3337" i="1"/>
  <c r="T3337" i="1"/>
  <c r="D3337" i="1"/>
  <c r="Z3336" i="1"/>
  <c r="T3336" i="1"/>
  <c r="D3336" i="1"/>
  <c r="Z3335" i="1"/>
  <c r="T3335" i="1"/>
  <c r="D3335" i="1"/>
  <c r="Z3334" i="1"/>
  <c r="T3334" i="1"/>
  <c r="I3334" i="1"/>
  <c r="D3334" i="1"/>
  <c r="Z3333" i="1"/>
  <c r="T3333" i="1"/>
  <c r="I3333" i="1"/>
  <c r="D3333" i="1"/>
  <c r="Z3332" i="1"/>
  <c r="T3332" i="1"/>
  <c r="I3332" i="1"/>
  <c r="D3332" i="1"/>
  <c r="Z3331" i="1"/>
  <c r="T3331" i="1"/>
  <c r="D3331" i="1"/>
  <c r="Z3330" i="1"/>
  <c r="T3330" i="1"/>
  <c r="D3330" i="1"/>
  <c r="Z3329" i="1"/>
  <c r="T3329" i="1"/>
  <c r="D3329" i="1"/>
  <c r="Z3328" i="1"/>
  <c r="T3328" i="1"/>
  <c r="D3328" i="1"/>
  <c r="Z3327" i="1"/>
  <c r="T3327" i="1"/>
  <c r="D3327" i="1"/>
  <c r="Z3326" i="1"/>
  <c r="T3326" i="1"/>
  <c r="Z3325" i="1"/>
  <c r="T3325" i="1"/>
  <c r="D3325" i="1"/>
  <c r="Z3324" i="1"/>
  <c r="T3324" i="1"/>
  <c r="D3324" i="1"/>
  <c r="Z3323" i="1"/>
  <c r="T3323" i="1"/>
  <c r="D3323" i="1"/>
  <c r="Z3322" i="1"/>
  <c r="T3322" i="1"/>
  <c r="D3322" i="1"/>
  <c r="Z3321" i="1"/>
  <c r="T3321" i="1"/>
  <c r="Z3320" i="1"/>
  <c r="T3320" i="1"/>
  <c r="D3320" i="1"/>
  <c r="Z3319" i="1"/>
  <c r="T3319" i="1"/>
  <c r="Z3318" i="1"/>
  <c r="T3318" i="1"/>
  <c r="Z3317" i="1"/>
  <c r="T3317" i="1"/>
  <c r="D3317" i="1"/>
  <c r="Z3316" i="1"/>
  <c r="T3316" i="1"/>
  <c r="Z3315" i="1"/>
  <c r="T3315" i="1"/>
  <c r="Z3314" i="1"/>
  <c r="T3314" i="1"/>
  <c r="D3314" i="1"/>
  <c r="Z3313" i="1"/>
  <c r="T3313" i="1"/>
  <c r="D3313" i="1"/>
  <c r="Z3312" i="1"/>
  <c r="T3312" i="1"/>
  <c r="D3312" i="1"/>
  <c r="Z3311" i="1"/>
  <c r="T3311" i="1"/>
  <c r="Z3310" i="1"/>
  <c r="T3310" i="1"/>
  <c r="Z3309" i="1"/>
  <c r="T3309" i="1"/>
  <c r="D3309" i="1"/>
  <c r="Z3308" i="1"/>
  <c r="T3308" i="1"/>
  <c r="D3308" i="1"/>
  <c r="Z3307" i="1"/>
  <c r="T3307" i="1"/>
  <c r="D3307" i="1"/>
  <c r="Z3306" i="1"/>
  <c r="T3306" i="1"/>
  <c r="D3306" i="1"/>
  <c r="Z3305" i="1"/>
  <c r="T3305" i="1"/>
  <c r="D3305" i="1"/>
  <c r="Z3304" i="1"/>
  <c r="T3304" i="1"/>
  <c r="D3304" i="1"/>
  <c r="Z3303" i="1"/>
  <c r="T3303" i="1"/>
  <c r="Z3302" i="1"/>
  <c r="T3302" i="1"/>
  <c r="D3302" i="1"/>
  <c r="Z3301" i="1"/>
  <c r="T3301" i="1"/>
  <c r="D3301" i="1"/>
  <c r="Z3300" i="1"/>
  <c r="T3300" i="1"/>
  <c r="D3300" i="1"/>
  <c r="Z3299" i="1"/>
  <c r="T3299" i="1"/>
  <c r="D3299" i="1"/>
  <c r="Z3298" i="1"/>
  <c r="T3298" i="1"/>
  <c r="Z3297" i="1"/>
  <c r="T3297" i="1"/>
  <c r="D3297" i="1"/>
  <c r="Z3296" i="1"/>
  <c r="T3296" i="1"/>
  <c r="D3296" i="1"/>
  <c r="Z3295" i="1"/>
  <c r="T3295" i="1"/>
  <c r="Z3294" i="1"/>
  <c r="T3294" i="1"/>
  <c r="D3294" i="1"/>
  <c r="Z3293" i="1"/>
  <c r="T3293" i="1"/>
  <c r="Z3292" i="1"/>
  <c r="T3292" i="1"/>
  <c r="D3292" i="1"/>
  <c r="Z3291" i="1"/>
  <c r="T3291" i="1"/>
  <c r="Z3290" i="1"/>
  <c r="T3290" i="1"/>
  <c r="I3290" i="1"/>
  <c r="D3290" i="1"/>
  <c r="Z3289" i="1"/>
  <c r="T3289" i="1"/>
  <c r="Z3288" i="1"/>
  <c r="T3288" i="1"/>
  <c r="D3288" i="1"/>
  <c r="Z3287" i="1"/>
  <c r="T3287" i="1"/>
  <c r="D3287" i="1"/>
  <c r="Z3286" i="1"/>
  <c r="T3286" i="1"/>
  <c r="D3286" i="1"/>
  <c r="Z3285" i="1"/>
  <c r="T3285" i="1"/>
  <c r="D3285" i="1"/>
  <c r="Z3284" i="1"/>
  <c r="T3284" i="1"/>
  <c r="I3284" i="1"/>
  <c r="Z3283" i="1"/>
  <c r="T3283" i="1"/>
  <c r="D3283" i="1"/>
  <c r="Z3282" i="1"/>
  <c r="T3282" i="1"/>
  <c r="D3282" i="1"/>
  <c r="Z3281" i="1"/>
  <c r="T3281" i="1"/>
  <c r="D3281" i="1"/>
  <c r="Z3280" i="1"/>
  <c r="T3280" i="1"/>
  <c r="D3280" i="1"/>
  <c r="Z3279" i="1"/>
  <c r="T3279" i="1"/>
  <c r="D3279" i="1"/>
  <c r="Z3278" i="1"/>
  <c r="T3278" i="1"/>
  <c r="D3278" i="1"/>
  <c r="Z3277" i="1"/>
  <c r="T3277" i="1"/>
  <c r="Z3276" i="1"/>
  <c r="T3276" i="1"/>
  <c r="D3276" i="1"/>
  <c r="Z3275" i="1"/>
  <c r="T3275" i="1"/>
  <c r="D3275" i="1"/>
  <c r="Z3274" i="1"/>
  <c r="T3274" i="1"/>
  <c r="D3274" i="1"/>
  <c r="Z3273" i="1"/>
  <c r="T3273" i="1"/>
  <c r="D3273" i="1"/>
  <c r="Z3272" i="1"/>
  <c r="T3272" i="1"/>
  <c r="D3272" i="1"/>
  <c r="Z3271" i="1"/>
  <c r="T3271" i="1"/>
  <c r="D3271" i="1"/>
  <c r="Z3270" i="1"/>
  <c r="T3270" i="1"/>
  <c r="Z3269" i="1"/>
  <c r="T3269" i="1"/>
  <c r="D3269" i="1"/>
  <c r="Z3268" i="1"/>
  <c r="T3268" i="1"/>
  <c r="Z3267" i="1"/>
  <c r="T3267" i="1"/>
  <c r="Z3266" i="1"/>
  <c r="T3266" i="1"/>
  <c r="D3266" i="1"/>
  <c r="Z3265" i="1"/>
  <c r="T3265" i="1"/>
  <c r="D3265" i="1"/>
  <c r="Z3264" i="1"/>
  <c r="T3264" i="1"/>
  <c r="D3264" i="1"/>
  <c r="Z3263" i="1"/>
  <c r="T3263" i="1"/>
  <c r="D3263" i="1"/>
  <c r="Z3262" i="1"/>
  <c r="T3262" i="1"/>
  <c r="D3262" i="1"/>
  <c r="Z3261" i="1"/>
  <c r="T3261" i="1"/>
  <c r="D3261" i="1"/>
  <c r="Z3260" i="1"/>
  <c r="T3260" i="1"/>
  <c r="D3260" i="1"/>
  <c r="Z3259" i="1"/>
  <c r="T3259" i="1"/>
  <c r="Z3258" i="1"/>
  <c r="T3258" i="1"/>
  <c r="D3258" i="1"/>
  <c r="Z3257" i="1"/>
  <c r="T3257" i="1"/>
  <c r="D3257" i="1"/>
  <c r="Z3256" i="1"/>
  <c r="T3256" i="1"/>
  <c r="D3256" i="1"/>
  <c r="Z3255" i="1"/>
  <c r="T3255" i="1"/>
  <c r="D3255" i="1"/>
  <c r="Z3254" i="1"/>
  <c r="T3254" i="1"/>
  <c r="I3254" i="1"/>
  <c r="D3254" i="1"/>
  <c r="Z3253" i="1"/>
  <c r="T3253" i="1"/>
  <c r="D3253" i="1"/>
  <c r="Z3252" i="1"/>
  <c r="T3252" i="1"/>
  <c r="D3252" i="1"/>
  <c r="Z3251" i="1"/>
  <c r="T3251" i="1"/>
  <c r="D3251" i="1"/>
  <c r="Z3250" i="1"/>
  <c r="T3250" i="1"/>
  <c r="D3250" i="1"/>
  <c r="Z3249" i="1"/>
  <c r="T3249" i="1"/>
  <c r="D3249" i="1"/>
  <c r="Z3248" i="1"/>
  <c r="T3248" i="1"/>
  <c r="D3248" i="1"/>
  <c r="Z3247" i="1"/>
  <c r="T3247" i="1"/>
  <c r="I3247" i="1"/>
  <c r="D3247" i="1"/>
  <c r="Z3246" i="1"/>
  <c r="T3246" i="1"/>
  <c r="D3246" i="1"/>
  <c r="Z3245" i="1"/>
  <c r="T3245" i="1"/>
  <c r="D3245" i="1"/>
  <c r="Z3244" i="1"/>
  <c r="T3244" i="1"/>
  <c r="I3244" i="1"/>
  <c r="D3244" i="1"/>
  <c r="Z3243" i="1"/>
  <c r="T3243" i="1"/>
  <c r="D3243" i="1"/>
  <c r="Z3242" i="1"/>
  <c r="T3242" i="1"/>
  <c r="D3242" i="1"/>
  <c r="Z3241" i="1"/>
  <c r="T3241" i="1"/>
  <c r="D3241" i="1"/>
  <c r="Z3240" i="1"/>
  <c r="T3240" i="1"/>
  <c r="I3240" i="1"/>
  <c r="D3240" i="1"/>
  <c r="Z3239" i="1"/>
  <c r="T3239" i="1"/>
  <c r="I3239" i="1"/>
  <c r="D3239" i="1"/>
  <c r="Z3238" i="1"/>
  <c r="T3238" i="1"/>
  <c r="I3238" i="1"/>
  <c r="D3238" i="1"/>
  <c r="Z3237" i="1"/>
  <c r="T3237" i="1"/>
  <c r="D3237" i="1"/>
  <c r="Z3236" i="1"/>
  <c r="T3236" i="1"/>
  <c r="I3236" i="1"/>
  <c r="D3236" i="1"/>
  <c r="Z3235" i="1"/>
  <c r="T3235" i="1"/>
  <c r="I3235" i="1"/>
  <c r="D3235" i="1"/>
  <c r="Z3234" i="1"/>
  <c r="T3234" i="1"/>
  <c r="I3234" i="1"/>
  <c r="Z3233" i="1"/>
  <c r="T3233" i="1"/>
  <c r="I3233" i="1"/>
  <c r="D3233" i="1"/>
  <c r="Z3232" i="1"/>
  <c r="T3232" i="1"/>
  <c r="D3232" i="1"/>
  <c r="Z3231" i="1"/>
  <c r="T3231" i="1"/>
  <c r="Z3230" i="1"/>
  <c r="T3230" i="1"/>
  <c r="Z3229" i="1"/>
  <c r="T3229" i="1"/>
  <c r="I3229" i="1"/>
  <c r="Z3228" i="1"/>
  <c r="T3228" i="1"/>
  <c r="I3228" i="1"/>
  <c r="Z3227" i="1"/>
  <c r="T3227" i="1"/>
  <c r="I3227" i="1"/>
  <c r="Z3226" i="1"/>
  <c r="T3226" i="1"/>
  <c r="I3226" i="1"/>
  <c r="D3226" i="1"/>
  <c r="Z3225" i="1"/>
  <c r="T3225" i="1"/>
  <c r="D3225" i="1"/>
  <c r="Z3224" i="1"/>
  <c r="T3224" i="1"/>
  <c r="I3224" i="1"/>
  <c r="D3224" i="1"/>
  <c r="Z3223" i="1"/>
  <c r="T3223" i="1"/>
  <c r="I3223" i="1"/>
  <c r="D3223" i="1"/>
  <c r="Z3222" i="1"/>
  <c r="T3222" i="1"/>
  <c r="D3222" i="1"/>
  <c r="Z3221" i="1"/>
  <c r="T3221" i="1"/>
  <c r="I3221" i="1"/>
  <c r="D3221" i="1"/>
  <c r="Z3220" i="1"/>
  <c r="T3220" i="1"/>
  <c r="D3220" i="1"/>
  <c r="Z3219" i="1"/>
  <c r="T3219" i="1"/>
  <c r="I3219" i="1"/>
  <c r="D3219" i="1"/>
  <c r="Z3218" i="1"/>
  <c r="T3218" i="1"/>
  <c r="Z3217" i="1"/>
  <c r="T3217" i="1"/>
  <c r="D3217" i="1"/>
  <c r="Z3216" i="1"/>
  <c r="T3216" i="1"/>
  <c r="D3216" i="1"/>
  <c r="Z3215" i="1"/>
  <c r="T3215" i="1"/>
  <c r="D3215" i="1"/>
  <c r="Z3214" i="1"/>
  <c r="T3214" i="1"/>
  <c r="D3214" i="1"/>
  <c r="Z3213" i="1"/>
  <c r="T3213" i="1"/>
  <c r="D3213" i="1"/>
  <c r="Z3212" i="1"/>
  <c r="T3212" i="1"/>
  <c r="D3212" i="1"/>
  <c r="Z3211" i="1"/>
  <c r="T3211" i="1"/>
  <c r="I3211" i="1"/>
  <c r="D3211" i="1"/>
  <c r="Z3210" i="1"/>
  <c r="T3210" i="1"/>
  <c r="D3210" i="1"/>
  <c r="Z3209" i="1"/>
  <c r="T3209" i="1"/>
  <c r="D3209" i="1"/>
  <c r="Z3208" i="1"/>
  <c r="T3208" i="1"/>
  <c r="D3208" i="1"/>
  <c r="Z3207" i="1"/>
  <c r="T3207" i="1"/>
  <c r="D3207" i="1"/>
  <c r="Z3206" i="1"/>
  <c r="T3206" i="1"/>
  <c r="I3206" i="1"/>
  <c r="D3206" i="1"/>
  <c r="Z3205" i="1"/>
  <c r="T3205" i="1"/>
  <c r="D3205" i="1"/>
  <c r="Z3204" i="1"/>
  <c r="T3204" i="1"/>
  <c r="D3204" i="1"/>
  <c r="Z3203" i="1"/>
  <c r="T3203" i="1"/>
  <c r="D3203" i="1"/>
  <c r="Z3202" i="1"/>
  <c r="T3202" i="1"/>
  <c r="I3202" i="1"/>
  <c r="D3202" i="1"/>
  <c r="Z3201" i="1"/>
  <c r="T3201" i="1"/>
  <c r="I3201" i="1"/>
  <c r="D3201" i="1"/>
  <c r="Z3200" i="1"/>
  <c r="T3200" i="1"/>
  <c r="I3200" i="1"/>
  <c r="D3200" i="1"/>
  <c r="Z3199" i="1"/>
  <c r="T3199" i="1"/>
  <c r="D3199" i="1"/>
  <c r="Z3198" i="1"/>
  <c r="T3198" i="1"/>
  <c r="I3198" i="1"/>
  <c r="D3198" i="1"/>
  <c r="Z3197" i="1"/>
  <c r="T3197" i="1"/>
  <c r="D3197" i="1"/>
  <c r="Z3196" i="1"/>
  <c r="T3196" i="1"/>
  <c r="I3196" i="1"/>
  <c r="D3196" i="1"/>
  <c r="Z3195" i="1"/>
  <c r="T3195" i="1"/>
  <c r="I3195" i="1"/>
  <c r="D3195" i="1"/>
  <c r="Z3194" i="1"/>
  <c r="T3194" i="1"/>
  <c r="I3194" i="1"/>
  <c r="D3194" i="1"/>
  <c r="Z3193" i="1"/>
  <c r="T3193" i="1"/>
  <c r="I3193" i="1"/>
  <c r="Z3192" i="1"/>
  <c r="T3192" i="1"/>
  <c r="I3192" i="1"/>
  <c r="D3192" i="1"/>
  <c r="Z3191" i="1"/>
  <c r="T3191" i="1"/>
  <c r="I3191" i="1"/>
  <c r="D3191" i="1"/>
  <c r="Z3190" i="1"/>
  <c r="T3190" i="1"/>
  <c r="D3190" i="1"/>
  <c r="Z3189" i="1"/>
  <c r="T3189" i="1"/>
  <c r="I3189" i="1"/>
  <c r="D3189" i="1"/>
  <c r="Z3188" i="1"/>
  <c r="T3188" i="1"/>
  <c r="I3188" i="1"/>
  <c r="D3188" i="1"/>
  <c r="Z3187" i="1"/>
  <c r="T3187" i="1"/>
  <c r="I3187" i="1"/>
  <c r="D3187" i="1"/>
  <c r="Z3186" i="1"/>
  <c r="T3186" i="1"/>
  <c r="Z3185" i="1"/>
  <c r="T3185" i="1"/>
  <c r="D3185" i="1"/>
  <c r="Z3184" i="1"/>
  <c r="T3184" i="1"/>
  <c r="D3184" i="1"/>
  <c r="Z3183" i="1"/>
  <c r="T3183" i="1"/>
  <c r="D3183" i="1"/>
  <c r="Z3182" i="1"/>
  <c r="T3182" i="1"/>
  <c r="D3182" i="1"/>
  <c r="Z3181" i="1"/>
  <c r="T3181" i="1"/>
  <c r="I3181" i="1"/>
  <c r="D3181" i="1"/>
  <c r="Z3180" i="1"/>
  <c r="T3180" i="1"/>
  <c r="D3180" i="1"/>
  <c r="Z3179" i="1"/>
  <c r="T3179" i="1"/>
  <c r="D3179" i="1"/>
  <c r="Z3178" i="1"/>
  <c r="T3178" i="1"/>
  <c r="D3178" i="1"/>
  <c r="Z3177" i="1"/>
  <c r="T3177" i="1"/>
  <c r="D3177" i="1"/>
  <c r="Z3176" i="1"/>
  <c r="T3176" i="1"/>
  <c r="D3176" i="1"/>
  <c r="Z3175" i="1"/>
  <c r="T3175" i="1"/>
  <c r="D3175" i="1"/>
  <c r="Z3174" i="1"/>
  <c r="T3174" i="1"/>
  <c r="D3174" i="1"/>
  <c r="Z3173" i="1"/>
  <c r="T3173" i="1"/>
  <c r="I3173" i="1"/>
  <c r="D3173" i="1"/>
  <c r="Z3172" i="1"/>
  <c r="T3172" i="1"/>
  <c r="D3172" i="1"/>
  <c r="Z3171" i="1"/>
  <c r="T3171" i="1"/>
  <c r="D3171" i="1"/>
  <c r="Z3170" i="1"/>
  <c r="T3170" i="1"/>
  <c r="D3170" i="1"/>
  <c r="Z3169" i="1"/>
  <c r="T3169" i="1"/>
  <c r="D3169" i="1"/>
  <c r="Z3168" i="1"/>
  <c r="T3168" i="1"/>
  <c r="I3168" i="1"/>
  <c r="D3168" i="1"/>
  <c r="Z3167" i="1"/>
  <c r="T3167" i="1"/>
  <c r="D3167" i="1"/>
  <c r="Z3166" i="1"/>
  <c r="T3166" i="1"/>
  <c r="D3166" i="1"/>
  <c r="Z3165" i="1"/>
  <c r="T3165" i="1"/>
  <c r="D3165" i="1"/>
  <c r="Z3164" i="1"/>
  <c r="T3164" i="1"/>
  <c r="D3164" i="1"/>
  <c r="Z3163" i="1"/>
  <c r="T3163" i="1"/>
  <c r="D3163" i="1"/>
  <c r="Z3162" i="1"/>
  <c r="T3162" i="1"/>
  <c r="D3162" i="1"/>
  <c r="Z3161" i="1"/>
  <c r="T3161" i="1"/>
  <c r="D3161" i="1"/>
  <c r="Z3160" i="1"/>
  <c r="T3160" i="1"/>
  <c r="D3160" i="1"/>
  <c r="Z3159" i="1"/>
  <c r="T3159" i="1"/>
  <c r="D3159" i="1"/>
  <c r="Z3158" i="1"/>
  <c r="T3158" i="1"/>
  <c r="D3158" i="1"/>
  <c r="Z3157" i="1"/>
  <c r="T3157" i="1"/>
  <c r="D3157" i="1"/>
  <c r="Z3156" i="1"/>
  <c r="T3156" i="1"/>
  <c r="D3156" i="1"/>
  <c r="Z3155" i="1"/>
  <c r="T3155" i="1"/>
  <c r="D3155" i="1"/>
  <c r="Z3154" i="1"/>
  <c r="T3154" i="1"/>
  <c r="D3154" i="1"/>
  <c r="Z3153" i="1"/>
  <c r="T3153" i="1"/>
  <c r="D3153" i="1"/>
  <c r="Z3152" i="1"/>
  <c r="T3152" i="1"/>
  <c r="D3152" i="1"/>
  <c r="Z3151" i="1"/>
  <c r="T3151" i="1"/>
  <c r="D3151" i="1"/>
  <c r="Z3150" i="1"/>
  <c r="T3150" i="1"/>
  <c r="Z3149" i="1"/>
  <c r="T3149" i="1"/>
  <c r="D3149" i="1"/>
  <c r="Z3148" i="1"/>
  <c r="T3148" i="1"/>
  <c r="D3148" i="1"/>
  <c r="Z3147" i="1"/>
  <c r="T3147" i="1"/>
  <c r="Z3146" i="1"/>
  <c r="T3146" i="1"/>
  <c r="Z3145" i="1"/>
  <c r="T3145" i="1"/>
  <c r="Z3144" i="1"/>
  <c r="T3144" i="1"/>
  <c r="Z3143" i="1"/>
  <c r="T3143" i="1"/>
  <c r="Z3142" i="1"/>
  <c r="T3142" i="1"/>
  <c r="Z3141" i="1"/>
  <c r="T3141" i="1"/>
  <c r="Z3140" i="1"/>
  <c r="T3140" i="1"/>
  <c r="Z3139" i="1"/>
  <c r="T3139" i="1"/>
  <c r="Z3138" i="1"/>
  <c r="T3138" i="1"/>
  <c r="Z3137" i="1"/>
  <c r="T3137" i="1"/>
  <c r="Z3136" i="1"/>
  <c r="T3136" i="1"/>
  <c r="Z3135" i="1"/>
  <c r="T3135" i="1"/>
  <c r="Z3134" i="1"/>
  <c r="T3134" i="1"/>
  <c r="Z3133" i="1"/>
  <c r="T3133" i="1"/>
  <c r="Z3132" i="1"/>
  <c r="T3132" i="1"/>
  <c r="Z3131" i="1"/>
  <c r="T3131" i="1"/>
  <c r="Z3130" i="1"/>
  <c r="T3130" i="1"/>
  <c r="Z3129" i="1"/>
  <c r="T3129" i="1"/>
  <c r="Z3128" i="1"/>
  <c r="T3128" i="1"/>
  <c r="Z3127" i="1"/>
  <c r="T3127" i="1"/>
  <c r="Z3126" i="1"/>
  <c r="T3126" i="1"/>
  <c r="Z3125" i="1"/>
  <c r="T3125" i="1"/>
  <c r="Z3124" i="1"/>
  <c r="T3124" i="1"/>
  <c r="Z3123" i="1"/>
  <c r="T3123" i="1"/>
  <c r="Z3122" i="1"/>
  <c r="T3122" i="1"/>
  <c r="Z3121" i="1"/>
  <c r="T3121" i="1"/>
  <c r="Z3120" i="1"/>
  <c r="T3120" i="1"/>
  <c r="Z3119" i="1"/>
  <c r="T3119" i="1"/>
  <c r="Z3118" i="1"/>
  <c r="T3118" i="1"/>
  <c r="Z3117" i="1"/>
  <c r="T3117" i="1"/>
  <c r="Z3116" i="1"/>
  <c r="T3116" i="1"/>
  <c r="Z3115" i="1"/>
  <c r="T3115" i="1"/>
  <c r="Z3114" i="1"/>
  <c r="T3114" i="1"/>
  <c r="Z3113" i="1"/>
  <c r="T3113" i="1"/>
  <c r="Z3112" i="1"/>
  <c r="T3112" i="1"/>
  <c r="Z3111" i="1"/>
  <c r="T3111" i="1"/>
  <c r="Z3110" i="1"/>
  <c r="T3110" i="1"/>
  <c r="Z3109" i="1"/>
  <c r="T3109" i="1"/>
  <c r="Z3108" i="1"/>
  <c r="T3108" i="1"/>
  <c r="Z3107" i="1"/>
  <c r="T3107" i="1"/>
  <c r="Z3106" i="1"/>
  <c r="T3106" i="1"/>
  <c r="Z3105" i="1"/>
  <c r="T3105" i="1"/>
  <c r="Z3104" i="1"/>
  <c r="T3104" i="1"/>
  <c r="Z3103" i="1"/>
  <c r="T3103" i="1"/>
  <c r="Z3102" i="1"/>
  <c r="T3102" i="1"/>
  <c r="Z3101" i="1"/>
  <c r="T3101" i="1"/>
  <c r="Z3100" i="1"/>
  <c r="T3100" i="1"/>
  <c r="Z3099" i="1"/>
  <c r="T3099" i="1"/>
  <c r="Z3098" i="1"/>
  <c r="T3098" i="1"/>
  <c r="Z3097" i="1"/>
  <c r="T3097" i="1"/>
  <c r="Z3096" i="1"/>
  <c r="T3096" i="1"/>
  <c r="Z3095" i="1"/>
  <c r="T3095" i="1"/>
  <c r="Z3094" i="1"/>
  <c r="T3094" i="1"/>
  <c r="Z3093" i="1"/>
  <c r="T3093" i="1"/>
  <c r="Z3092" i="1"/>
  <c r="T3092" i="1"/>
  <c r="Z3091" i="1"/>
  <c r="T3091" i="1"/>
  <c r="Z3090" i="1"/>
  <c r="T3090" i="1"/>
  <c r="Z3089" i="1"/>
  <c r="T3089" i="1"/>
  <c r="Z3088" i="1"/>
  <c r="T3088" i="1"/>
  <c r="Z3087" i="1"/>
  <c r="T3087" i="1"/>
  <c r="Z3086" i="1"/>
  <c r="T3086" i="1"/>
  <c r="Z3085" i="1"/>
  <c r="T3085" i="1"/>
  <c r="Z3084" i="1"/>
  <c r="T3084" i="1"/>
  <c r="Z3083" i="1"/>
  <c r="T3083" i="1"/>
  <c r="Z3082" i="1"/>
  <c r="T3082" i="1"/>
  <c r="Z3081" i="1"/>
  <c r="T3081" i="1"/>
  <c r="Z3080" i="1"/>
  <c r="T3080" i="1"/>
  <c r="Z3079" i="1"/>
  <c r="T3079" i="1"/>
  <c r="Z3078" i="1"/>
  <c r="T3078" i="1"/>
  <c r="Z3077" i="1"/>
  <c r="T3077" i="1"/>
  <c r="Z3076" i="1"/>
  <c r="T3076" i="1"/>
  <c r="Z3075" i="1"/>
  <c r="T3075" i="1"/>
  <c r="Z3074" i="1"/>
  <c r="T3074" i="1"/>
  <c r="Z3073" i="1"/>
  <c r="T3073" i="1"/>
  <c r="Z3072" i="1"/>
  <c r="T3072" i="1"/>
  <c r="Z3071" i="1"/>
  <c r="T3071" i="1"/>
  <c r="Z3070" i="1"/>
  <c r="T3070" i="1"/>
  <c r="Z3069" i="1"/>
  <c r="T3069" i="1"/>
  <c r="Z3068" i="1"/>
  <c r="T3068" i="1"/>
  <c r="Z3067" i="1"/>
  <c r="T3067" i="1"/>
  <c r="Z3066" i="1"/>
  <c r="T3066" i="1"/>
  <c r="Z3065" i="1"/>
  <c r="T3065" i="1"/>
  <c r="Z3064" i="1"/>
  <c r="T3064" i="1"/>
  <c r="Z3063" i="1"/>
  <c r="T3063" i="1"/>
  <c r="Z3062" i="1"/>
  <c r="T3062" i="1"/>
  <c r="Z3061" i="1"/>
  <c r="T3061" i="1"/>
  <c r="Z3060" i="1"/>
  <c r="T3060" i="1"/>
  <c r="Z3059" i="1"/>
  <c r="T3059" i="1"/>
  <c r="Z3058" i="1"/>
  <c r="T3058" i="1"/>
  <c r="Z3057" i="1"/>
  <c r="T3057" i="1"/>
  <c r="Z3056" i="1"/>
  <c r="T3056" i="1"/>
  <c r="Z3055" i="1"/>
  <c r="T3055" i="1"/>
  <c r="Z3054" i="1"/>
  <c r="T3054" i="1"/>
  <c r="Z3053" i="1"/>
  <c r="T3053" i="1"/>
  <c r="Z3052" i="1"/>
  <c r="T3052" i="1"/>
  <c r="Z3051" i="1"/>
  <c r="T3051" i="1"/>
  <c r="Z3050" i="1"/>
  <c r="T3050" i="1"/>
  <c r="Z3049" i="1"/>
  <c r="T3049" i="1"/>
  <c r="Z3048" i="1"/>
  <c r="T3048" i="1"/>
  <c r="Z3047" i="1"/>
  <c r="T3047" i="1"/>
  <c r="Z3046" i="1"/>
  <c r="T3046" i="1"/>
  <c r="Z3045" i="1"/>
  <c r="T3045" i="1"/>
  <c r="Z3044" i="1"/>
  <c r="T3044" i="1"/>
  <c r="Z3043" i="1"/>
  <c r="T3043" i="1"/>
  <c r="Z3042" i="1"/>
  <c r="T3042" i="1"/>
  <c r="Z3041" i="1"/>
  <c r="T3041" i="1"/>
  <c r="Z3040" i="1"/>
  <c r="T3040" i="1"/>
  <c r="Z3039" i="1"/>
  <c r="T3039" i="1"/>
  <c r="Z3038" i="1"/>
  <c r="T3038" i="1"/>
  <c r="Z3037" i="1"/>
  <c r="T3037" i="1"/>
  <c r="Z3036" i="1"/>
  <c r="T3036" i="1"/>
  <c r="Z3035" i="1"/>
  <c r="T3035" i="1"/>
  <c r="Z3034" i="1"/>
  <c r="T3034" i="1"/>
  <c r="Z3033" i="1"/>
  <c r="T3033" i="1"/>
  <c r="Z3032" i="1"/>
  <c r="T3032" i="1"/>
  <c r="Z3031" i="1"/>
  <c r="T3031" i="1"/>
  <c r="Z3030" i="1"/>
  <c r="T3030" i="1"/>
  <c r="Z3029" i="1"/>
  <c r="T3029" i="1"/>
  <c r="Z3028" i="1"/>
  <c r="T3028" i="1"/>
  <c r="Z3027" i="1"/>
  <c r="T3027" i="1"/>
  <c r="Z3026" i="1"/>
  <c r="T3026" i="1"/>
  <c r="Z3025" i="1"/>
  <c r="T3025" i="1"/>
  <c r="Z3024" i="1"/>
  <c r="T3024" i="1"/>
  <c r="Z3023" i="1"/>
  <c r="T3023" i="1"/>
  <c r="Z3022" i="1"/>
  <c r="T3022" i="1"/>
  <c r="Z3021" i="1"/>
  <c r="T3021" i="1"/>
  <c r="Z3020" i="1"/>
  <c r="T3020" i="1"/>
  <c r="Z3019" i="1"/>
  <c r="T3019" i="1"/>
  <c r="Z3018" i="1"/>
  <c r="T3018" i="1"/>
  <c r="Z3017" i="1"/>
  <c r="T3017" i="1"/>
  <c r="Z3016" i="1"/>
  <c r="T3016" i="1"/>
  <c r="Z3015" i="1"/>
  <c r="T3015" i="1"/>
  <c r="Z3014" i="1"/>
  <c r="T3014" i="1"/>
  <c r="Z3013" i="1"/>
  <c r="T3013" i="1"/>
  <c r="Z3012" i="1"/>
  <c r="T3012" i="1"/>
  <c r="Z3011" i="1"/>
  <c r="T3011" i="1"/>
  <c r="Z3010" i="1"/>
  <c r="T3010" i="1"/>
  <c r="Z3009" i="1"/>
  <c r="T3009" i="1"/>
  <c r="Z3008" i="1"/>
  <c r="T3008" i="1"/>
  <c r="Z3007" i="1"/>
  <c r="T3007" i="1"/>
  <c r="Z3006" i="1"/>
  <c r="T3006" i="1"/>
  <c r="Z3005" i="1"/>
  <c r="T3005" i="1"/>
  <c r="Z3004" i="1"/>
  <c r="T3004" i="1"/>
  <c r="Z3003" i="1"/>
  <c r="T3003" i="1"/>
  <c r="Z3002" i="1"/>
  <c r="T3002" i="1"/>
  <c r="Z3001" i="1"/>
  <c r="T3001" i="1"/>
  <c r="Z3000" i="1"/>
  <c r="T3000" i="1"/>
  <c r="Z2999" i="1"/>
  <c r="T2999" i="1"/>
  <c r="Z2998" i="1"/>
  <c r="T2998" i="1"/>
  <c r="Z2997" i="1"/>
  <c r="T2997" i="1"/>
  <c r="Z2996" i="1"/>
  <c r="T2996" i="1"/>
  <c r="Z2995" i="1"/>
  <c r="T2995" i="1"/>
  <c r="Z2994" i="1"/>
  <c r="T2994" i="1"/>
  <c r="Z2993" i="1"/>
  <c r="T2993" i="1"/>
  <c r="Z2992" i="1"/>
  <c r="T2992" i="1"/>
  <c r="Z2991" i="1"/>
  <c r="T2991" i="1"/>
  <c r="Z2990" i="1"/>
  <c r="T2990" i="1"/>
  <c r="Z2989" i="1"/>
  <c r="T2989" i="1"/>
  <c r="Z2988" i="1"/>
  <c r="T2988" i="1"/>
  <c r="Z2987" i="1"/>
  <c r="T2987" i="1"/>
  <c r="Z2986" i="1"/>
  <c r="T2986" i="1"/>
  <c r="Z2985" i="1"/>
  <c r="T2985" i="1"/>
  <c r="Z2984" i="1"/>
  <c r="T2984" i="1"/>
  <c r="Z2983" i="1"/>
  <c r="T2983" i="1"/>
  <c r="Z2982" i="1"/>
  <c r="T2982" i="1"/>
  <c r="Z2981" i="1"/>
  <c r="T2981" i="1"/>
  <c r="Z2980" i="1"/>
  <c r="T2980" i="1"/>
  <c r="Z2979" i="1"/>
  <c r="T2979" i="1"/>
  <c r="Z2978" i="1"/>
  <c r="T2978" i="1"/>
  <c r="Z2977" i="1"/>
  <c r="T2977" i="1"/>
  <c r="Z2976" i="1"/>
  <c r="T2976" i="1"/>
  <c r="Z2975" i="1"/>
  <c r="T2975" i="1"/>
  <c r="Z2974" i="1"/>
  <c r="T2974" i="1"/>
  <c r="Z2973" i="1"/>
  <c r="T2973" i="1"/>
  <c r="Z2972" i="1"/>
  <c r="T2972" i="1"/>
  <c r="Z2971" i="1"/>
  <c r="T2971" i="1"/>
  <c r="Z2970" i="1"/>
  <c r="T2970" i="1"/>
  <c r="Z2969" i="1"/>
  <c r="T2969" i="1"/>
  <c r="Z2968" i="1"/>
  <c r="T2968" i="1"/>
  <c r="Z2967" i="1"/>
  <c r="T2967" i="1"/>
  <c r="Z2966" i="1"/>
  <c r="T2966" i="1"/>
  <c r="Z2965" i="1"/>
  <c r="T2965" i="1"/>
  <c r="Z2964" i="1"/>
  <c r="T2964" i="1"/>
  <c r="Z2963" i="1"/>
  <c r="T2963" i="1"/>
  <c r="Z2962" i="1"/>
  <c r="T2962" i="1"/>
  <c r="Z2961" i="1"/>
  <c r="T2961" i="1"/>
  <c r="Z2960" i="1"/>
  <c r="T2960" i="1"/>
  <c r="Z2959" i="1"/>
  <c r="T2959" i="1"/>
  <c r="Z2958" i="1"/>
  <c r="T2958" i="1"/>
  <c r="Z2957" i="1"/>
  <c r="T2957" i="1"/>
  <c r="Z2956" i="1"/>
  <c r="T2956" i="1"/>
  <c r="Z2955" i="1"/>
  <c r="T2955" i="1"/>
  <c r="Z2954" i="1"/>
  <c r="T2954" i="1"/>
  <c r="Z2953" i="1"/>
  <c r="T2953" i="1"/>
  <c r="Z2952" i="1"/>
  <c r="T2952" i="1"/>
  <c r="Z2951" i="1"/>
  <c r="T2951" i="1"/>
  <c r="Z2950" i="1"/>
  <c r="T2950" i="1"/>
  <c r="Z2949" i="1"/>
  <c r="T2949" i="1"/>
  <c r="Z2948" i="1"/>
  <c r="T2948" i="1"/>
  <c r="Z2947" i="1"/>
  <c r="T2947" i="1"/>
  <c r="Z2946" i="1"/>
  <c r="T2946" i="1"/>
  <c r="Z2945" i="1"/>
  <c r="T2945" i="1"/>
  <c r="Z2944" i="1"/>
  <c r="T2944" i="1"/>
  <c r="Z2943" i="1"/>
  <c r="T2943" i="1"/>
  <c r="Z2942" i="1"/>
  <c r="T2942" i="1"/>
  <c r="Z2941" i="1"/>
  <c r="T2941" i="1"/>
  <c r="Z2940" i="1"/>
  <c r="T2940" i="1"/>
  <c r="Z2939" i="1"/>
  <c r="T2939" i="1"/>
  <c r="Z2938" i="1"/>
  <c r="T2938" i="1"/>
  <c r="Z2937" i="1"/>
  <c r="T2937" i="1"/>
  <c r="Z2936" i="1"/>
  <c r="T2936" i="1"/>
  <c r="Z2935" i="1"/>
  <c r="T2935" i="1"/>
  <c r="Z2934" i="1"/>
  <c r="T2934" i="1"/>
  <c r="Z2933" i="1"/>
  <c r="T2933" i="1"/>
  <c r="Z2932" i="1"/>
  <c r="T2932" i="1"/>
  <c r="Z2931" i="1"/>
  <c r="T2931" i="1"/>
  <c r="Z2930" i="1"/>
  <c r="T2930" i="1"/>
  <c r="Z2929" i="1"/>
  <c r="T2929" i="1"/>
  <c r="Z2928" i="1"/>
  <c r="T2928" i="1"/>
  <c r="Z2927" i="1"/>
  <c r="T2927" i="1"/>
  <c r="Z2926" i="1"/>
  <c r="T2926" i="1"/>
  <c r="Z2925" i="1"/>
  <c r="T2925" i="1"/>
  <c r="Z2924" i="1"/>
  <c r="T2924" i="1"/>
  <c r="Z2923" i="1"/>
  <c r="T2923" i="1"/>
  <c r="Z2922" i="1"/>
  <c r="T2922" i="1"/>
  <c r="Z2921" i="1"/>
  <c r="T2921" i="1"/>
  <c r="Z2920" i="1"/>
  <c r="T2920" i="1"/>
  <c r="Z2919" i="1"/>
  <c r="T2919" i="1"/>
  <c r="Z2918" i="1"/>
  <c r="T2918" i="1"/>
  <c r="Z2917" i="1"/>
  <c r="T2917" i="1"/>
  <c r="Z2916" i="1"/>
  <c r="T2916" i="1"/>
  <c r="Z2915" i="1"/>
  <c r="T2915" i="1"/>
  <c r="Z2914" i="1"/>
  <c r="T2914" i="1"/>
  <c r="Z2913" i="1"/>
  <c r="T2913" i="1"/>
  <c r="Z2912" i="1"/>
  <c r="T2912" i="1"/>
  <c r="Z2911" i="1"/>
  <c r="T2911" i="1"/>
  <c r="Z2910" i="1"/>
  <c r="T2910" i="1"/>
  <c r="Z2909" i="1"/>
  <c r="T2909" i="1"/>
  <c r="Z2908" i="1"/>
  <c r="T2908" i="1"/>
  <c r="Z2907" i="1"/>
  <c r="T2907" i="1"/>
  <c r="Z2906" i="1"/>
  <c r="T2906" i="1"/>
  <c r="Z2905" i="1"/>
  <c r="T2905" i="1"/>
  <c r="Z2904" i="1"/>
  <c r="T2904" i="1"/>
  <c r="Z2903" i="1"/>
  <c r="T2903" i="1"/>
  <c r="Z2902" i="1"/>
  <c r="T2902" i="1"/>
  <c r="Z2901" i="1"/>
  <c r="T2901" i="1"/>
  <c r="Z2900" i="1"/>
  <c r="T2900" i="1"/>
  <c r="Z2899" i="1"/>
  <c r="T2899" i="1"/>
  <c r="Z2898" i="1"/>
  <c r="T2898" i="1"/>
  <c r="Z2897" i="1"/>
  <c r="T2897" i="1"/>
  <c r="Z2896" i="1"/>
  <c r="T2896" i="1"/>
  <c r="Z2895" i="1"/>
  <c r="T2895" i="1"/>
  <c r="Z2894" i="1"/>
  <c r="T2894" i="1"/>
  <c r="Z2893" i="1"/>
  <c r="T2893" i="1"/>
  <c r="Z2892" i="1"/>
  <c r="T2892" i="1"/>
  <c r="Z2891" i="1"/>
  <c r="T2891" i="1"/>
  <c r="Z2890" i="1"/>
  <c r="T2890" i="1"/>
  <c r="Z2889" i="1"/>
  <c r="T2889" i="1"/>
  <c r="Z2888" i="1"/>
  <c r="T2888" i="1"/>
  <c r="Z2887" i="1"/>
  <c r="T2887" i="1"/>
  <c r="Z2886" i="1"/>
  <c r="T2886" i="1"/>
  <c r="Z2885" i="1"/>
  <c r="T2885" i="1"/>
  <c r="Z2884" i="1"/>
  <c r="T2884" i="1"/>
  <c r="Z2883" i="1"/>
  <c r="T2883" i="1"/>
  <c r="Z2882" i="1"/>
  <c r="T2882" i="1"/>
  <c r="Z2881" i="1"/>
  <c r="T2881" i="1"/>
  <c r="Z2880" i="1"/>
  <c r="T2880" i="1"/>
  <c r="Z2879" i="1"/>
  <c r="T2879" i="1"/>
  <c r="Z2878" i="1"/>
  <c r="T2878" i="1"/>
  <c r="Z2877" i="1"/>
  <c r="T2877" i="1"/>
  <c r="Z2876" i="1"/>
  <c r="T2876" i="1"/>
  <c r="Z2875" i="1"/>
  <c r="T2875" i="1"/>
  <c r="Z2874" i="1"/>
  <c r="T2874" i="1"/>
  <c r="Z2873" i="1"/>
  <c r="T2873" i="1"/>
  <c r="Z2872" i="1"/>
  <c r="T2872" i="1"/>
  <c r="Z2871" i="1"/>
  <c r="T2871" i="1"/>
  <c r="Z2870" i="1"/>
  <c r="T2870" i="1"/>
  <c r="Z2869" i="1"/>
  <c r="T2869" i="1"/>
  <c r="Z2868" i="1"/>
  <c r="T2868" i="1"/>
  <c r="Z2867" i="1"/>
  <c r="T2867" i="1"/>
  <c r="Z2866" i="1"/>
  <c r="T2866" i="1"/>
  <c r="Z2865" i="1"/>
  <c r="T2865" i="1"/>
  <c r="Z2864" i="1"/>
  <c r="T2864" i="1"/>
  <c r="Z2863" i="1"/>
  <c r="T2863" i="1"/>
  <c r="Z2862" i="1"/>
  <c r="T2862" i="1"/>
  <c r="Z2861" i="1"/>
  <c r="T2861" i="1"/>
  <c r="Z2860" i="1"/>
  <c r="T2860" i="1"/>
  <c r="Z2859" i="1"/>
  <c r="T2859" i="1"/>
  <c r="Z2858" i="1"/>
  <c r="T2858" i="1"/>
  <c r="Z2857" i="1"/>
  <c r="T2857" i="1"/>
  <c r="Z2856" i="1"/>
  <c r="T2856" i="1"/>
  <c r="Z2855" i="1"/>
  <c r="T2855" i="1"/>
  <c r="Z2854" i="1"/>
  <c r="T2854" i="1"/>
  <c r="Z2853" i="1"/>
  <c r="T2853" i="1"/>
  <c r="Z2852" i="1"/>
  <c r="T2852" i="1"/>
  <c r="Z2851" i="1"/>
  <c r="T2851" i="1"/>
  <c r="Z2850" i="1"/>
  <c r="T2850" i="1"/>
  <c r="Z2849" i="1"/>
  <c r="T2849" i="1"/>
  <c r="Z2848" i="1"/>
  <c r="T2848" i="1"/>
  <c r="Z2847" i="1"/>
  <c r="T2847" i="1"/>
  <c r="Z2846" i="1"/>
  <c r="T2846" i="1"/>
  <c r="Z2845" i="1"/>
  <c r="T2845" i="1"/>
  <c r="Z2844" i="1"/>
  <c r="T2844" i="1"/>
  <c r="Z2843" i="1"/>
  <c r="T2843" i="1"/>
  <c r="Z2842" i="1"/>
  <c r="T2842" i="1"/>
  <c r="Z2841" i="1"/>
  <c r="T2841" i="1"/>
  <c r="Z2840" i="1"/>
  <c r="T2840" i="1"/>
  <c r="Z2839" i="1"/>
  <c r="T2839" i="1"/>
  <c r="Z2838" i="1"/>
  <c r="T2838" i="1"/>
  <c r="Z2837" i="1"/>
  <c r="T2837" i="1"/>
  <c r="Z2836" i="1"/>
  <c r="T2836" i="1"/>
  <c r="Z2835" i="1"/>
  <c r="T2835" i="1"/>
  <c r="Z2834" i="1"/>
  <c r="T2834" i="1"/>
  <c r="Z2833" i="1"/>
  <c r="T2833" i="1"/>
  <c r="Z2832" i="1"/>
  <c r="T2832" i="1"/>
  <c r="Z2831" i="1"/>
  <c r="T2831" i="1"/>
  <c r="Z2830" i="1"/>
  <c r="T2830" i="1"/>
  <c r="Z2829" i="1"/>
  <c r="T2829" i="1"/>
  <c r="Z2828" i="1"/>
  <c r="T2828" i="1"/>
  <c r="Z2827" i="1"/>
  <c r="T2827" i="1"/>
  <c r="Z2826" i="1"/>
  <c r="T2826" i="1"/>
  <c r="Z2825" i="1"/>
  <c r="T2825" i="1"/>
  <c r="Z2824" i="1"/>
  <c r="T2824" i="1"/>
  <c r="Z2823" i="1"/>
  <c r="T2823" i="1"/>
  <c r="Z2822" i="1"/>
  <c r="T2822" i="1"/>
  <c r="Z2821" i="1"/>
  <c r="T2821" i="1"/>
  <c r="Z2820" i="1"/>
  <c r="T2820" i="1"/>
  <c r="Z2819" i="1"/>
  <c r="T2819" i="1"/>
  <c r="Z2818" i="1"/>
  <c r="T2818" i="1"/>
  <c r="Z2817" i="1"/>
  <c r="T2817" i="1"/>
  <c r="Z2816" i="1"/>
  <c r="T2816" i="1"/>
  <c r="Z2815" i="1"/>
  <c r="T2815" i="1"/>
  <c r="Z2814" i="1"/>
  <c r="T2814" i="1"/>
  <c r="Z2813" i="1"/>
  <c r="T2813" i="1"/>
  <c r="Z2812" i="1"/>
  <c r="T2812" i="1"/>
  <c r="Z2811" i="1"/>
  <c r="T2811" i="1"/>
  <c r="Z2810" i="1"/>
  <c r="T2810" i="1"/>
  <c r="Z2809" i="1"/>
  <c r="T2809" i="1"/>
  <c r="Z2808" i="1"/>
  <c r="T2808" i="1"/>
  <c r="Z2807" i="1"/>
  <c r="T2807" i="1"/>
  <c r="Z2806" i="1"/>
  <c r="T2806" i="1"/>
  <c r="Z2805" i="1"/>
  <c r="T2805" i="1"/>
  <c r="Z2804" i="1"/>
  <c r="T2804" i="1"/>
  <c r="Z2803" i="1"/>
  <c r="T2803" i="1"/>
  <c r="Z2802" i="1"/>
  <c r="T2802" i="1"/>
  <c r="Z2801" i="1"/>
  <c r="T2801" i="1"/>
  <c r="Z2800" i="1"/>
  <c r="T2800" i="1"/>
  <c r="Z2799" i="1"/>
  <c r="T2799" i="1"/>
  <c r="Z2798" i="1"/>
  <c r="T2798" i="1"/>
  <c r="Z2797" i="1"/>
  <c r="T2797" i="1"/>
  <c r="Z2796" i="1"/>
  <c r="T2796" i="1"/>
  <c r="Z2795" i="1"/>
  <c r="T2795" i="1"/>
  <c r="Z2794" i="1"/>
  <c r="T2794" i="1"/>
  <c r="Z2793" i="1"/>
  <c r="T2793" i="1"/>
  <c r="Z2792" i="1"/>
  <c r="T2792" i="1"/>
  <c r="Z2791" i="1"/>
  <c r="T2791" i="1"/>
  <c r="Z2790" i="1"/>
  <c r="T2790" i="1"/>
  <c r="Z2789" i="1"/>
  <c r="T2789" i="1"/>
  <c r="Z2788" i="1"/>
  <c r="T2788" i="1"/>
  <c r="Z2787" i="1"/>
  <c r="T2787" i="1"/>
  <c r="Z2786" i="1"/>
  <c r="T2786" i="1"/>
  <c r="Z2785" i="1"/>
  <c r="T2785" i="1"/>
  <c r="Z2784" i="1"/>
  <c r="T2784" i="1"/>
  <c r="Z2783" i="1"/>
  <c r="T2783" i="1"/>
  <c r="Z2782" i="1"/>
  <c r="T2782" i="1"/>
  <c r="Z2781" i="1"/>
  <c r="T2781" i="1"/>
  <c r="Z2780" i="1"/>
  <c r="T2780" i="1"/>
  <c r="Z2779" i="1"/>
  <c r="T2779" i="1"/>
  <c r="Z2778" i="1"/>
  <c r="T2778" i="1"/>
  <c r="Z2777" i="1"/>
  <c r="T2777" i="1"/>
  <c r="Z2776" i="1"/>
  <c r="T2776" i="1"/>
  <c r="Z2775" i="1"/>
  <c r="T2775" i="1"/>
  <c r="Z2774" i="1"/>
  <c r="T2774" i="1"/>
  <c r="Z2773" i="1"/>
  <c r="T2773" i="1"/>
  <c r="Z2772" i="1"/>
  <c r="T2772" i="1"/>
  <c r="Z2771" i="1"/>
  <c r="T2771" i="1"/>
  <c r="Z2770" i="1"/>
  <c r="T2770" i="1"/>
  <c r="Z2769" i="1"/>
  <c r="T2769" i="1"/>
  <c r="Z2768" i="1"/>
  <c r="T2768" i="1"/>
  <c r="Z2767" i="1"/>
  <c r="T2767" i="1"/>
  <c r="Z2766" i="1"/>
  <c r="T2766" i="1"/>
  <c r="Z2765" i="1"/>
  <c r="T2765" i="1"/>
  <c r="Z2764" i="1"/>
  <c r="T2764" i="1"/>
  <c r="Z2763" i="1"/>
  <c r="T2763" i="1"/>
  <c r="Z2762" i="1"/>
  <c r="T2762" i="1"/>
  <c r="Z2761" i="1"/>
  <c r="T2761" i="1"/>
  <c r="Z2760" i="1"/>
  <c r="T2760" i="1"/>
  <c r="Z2759" i="1"/>
  <c r="T2759" i="1"/>
  <c r="Z2758" i="1"/>
  <c r="T2758" i="1"/>
  <c r="Z2757" i="1"/>
  <c r="T2757" i="1"/>
  <c r="Z2756" i="1"/>
  <c r="T2756" i="1"/>
  <c r="Z2755" i="1"/>
  <c r="T2755" i="1"/>
  <c r="Z2754" i="1"/>
  <c r="T2754" i="1"/>
  <c r="Z2753" i="1"/>
  <c r="T2753" i="1"/>
  <c r="Z2752" i="1"/>
  <c r="T2752" i="1"/>
  <c r="Z2751" i="1"/>
  <c r="T2751" i="1"/>
  <c r="Z2750" i="1"/>
  <c r="T2750" i="1"/>
  <c r="Z2749" i="1"/>
  <c r="T2749" i="1"/>
  <c r="Z2748" i="1"/>
  <c r="T2748" i="1"/>
  <c r="Z2747" i="1"/>
  <c r="T2747" i="1"/>
  <c r="Z2746" i="1"/>
  <c r="T2746" i="1"/>
  <c r="Z2745" i="1"/>
  <c r="T2745" i="1"/>
  <c r="Z2744" i="1"/>
  <c r="T2744" i="1"/>
  <c r="Z2743" i="1"/>
  <c r="T2743" i="1"/>
  <c r="Z2742" i="1"/>
  <c r="T2742" i="1"/>
  <c r="Z2741" i="1"/>
  <c r="T2741" i="1"/>
  <c r="Z2740" i="1"/>
  <c r="T2740" i="1"/>
  <c r="Z2739" i="1"/>
  <c r="T2739" i="1"/>
  <c r="Z2738" i="1"/>
  <c r="T2738" i="1"/>
  <c r="Z2737" i="1"/>
  <c r="T2737" i="1"/>
  <c r="Z2736" i="1"/>
  <c r="T2736" i="1"/>
  <c r="Z2735" i="1"/>
  <c r="T2735" i="1"/>
  <c r="Z2734" i="1"/>
  <c r="T2734" i="1"/>
  <c r="Z2733" i="1"/>
  <c r="T2733" i="1"/>
  <c r="Z2732" i="1"/>
  <c r="T2732" i="1"/>
  <c r="Z2731" i="1"/>
  <c r="T2731" i="1"/>
  <c r="Z2730" i="1"/>
  <c r="T2730" i="1"/>
  <c r="Z2729" i="1"/>
  <c r="T2729" i="1"/>
  <c r="Z2728" i="1"/>
  <c r="T2728" i="1"/>
  <c r="Z2727" i="1"/>
  <c r="T2727" i="1"/>
  <c r="Z2726" i="1"/>
  <c r="T2726" i="1"/>
  <c r="Z2725" i="1"/>
  <c r="T2725" i="1"/>
  <c r="Z2724" i="1"/>
  <c r="T2724" i="1"/>
  <c r="Z2723" i="1"/>
  <c r="T2723" i="1"/>
  <c r="Z2722" i="1"/>
  <c r="T2722" i="1"/>
  <c r="Z2721" i="1"/>
  <c r="T2721" i="1"/>
  <c r="Z2720" i="1"/>
  <c r="T2720" i="1"/>
  <c r="Z2719" i="1"/>
  <c r="T2719" i="1"/>
  <c r="Z2718" i="1"/>
  <c r="T2718" i="1"/>
  <c r="Z2717" i="1"/>
  <c r="T2717" i="1"/>
  <c r="Z2716" i="1"/>
  <c r="T2716" i="1"/>
  <c r="Z2715" i="1"/>
  <c r="T2715" i="1"/>
  <c r="Z2714" i="1"/>
  <c r="T2714" i="1"/>
  <c r="Z2713" i="1"/>
  <c r="T2713" i="1"/>
  <c r="Z2712" i="1"/>
  <c r="T2712" i="1"/>
  <c r="Z2711" i="1"/>
  <c r="T2711" i="1"/>
  <c r="Z2710" i="1"/>
  <c r="T2710" i="1"/>
  <c r="Z2709" i="1"/>
  <c r="T2709" i="1"/>
  <c r="Z2708" i="1"/>
  <c r="T2708" i="1"/>
  <c r="Z2707" i="1"/>
  <c r="T2707" i="1"/>
  <c r="Z2706" i="1"/>
  <c r="T2706" i="1"/>
  <c r="Z2705" i="1"/>
  <c r="T2705" i="1"/>
  <c r="Z2704" i="1"/>
  <c r="T2704" i="1"/>
  <c r="Z2703" i="1"/>
  <c r="T2703" i="1"/>
  <c r="Z2702" i="1"/>
  <c r="T2702" i="1"/>
  <c r="Z2701" i="1"/>
  <c r="T2701" i="1"/>
  <c r="Z2700" i="1"/>
  <c r="T2700" i="1"/>
  <c r="Z2699" i="1"/>
  <c r="T2699" i="1"/>
  <c r="Z2698" i="1"/>
  <c r="T2698" i="1"/>
  <c r="Z2697" i="1"/>
  <c r="T2697" i="1"/>
  <c r="Z2696" i="1"/>
  <c r="T2696" i="1"/>
  <c r="Z2695" i="1"/>
  <c r="T2695" i="1"/>
  <c r="Z2694" i="1"/>
  <c r="T2694" i="1"/>
  <c r="Z2693" i="1"/>
  <c r="T2693" i="1"/>
  <c r="Z2692" i="1"/>
  <c r="T2692" i="1"/>
  <c r="Z2691" i="1"/>
  <c r="T2691" i="1"/>
  <c r="Z2690" i="1"/>
  <c r="T2690" i="1"/>
  <c r="Z2689" i="1"/>
  <c r="T2689" i="1"/>
  <c r="Z2688" i="1"/>
  <c r="T2688" i="1"/>
  <c r="Z2687" i="1"/>
  <c r="T2687" i="1"/>
  <c r="Z2686" i="1"/>
  <c r="T2686" i="1"/>
  <c r="Z2685" i="1"/>
  <c r="T2685" i="1"/>
  <c r="Z2684" i="1"/>
  <c r="T2684" i="1"/>
  <c r="Z2683" i="1"/>
  <c r="T2683" i="1"/>
  <c r="Z2682" i="1"/>
  <c r="T2682" i="1"/>
  <c r="Z2681" i="1"/>
  <c r="T2681" i="1"/>
  <c r="Z2680" i="1"/>
  <c r="T2680" i="1"/>
  <c r="Z2679" i="1"/>
  <c r="T2679" i="1"/>
  <c r="Z2678" i="1"/>
  <c r="T2678" i="1"/>
  <c r="Z2677" i="1"/>
  <c r="T2677" i="1"/>
  <c r="Z2676" i="1"/>
  <c r="T2676" i="1"/>
  <c r="Z2675" i="1"/>
  <c r="T2675" i="1"/>
  <c r="Z2674" i="1"/>
  <c r="T2674" i="1"/>
  <c r="Z2673" i="1"/>
  <c r="T2673" i="1"/>
  <c r="Z2672" i="1"/>
  <c r="T2672" i="1"/>
  <c r="Z2671" i="1"/>
  <c r="T2671" i="1"/>
  <c r="Z2670" i="1"/>
  <c r="T2670" i="1"/>
  <c r="Z2669" i="1"/>
  <c r="T2669" i="1"/>
  <c r="Z2668" i="1"/>
  <c r="T2668" i="1"/>
  <c r="Z2667" i="1"/>
  <c r="T2667" i="1"/>
  <c r="Z2666" i="1"/>
  <c r="T2666" i="1"/>
  <c r="Z2665" i="1"/>
  <c r="T2665" i="1"/>
  <c r="Z2664" i="1"/>
  <c r="T2664" i="1"/>
  <c r="Z2663" i="1"/>
  <c r="T2663" i="1"/>
  <c r="Z2662" i="1"/>
  <c r="T2662" i="1"/>
  <c r="Z2661" i="1"/>
  <c r="T2661" i="1"/>
  <c r="Z2660" i="1"/>
  <c r="T2660" i="1"/>
  <c r="Z2659" i="1"/>
  <c r="T2659" i="1"/>
  <c r="Z2658" i="1"/>
  <c r="T2658" i="1"/>
  <c r="Z2657" i="1"/>
  <c r="T2657" i="1"/>
  <c r="Z2656" i="1"/>
  <c r="T2656" i="1"/>
  <c r="Z2655" i="1"/>
  <c r="T2655" i="1"/>
  <c r="Z2654" i="1"/>
  <c r="T2654" i="1"/>
  <c r="Z2653" i="1"/>
  <c r="T2653" i="1"/>
  <c r="Z2652" i="1"/>
  <c r="T2652" i="1"/>
  <c r="Z2651" i="1"/>
  <c r="T2651" i="1"/>
  <c r="Z2650" i="1"/>
  <c r="T2650" i="1"/>
  <c r="Z2649" i="1"/>
  <c r="T2649" i="1"/>
  <c r="Z2648" i="1"/>
  <c r="T2648" i="1"/>
  <c r="Z2647" i="1"/>
  <c r="T2647" i="1"/>
  <c r="Z2646" i="1"/>
  <c r="T2646" i="1"/>
  <c r="Z2645" i="1"/>
  <c r="T2645" i="1"/>
  <c r="Z2644" i="1"/>
  <c r="T2644" i="1"/>
  <c r="Z2643" i="1"/>
  <c r="T2643" i="1"/>
  <c r="Z2642" i="1"/>
  <c r="T2642" i="1"/>
  <c r="Z2641" i="1"/>
  <c r="T2641" i="1"/>
  <c r="Z2640" i="1"/>
  <c r="T2640" i="1"/>
  <c r="Z2639" i="1"/>
  <c r="T2639" i="1"/>
  <c r="Z2638" i="1"/>
  <c r="T2638" i="1"/>
  <c r="Z2637" i="1"/>
  <c r="T2637" i="1"/>
  <c r="Z2636" i="1"/>
  <c r="T2636" i="1"/>
  <c r="Z2635" i="1"/>
  <c r="T2635" i="1"/>
  <c r="Z2634" i="1"/>
  <c r="T2634" i="1"/>
  <c r="Z2633" i="1"/>
  <c r="T2633" i="1"/>
  <c r="Z2632" i="1"/>
  <c r="T2632" i="1"/>
  <c r="Z2631" i="1"/>
  <c r="T2631" i="1"/>
  <c r="Z2630" i="1"/>
  <c r="T2630" i="1"/>
  <c r="Z2629" i="1"/>
  <c r="T2629" i="1"/>
  <c r="Z2628" i="1"/>
  <c r="T2628" i="1"/>
  <c r="Z2627" i="1"/>
  <c r="T2627" i="1"/>
  <c r="Z2626" i="1"/>
  <c r="T2626" i="1"/>
  <c r="Z2625" i="1"/>
  <c r="T2625" i="1"/>
  <c r="Z2624" i="1"/>
  <c r="T2624" i="1"/>
  <c r="Z2623" i="1"/>
  <c r="T2623" i="1"/>
  <c r="Z2622" i="1"/>
  <c r="T2622" i="1"/>
  <c r="Z2621" i="1"/>
  <c r="T2621" i="1"/>
  <c r="Z2620" i="1"/>
  <c r="T2620" i="1"/>
  <c r="Z2619" i="1"/>
  <c r="T2619" i="1"/>
  <c r="Z2618" i="1"/>
  <c r="T2618" i="1"/>
  <c r="Z2617" i="1"/>
  <c r="T2617" i="1"/>
  <c r="Z2616" i="1"/>
  <c r="T2616" i="1"/>
  <c r="Z2615" i="1"/>
  <c r="T2615" i="1"/>
  <c r="Z2614" i="1"/>
  <c r="T2614" i="1"/>
  <c r="Z2613" i="1"/>
  <c r="T2613" i="1"/>
  <c r="Z2612" i="1"/>
  <c r="T2612" i="1"/>
  <c r="Z2611" i="1"/>
  <c r="T2611" i="1"/>
  <c r="Z2610" i="1"/>
  <c r="T2610" i="1"/>
  <c r="Z2609" i="1"/>
  <c r="T2609" i="1"/>
  <c r="Z2608" i="1"/>
  <c r="T2608" i="1"/>
  <c r="Z2607" i="1"/>
  <c r="T2607" i="1"/>
  <c r="Z2606" i="1"/>
  <c r="T2606" i="1"/>
  <c r="Z2605" i="1"/>
  <c r="T2605" i="1"/>
  <c r="Z2604" i="1"/>
  <c r="T2604" i="1"/>
  <c r="Z2603" i="1"/>
  <c r="T2603" i="1"/>
  <c r="Z2602" i="1"/>
  <c r="T2602" i="1"/>
  <c r="Z2601" i="1"/>
  <c r="T2601" i="1"/>
  <c r="Z2600" i="1"/>
  <c r="T2600" i="1"/>
  <c r="Z2599" i="1"/>
  <c r="T2599" i="1"/>
  <c r="Z2598" i="1"/>
  <c r="T2598" i="1"/>
  <c r="Z2597" i="1"/>
  <c r="T2597" i="1"/>
  <c r="Z2596" i="1"/>
  <c r="T2596" i="1"/>
  <c r="Z2595" i="1"/>
  <c r="T2595" i="1"/>
  <c r="Z2594" i="1"/>
  <c r="T2594" i="1"/>
  <c r="Z2593" i="1"/>
  <c r="T2593" i="1"/>
  <c r="Z2592" i="1"/>
  <c r="T2592" i="1"/>
  <c r="Z2591" i="1"/>
  <c r="T2591" i="1"/>
  <c r="Z2590" i="1"/>
  <c r="T2590" i="1"/>
  <c r="Z2589" i="1"/>
  <c r="T2589" i="1"/>
  <c r="Z2588" i="1"/>
  <c r="T2588" i="1"/>
  <c r="Z2587" i="1"/>
  <c r="T2587" i="1"/>
  <c r="Z2586" i="1"/>
  <c r="T2586" i="1"/>
  <c r="Z2585" i="1"/>
  <c r="T2585" i="1"/>
  <c r="Z2584" i="1"/>
  <c r="T2584" i="1"/>
  <c r="Z2583" i="1"/>
  <c r="T2583" i="1"/>
  <c r="Z2582" i="1"/>
  <c r="T2582" i="1"/>
  <c r="Z2581" i="1"/>
  <c r="T2581" i="1"/>
  <c r="Z2580" i="1"/>
  <c r="T2580" i="1"/>
  <c r="Z2579" i="1"/>
  <c r="T2579" i="1"/>
  <c r="Z2578" i="1"/>
  <c r="T2578" i="1"/>
  <c r="Z2577" i="1"/>
  <c r="T2577" i="1"/>
  <c r="Z2576" i="1"/>
  <c r="T2576" i="1"/>
  <c r="Z2575" i="1"/>
  <c r="T2575" i="1"/>
  <c r="Z2574" i="1"/>
  <c r="T2574" i="1"/>
  <c r="Z2573" i="1"/>
  <c r="T2573" i="1"/>
  <c r="Z2572" i="1"/>
  <c r="T2572" i="1"/>
  <c r="Z2571" i="1"/>
  <c r="T2571" i="1"/>
  <c r="Z2570" i="1"/>
  <c r="T2570" i="1"/>
  <c r="Z2569" i="1"/>
  <c r="T2569" i="1"/>
  <c r="Z2568" i="1"/>
  <c r="T2568" i="1"/>
  <c r="Z2567" i="1"/>
  <c r="T2567" i="1"/>
  <c r="Z2566" i="1"/>
  <c r="T2566" i="1"/>
  <c r="Z2565" i="1"/>
  <c r="T2565" i="1"/>
  <c r="Z2564" i="1"/>
  <c r="T2564" i="1"/>
  <c r="Z2563" i="1"/>
  <c r="T2563" i="1"/>
  <c r="Z2562" i="1"/>
  <c r="T2562" i="1"/>
  <c r="Z2561" i="1"/>
  <c r="T2561" i="1"/>
  <c r="Z2560" i="1"/>
  <c r="T2560" i="1"/>
  <c r="Z2559" i="1"/>
  <c r="T2559" i="1"/>
  <c r="Z2558" i="1"/>
  <c r="T2558" i="1"/>
  <c r="Z2557" i="1"/>
  <c r="T2557" i="1"/>
  <c r="Z2556" i="1"/>
  <c r="T2556" i="1"/>
  <c r="Z2555" i="1"/>
  <c r="T2555" i="1"/>
  <c r="Z2554" i="1"/>
  <c r="T2554" i="1"/>
  <c r="Z2553" i="1"/>
  <c r="T2553" i="1"/>
  <c r="Z2552" i="1"/>
  <c r="T2552" i="1"/>
  <c r="Z2551" i="1"/>
  <c r="T2551" i="1"/>
  <c r="Z2550" i="1"/>
  <c r="T2550" i="1"/>
  <c r="Z2549" i="1"/>
  <c r="T2549" i="1"/>
  <c r="Z2548" i="1"/>
  <c r="T2548" i="1"/>
  <c r="Z2547" i="1"/>
  <c r="T2547" i="1"/>
  <c r="Z2546" i="1"/>
  <c r="T2546" i="1"/>
  <c r="Z2545" i="1"/>
  <c r="T2545" i="1"/>
  <c r="Z2544" i="1"/>
  <c r="T2544" i="1"/>
  <c r="Z2543" i="1"/>
  <c r="T2543" i="1"/>
  <c r="Z2542" i="1"/>
  <c r="T2542" i="1"/>
  <c r="Z2541" i="1"/>
  <c r="T2541" i="1"/>
  <c r="Z2540" i="1"/>
  <c r="T2540" i="1"/>
  <c r="Z2539" i="1"/>
  <c r="T2539" i="1"/>
  <c r="Z2538" i="1"/>
  <c r="T2538" i="1"/>
  <c r="Z2537" i="1"/>
  <c r="T2537" i="1"/>
  <c r="Z2536" i="1"/>
  <c r="T2536" i="1"/>
  <c r="Z2535" i="1"/>
  <c r="T2535" i="1"/>
  <c r="Z2534" i="1"/>
  <c r="T2534" i="1"/>
  <c r="Z2533" i="1"/>
  <c r="T2533" i="1"/>
  <c r="Z2532" i="1"/>
  <c r="T2532" i="1"/>
  <c r="Z2531" i="1"/>
  <c r="T2531" i="1"/>
  <c r="Z2530" i="1"/>
  <c r="T2530" i="1"/>
  <c r="Z2529" i="1"/>
  <c r="T2529" i="1"/>
  <c r="Z2528" i="1"/>
  <c r="T2528" i="1"/>
  <c r="Z2527" i="1"/>
  <c r="T2527" i="1"/>
  <c r="Z2526" i="1"/>
  <c r="T2526" i="1"/>
  <c r="Z2525" i="1"/>
  <c r="T2525" i="1"/>
  <c r="Z2524" i="1"/>
  <c r="T2524" i="1"/>
  <c r="Z2523" i="1"/>
  <c r="T2523" i="1"/>
  <c r="Z2522" i="1"/>
  <c r="T2522" i="1"/>
  <c r="Z2521" i="1"/>
  <c r="T2521" i="1"/>
  <c r="Z2520" i="1"/>
  <c r="T2520" i="1"/>
  <c r="Z2519" i="1"/>
  <c r="T2519" i="1"/>
  <c r="Z2518" i="1"/>
  <c r="T2518" i="1"/>
  <c r="Z2517" i="1"/>
  <c r="T2517" i="1"/>
  <c r="Z2516" i="1"/>
  <c r="T2516" i="1"/>
  <c r="Z2515" i="1"/>
  <c r="T2515" i="1"/>
  <c r="Z2514" i="1"/>
  <c r="T2514" i="1"/>
  <c r="Z2513" i="1"/>
  <c r="T2513" i="1"/>
  <c r="Z2512" i="1"/>
  <c r="T2512" i="1"/>
  <c r="Z2511" i="1"/>
  <c r="T2511" i="1"/>
  <c r="Z2510" i="1"/>
  <c r="T2510" i="1"/>
  <c r="Z2509" i="1"/>
  <c r="T2509" i="1"/>
  <c r="Z2508" i="1"/>
  <c r="T2508" i="1"/>
  <c r="Z2507" i="1"/>
  <c r="T2507" i="1"/>
  <c r="Z2506" i="1"/>
  <c r="T2506" i="1"/>
  <c r="Z2505" i="1"/>
  <c r="T2505" i="1"/>
  <c r="Z2504" i="1"/>
  <c r="T2504" i="1"/>
  <c r="Z2503" i="1"/>
  <c r="T2503" i="1"/>
  <c r="Z2502" i="1"/>
  <c r="T2502" i="1"/>
  <c r="Z2501" i="1"/>
  <c r="T2501" i="1"/>
  <c r="Z2500" i="1"/>
  <c r="T2500" i="1"/>
  <c r="Z2499" i="1"/>
  <c r="T2499" i="1"/>
  <c r="Z2498" i="1"/>
  <c r="T2498" i="1"/>
  <c r="Z2497" i="1"/>
  <c r="T2497" i="1"/>
  <c r="Z2496" i="1"/>
  <c r="T2496" i="1"/>
  <c r="Z2495" i="1"/>
  <c r="T2495" i="1"/>
  <c r="Z2494" i="1"/>
  <c r="T2494" i="1"/>
  <c r="Z2493" i="1"/>
  <c r="T2493" i="1"/>
  <c r="Z2492" i="1"/>
  <c r="T2492" i="1"/>
  <c r="Z2491" i="1"/>
  <c r="T2491" i="1"/>
  <c r="Z2490" i="1"/>
  <c r="T2490" i="1"/>
  <c r="Z2489" i="1"/>
  <c r="T2489" i="1"/>
  <c r="Z2488" i="1"/>
  <c r="T2488" i="1"/>
  <c r="Z2487" i="1"/>
  <c r="T2487" i="1"/>
  <c r="Z2486" i="1"/>
  <c r="T2486" i="1"/>
  <c r="Z2485" i="1"/>
  <c r="T2485" i="1"/>
  <c r="Z2484" i="1"/>
  <c r="T2484" i="1"/>
  <c r="Z2483" i="1"/>
  <c r="T2483" i="1"/>
  <c r="Z2482" i="1"/>
  <c r="T2482" i="1"/>
  <c r="Z2481" i="1"/>
  <c r="T2481" i="1"/>
  <c r="Z2480" i="1"/>
  <c r="T2480" i="1"/>
  <c r="Z2479" i="1"/>
  <c r="T2479" i="1"/>
  <c r="Z2478" i="1"/>
  <c r="T2478" i="1"/>
  <c r="Z2477" i="1"/>
  <c r="T2477" i="1"/>
  <c r="Z2476" i="1"/>
  <c r="T2476" i="1"/>
  <c r="Z2475" i="1"/>
  <c r="T2475" i="1"/>
  <c r="Z2474" i="1"/>
  <c r="T2474" i="1"/>
  <c r="Z2473" i="1"/>
  <c r="T2473" i="1"/>
  <c r="Z2472" i="1"/>
  <c r="T2472" i="1"/>
  <c r="Z2471" i="1"/>
  <c r="T2471" i="1"/>
  <c r="Z2470" i="1"/>
  <c r="T2470" i="1"/>
  <c r="Z2469" i="1"/>
  <c r="T2469" i="1"/>
  <c r="Z2468" i="1"/>
  <c r="T2468" i="1"/>
  <c r="Z2467" i="1"/>
  <c r="T2467" i="1"/>
  <c r="Z2466" i="1"/>
  <c r="T2466" i="1"/>
  <c r="Z2465" i="1"/>
  <c r="T2465" i="1"/>
  <c r="Z2464" i="1"/>
  <c r="T2464" i="1"/>
  <c r="Z2463" i="1"/>
  <c r="T2463" i="1"/>
  <c r="Z2462" i="1"/>
  <c r="T2462" i="1"/>
  <c r="Z2461" i="1"/>
  <c r="T2461" i="1"/>
  <c r="Z2460" i="1"/>
  <c r="T2460" i="1"/>
  <c r="Z2459" i="1"/>
  <c r="T2459" i="1"/>
  <c r="Z2458" i="1"/>
  <c r="T2458" i="1"/>
  <c r="Z2457" i="1"/>
  <c r="T2457" i="1"/>
  <c r="Z2456" i="1"/>
  <c r="T2456" i="1"/>
  <c r="Z2455" i="1"/>
  <c r="T2455" i="1"/>
  <c r="Z2454" i="1"/>
  <c r="T2454" i="1"/>
  <c r="Z2453" i="1"/>
  <c r="T2453" i="1"/>
  <c r="Z2452" i="1"/>
  <c r="T2452" i="1"/>
  <c r="Z2451" i="1"/>
  <c r="T2451" i="1"/>
  <c r="Z2450" i="1"/>
  <c r="T2450" i="1"/>
  <c r="Z2449" i="1"/>
  <c r="T2449" i="1"/>
  <c r="Z2448" i="1"/>
  <c r="T2448" i="1"/>
  <c r="Z2447" i="1"/>
  <c r="T2447" i="1"/>
  <c r="Z2446" i="1"/>
  <c r="T2446" i="1"/>
  <c r="Z2445" i="1"/>
  <c r="T2445" i="1"/>
  <c r="Z2444" i="1"/>
  <c r="T2444" i="1"/>
  <c r="Z2443" i="1"/>
  <c r="T2443" i="1"/>
  <c r="Z2442" i="1"/>
  <c r="T2442" i="1"/>
  <c r="Z2441" i="1"/>
  <c r="T2441" i="1"/>
  <c r="Z2440" i="1"/>
  <c r="T2440" i="1"/>
  <c r="Z2439" i="1"/>
  <c r="T2439" i="1"/>
  <c r="Z2438" i="1"/>
  <c r="T2438" i="1"/>
  <c r="Z2437" i="1"/>
  <c r="T2437" i="1"/>
  <c r="Z2436" i="1"/>
  <c r="T2436" i="1"/>
  <c r="Z2435" i="1"/>
  <c r="T2435" i="1"/>
  <c r="Z2434" i="1"/>
  <c r="T2434" i="1"/>
  <c r="Z2433" i="1"/>
  <c r="T2433" i="1"/>
  <c r="Z2432" i="1"/>
  <c r="T2432" i="1"/>
  <c r="Z2431" i="1"/>
  <c r="T2431" i="1"/>
  <c r="Z2430" i="1"/>
  <c r="T2430" i="1"/>
  <c r="Z2429" i="1"/>
  <c r="T2429" i="1"/>
  <c r="Z2428" i="1"/>
  <c r="T2428" i="1"/>
  <c r="Z2427" i="1"/>
  <c r="T2427" i="1"/>
  <c r="Z2426" i="1"/>
  <c r="T2426" i="1"/>
  <c r="Z2425" i="1"/>
  <c r="T2425" i="1"/>
  <c r="Z2424" i="1"/>
  <c r="T2424" i="1"/>
  <c r="Z2423" i="1"/>
  <c r="T2423" i="1"/>
  <c r="Z2422" i="1"/>
  <c r="T2422" i="1"/>
  <c r="Z2421" i="1"/>
  <c r="T2421" i="1"/>
  <c r="Z2420" i="1"/>
  <c r="T2420" i="1"/>
  <c r="Z2419" i="1"/>
  <c r="T2419" i="1"/>
  <c r="Z2418" i="1"/>
  <c r="T2418" i="1"/>
  <c r="Z2417" i="1"/>
  <c r="T2417" i="1"/>
  <c r="Z2416" i="1"/>
  <c r="T2416" i="1"/>
  <c r="Z2415" i="1"/>
  <c r="T2415" i="1"/>
  <c r="Z2414" i="1"/>
  <c r="T2414" i="1"/>
  <c r="Z2413" i="1"/>
  <c r="T2413" i="1"/>
  <c r="Z2412" i="1"/>
  <c r="T2412" i="1"/>
  <c r="Z2411" i="1"/>
  <c r="T2411" i="1"/>
  <c r="Z2410" i="1"/>
  <c r="T2410" i="1"/>
  <c r="Z2409" i="1"/>
  <c r="T2409" i="1"/>
  <c r="Z2408" i="1"/>
  <c r="T2408" i="1"/>
  <c r="Z2407" i="1"/>
  <c r="T2407" i="1"/>
  <c r="Z2406" i="1"/>
  <c r="T2406" i="1"/>
  <c r="Z2405" i="1"/>
  <c r="T2405" i="1"/>
  <c r="Z2404" i="1"/>
  <c r="T2404" i="1"/>
  <c r="Z2403" i="1"/>
  <c r="T2403" i="1"/>
  <c r="Z2402" i="1"/>
  <c r="T2402" i="1"/>
  <c r="Z2401" i="1"/>
  <c r="T2401" i="1"/>
  <c r="Z2400" i="1"/>
  <c r="T2400" i="1"/>
  <c r="Z2399" i="1"/>
  <c r="T2399" i="1"/>
  <c r="Z2398" i="1"/>
  <c r="T2398" i="1"/>
  <c r="Z2397" i="1"/>
  <c r="T2397" i="1"/>
  <c r="Z2396" i="1"/>
  <c r="T2396" i="1"/>
  <c r="Z2395" i="1"/>
  <c r="T2395" i="1"/>
  <c r="Z2394" i="1"/>
  <c r="T2394" i="1"/>
  <c r="Z2393" i="1"/>
  <c r="T2393" i="1"/>
  <c r="Z2392" i="1"/>
  <c r="T2392" i="1"/>
  <c r="Z2391" i="1"/>
  <c r="T2391" i="1"/>
  <c r="Z2390" i="1"/>
  <c r="T2390" i="1"/>
  <c r="Z2389" i="1"/>
  <c r="T2389" i="1"/>
  <c r="Z2388" i="1"/>
  <c r="T2388" i="1"/>
  <c r="Z2387" i="1"/>
  <c r="T2387" i="1"/>
  <c r="Z2386" i="1"/>
  <c r="T2386" i="1"/>
  <c r="Z2385" i="1"/>
  <c r="T2385" i="1"/>
  <c r="Z2384" i="1"/>
  <c r="T2384" i="1"/>
  <c r="Z2383" i="1"/>
  <c r="T2383" i="1"/>
  <c r="Z2382" i="1"/>
  <c r="T2382" i="1"/>
  <c r="Z2381" i="1"/>
  <c r="T2381" i="1"/>
  <c r="Z2380" i="1"/>
  <c r="T2380" i="1"/>
  <c r="Z2379" i="1"/>
  <c r="T2379" i="1"/>
  <c r="Z2378" i="1"/>
  <c r="T2378" i="1"/>
  <c r="Z2377" i="1"/>
  <c r="T2377" i="1"/>
  <c r="Z2376" i="1"/>
  <c r="T2376" i="1"/>
  <c r="Z2375" i="1"/>
  <c r="T2375" i="1"/>
  <c r="Z2374" i="1"/>
  <c r="T2374" i="1"/>
  <c r="Z2373" i="1"/>
  <c r="T2373" i="1"/>
  <c r="Z2372" i="1"/>
  <c r="T2372" i="1"/>
  <c r="Z2371" i="1"/>
  <c r="T2371" i="1"/>
  <c r="Z2370" i="1"/>
  <c r="T2370" i="1"/>
  <c r="Z2369" i="1"/>
  <c r="T2369" i="1"/>
  <c r="Z2368" i="1"/>
  <c r="T2368" i="1"/>
  <c r="Z2367" i="1"/>
  <c r="T2367" i="1"/>
  <c r="Z2366" i="1"/>
  <c r="T2366" i="1"/>
  <c r="Z2365" i="1"/>
  <c r="T2365" i="1"/>
  <c r="Z2364" i="1"/>
  <c r="T2364" i="1"/>
  <c r="Z2363" i="1"/>
  <c r="T2363" i="1"/>
  <c r="Z2362" i="1"/>
  <c r="T2362" i="1"/>
  <c r="Z2361" i="1"/>
  <c r="T2361" i="1"/>
  <c r="Z2360" i="1"/>
  <c r="T2360" i="1"/>
  <c r="Z2359" i="1"/>
  <c r="T2359" i="1"/>
  <c r="Z2358" i="1"/>
  <c r="T2358" i="1"/>
  <c r="Z2357" i="1"/>
  <c r="T2357" i="1"/>
  <c r="Z2356" i="1"/>
  <c r="T2356" i="1"/>
  <c r="Z2355" i="1"/>
  <c r="T2355" i="1"/>
  <c r="Z2354" i="1"/>
  <c r="T2354" i="1"/>
  <c r="Z2353" i="1"/>
  <c r="T2353" i="1"/>
  <c r="Z2352" i="1"/>
  <c r="T2352" i="1"/>
  <c r="Z2351" i="1"/>
  <c r="T2351" i="1"/>
  <c r="Z2350" i="1"/>
  <c r="T2350" i="1"/>
  <c r="Z2349" i="1"/>
  <c r="T2349" i="1"/>
  <c r="Z2348" i="1"/>
  <c r="T2348" i="1"/>
  <c r="Z2347" i="1"/>
  <c r="T2347" i="1"/>
  <c r="Z2346" i="1"/>
  <c r="T2346" i="1"/>
  <c r="Z2345" i="1"/>
  <c r="T2345" i="1"/>
  <c r="Z2344" i="1"/>
  <c r="T2344" i="1"/>
  <c r="Z2343" i="1"/>
  <c r="T2343" i="1"/>
  <c r="Z2342" i="1"/>
  <c r="T2342" i="1"/>
  <c r="Z2341" i="1"/>
  <c r="T2341" i="1"/>
  <c r="Z2340" i="1"/>
  <c r="T2340" i="1"/>
  <c r="Z2339" i="1"/>
  <c r="T2339" i="1"/>
  <c r="Z2338" i="1"/>
  <c r="T2338" i="1"/>
  <c r="Z2337" i="1"/>
  <c r="T2337" i="1"/>
  <c r="Z2336" i="1"/>
  <c r="T2336" i="1"/>
  <c r="Z2335" i="1"/>
  <c r="T2335" i="1"/>
  <c r="Z2334" i="1"/>
  <c r="T2334" i="1"/>
  <c r="Z2333" i="1"/>
  <c r="T2333" i="1"/>
  <c r="Z2332" i="1"/>
  <c r="T2332" i="1"/>
  <c r="Z2331" i="1"/>
  <c r="T2331" i="1"/>
  <c r="Z2330" i="1"/>
  <c r="T2330" i="1"/>
  <c r="Z2329" i="1"/>
  <c r="T2329" i="1"/>
  <c r="Z2328" i="1"/>
  <c r="T2328" i="1"/>
  <c r="Z2327" i="1"/>
  <c r="T2327" i="1"/>
  <c r="Z2326" i="1"/>
  <c r="T2326" i="1"/>
  <c r="Z2325" i="1"/>
  <c r="T2325" i="1"/>
  <c r="Z2324" i="1"/>
  <c r="T2324" i="1"/>
  <c r="Z2323" i="1"/>
  <c r="T2323" i="1"/>
  <c r="Z2322" i="1"/>
  <c r="T2322" i="1"/>
  <c r="Z2321" i="1"/>
  <c r="T2321" i="1"/>
  <c r="Z2320" i="1"/>
  <c r="T2320" i="1"/>
  <c r="Z2319" i="1"/>
  <c r="T2319" i="1"/>
  <c r="Z2318" i="1"/>
  <c r="T2318" i="1"/>
  <c r="Z2317" i="1"/>
  <c r="T2317" i="1"/>
  <c r="Z2316" i="1"/>
  <c r="T2316" i="1"/>
  <c r="Z2315" i="1"/>
  <c r="T2315" i="1"/>
  <c r="Z2314" i="1"/>
  <c r="T2314" i="1"/>
  <c r="Z2313" i="1"/>
  <c r="T2313" i="1"/>
  <c r="Z2312" i="1"/>
  <c r="T2312" i="1"/>
  <c r="Z2311" i="1"/>
  <c r="T2311" i="1"/>
  <c r="Z2310" i="1"/>
  <c r="T2310" i="1"/>
  <c r="Z2309" i="1"/>
  <c r="T2309" i="1"/>
  <c r="Z2308" i="1"/>
  <c r="T2308" i="1"/>
  <c r="Z2307" i="1"/>
  <c r="T2307" i="1"/>
  <c r="Z2306" i="1"/>
  <c r="T2306" i="1"/>
  <c r="Z2305" i="1"/>
  <c r="T2305" i="1"/>
  <c r="Z2304" i="1"/>
  <c r="T2304" i="1"/>
  <c r="Z2303" i="1"/>
  <c r="T2303" i="1"/>
  <c r="Z2302" i="1"/>
  <c r="T2302" i="1"/>
  <c r="Z2301" i="1"/>
  <c r="T2301" i="1"/>
  <c r="Z2300" i="1"/>
  <c r="T2300" i="1"/>
  <c r="Z2299" i="1"/>
  <c r="T2299" i="1"/>
  <c r="Z2298" i="1"/>
  <c r="T2298" i="1"/>
  <c r="Z2297" i="1"/>
  <c r="T2297" i="1"/>
  <c r="Z2296" i="1"/>
  <c r="T2296" i="1"/>
  <c r="Z2295" i="1"/>
  <c r="T2295" i="1"/>
  <c r="Z2294" i="1"/>
  <c r="T2294" i="1"/>
  <c r="Z2293" i="1"/>
  <c r="T2293" i="1"/>
  <c r="Z2292" i="1"/>
  <c r="T2292" i="1"/>
  <c r="Z2291" i="1"/>
  <c r="T2291" i="1"/>
  <c r="Z2290" i="1"/>
  <c r="T2290" i="1"/>
  <c r="Z2289" i="1"/>
  <c r="T2289" i="1"/>
  <c r="Z2288" i="1"/>
  <c r="T2288" i="1"/>
  <c r="Z2287" i="1"/>
  <c r="T2287" i="1"/>
  <c r="Z2286" i="1"/>
  <c r="T2286" i="1"/>
  <c r="Z2285" i="1"/>
  <c r="T2285" i="1"/>
  <c r="Z2284" i="1"/>
  <c r="T2284" i="1"/>
  <c r="Z2283" i="1"/>
  <c r="T2283" i="1"/>
  <c r="Z2282" i="1"/>
  <c r="T2282" i="1"/>
  <c r="Z2281" i="1"/>
  <c r="T2281" i="1"/>
  <c r="Z2280" i="1"/>
  <c r="T2280" i="1"/>
  <c r="Z2279" i="1"/>
  <c r="T2279" i="1"/>
  <c r="Z2278" i="1"/>
  <c r="T2278" i="1"/>
  <c r="Z2277" i="1"/>
  <c r="T2277" i="1"/>
  <c r="Z2276" i="1"/>
  <c r="T2276" i="1"/>
  <c r="Z2275" i="1"/>
  <c r="T2275" i="1"/>
  <c r="Z2274" i="1"/>
  <c r="T2274" i="1"/>
  <c r="Z2273" i="1"/>
  <c r="T2273" i="1"/>
  <c r="Z2272" i="1"/>
  <c r="T2272" i="1"/>
  <c r="Z2271" i="1"/>
  <c r="T2271" i="1"/>
  <c r="Z2270" i="1"/>
  <c r="T2270" i="1"/>
  <c r="Z2269" i="1"/>
  <c r="T2269" i="1"/>
  <c r="Z2268" i="1"/>
  <c r="T2268" i="1"/>
  <c r="Z2267" i="1"/>
  <c r="T2267" i="1"/>
  <c r="Z2266" i="1"/>
  <c r="T2266" i="1"/>
  <c r="Z2265" i="1"/>
  <c r="T2265" i="1"/>
  <c r="Z2264" i="1"/>
  <c r="T2264" i="1"/>
  <c r="Z2263" i="1"/>
  <c r="T2263" i="1"/>
  <c r="Z2262" i="1"/>
  <c r="T2262" i="1"/>
  <c r="Z2261" i="1"/>
  <c r="T2261" i="1"/>
  <c r="Z2260" i="1"/>
  <c r="T2260" i="1"/>
  <c r="Z2259" i="1"/>
  <c r="T2259" i="1"/>
  <c r="Z2258" i="1"/>
  <c r="T2258" i="1"/>
  <c r="Z2257" i="1"/>
  <c r="T2257" i="1"/>
  <c r="Z2256" i="1"/>
  <c r="T2256" i="1"/>
  <c r="Z2255" i="1"/>
  <c r="T2255" i="1"/>
  <c r="Z2254" i="1"/>
  <c r="T2254" i="1"/>
  <c r="Z2253" i="1"/>
  <c r="T2253" i="1"/>
  <c r="Z2252" i="1"/>
  <c r="T2252" i="1"/>
  <c r="Z2251" i="1"/>
  <c r="T2251" i="1"/>
  <c r="Z2250" i="1"/>
  <c r="T2250" i="1"/>
  <c r="Z2249" i="1"/>
  <c r="T2249" i="1"/>
  <c r="Z2248" i="1"/>
  <c r="T2248" i="1"/>
  <c r="Z2247" i="1"/>
  <c r="T2247" i="1"/>
  <c r="Z2246" i="1"/>
  <c r="T2246" i="1"/>
  <c r="Z2245" i="1"/>
  <c r="T2245" i="1"/>
  <c r="Z2244" i="1"/>
  <c r="T2244" i="1"/>
  <c r="Z2243" i="1"/>
  <c r="T2243" i="1"/>
  <c r="Z2242" i="1"/>
  <c r="T2242" i="1"/>
  <c r="Z2241" i="1"/>
  <c r="T2241" i="1"/>
  <c r="Z2240" i="1"/>
  <c r="T2240" i="1"/>
  <c r="Z2239" i="1"/>
  <c r="T2239" i="1"/>
  <c r="Z2238" i="1"/>
  <c r="T2238" i="1"/>
  <c r="Z2237" i="1"/>
  <c r="T2237" i="1"/>
  <c r="Z2236" i="1"/>
  <c r="T2236" i="1"/>
  <c r="Z2235" i="1"/>
  <c r="T2235" i="1"/>
  <c r="Z2234" i="1"/>
  <c r="T2234" i="1"/>
  <c r="Z2233" i="1"/>
  <c r="T2233" i="1"/>
  <c r="Z2232" i="1"/>
  <c r="T2232" i="1"/>
  <c r="Z2231" i="1"/>
  <c r="T2231" i="1"/>
  <c r="Z2230" i="1"/>
  <c r="T2230" i="1"/>
  <c r="Z2229" i="1"/>
  <c r="T2229" i="1"/>
  <c r="Z2228" i="1"/>
  <c r="T2228" i="1"/>
  <c r="Z2227" i="1"/>
  <c r="T2227" i="1"/>
  <c r="Z2226" i="1"/>
  <c r="T2226" i="1"/>
  <c r="Z2225" i="1"/>
  <c r="T2225" i="1"/>
  <c r="Z2224" i="1"/>
  <c r="T2224" i="1"/>
  <c r="Z2223" i="1"/>
  <c r="T2223" i="1"/>
  <c r="Z2222" i="1"/>
  <c r="T2222" i="1"/>
  <c r="Z2221" i="1"/>
  <c r="T2221" i="1"/>
  <c r="Z2220" i="1"/>
  <c r="T2220" i="1"/>
  <c r="Z2219" i="1"/>
  <c r="T2219" i="1"/>
  <c r="Z2218" i="1"/>
  <c r="T2218" i="1"/>
  <c r="Z2217" i="1"/>
  <c r="T2217" i="1"/>
  <c r="Z2216" i="1"/>
  <c r="T2216" i="1"/>
  <c r="Z2215" i="1"/>
  <c r="T2215" i="1"/>
  <c r="Z2214" i="1"/>
  <c r="T2214" i="1"/>
  <c r="Z2213" i="1"/>
  <c r="T2213" i="1"/>
  <c r="Z2212" i="1"/>
  <c r="T2212" i="1"/>
  <c r="Z2211" i="1"/>
  <c r="T2211" i="1"/>
  <c r="Z2210" i="1"/>
  <c r="T2210" i="1"/>
  <c r="Z2209" i="1"/>
  <c r="T2209" i="1"/>
  <c r="Z2208" i="1"/>
  <c r="T2208" i="1"/>
  <c r="Z2207" i="1"/>
  <c r="T2207" i="1"/>
  <c r="Z2206" i="1"/>
  <c r="T2206" i="1"/>
  <c r="Z2205" i="1"/>
  <c r="T2205" i="1"/>
  <c r="Z2204" i="1"/>
  <c r="T2204" i="1"/>
  <c r="Z2203" i="1"/>
  <c r="T2203" i="1"/>
  <c r="Z2202" i="1"/>
  <c r="T2202" i="1"/>
  <c r="Z2201" i="1"/>
  <c r="T2201" i="1"/>
  <c r="Z2200" i="1"/>
  <c r="T2200" i="1"/>
  <c r="Z2199" i="1"/>
  <c r="T2199" i="1"/>
  <c r="Z2198" i="1"/>
  <c r="T2198" i="1"/>
  <c r="Z2197" i="1"/>
  <c r="T2197" i="1"/>
  <c r="Z2196" i="1"/>
  <c r="T2196" i="1"/>
  <c r="Z2195" i="1"/>
  <c r="T2195" i="1"/>
  <c r="Z2194" i="1"/>
  <c r="T2194" i="1"/>
  <c r="Z2193" i="1"/>
  <c r="T2193" i="1"/>
  <c r="Z2192" i="1"/>
  <c r="T2192" i="1"/>
  <c r="Z2191" i="1"/>
  <c r="T2191" i="1"/>
  <c r="Z2190" i="1"/>
  <c r="T2190" i="1"/>
  <c r="Z2189" i="1"/>
  <c r="T2189" i="1"/>
  <c r="Z2188" i="1"/>
  <c r="T2188" i="1"/>
  <c r="Z2187" i="1"/>
  <c r="T2187" i="1"/>
  <c r="Z2186" i="1"/>
  <c r="T2186" i="1"/>
  <c r="Z2185" i="1"/>
  <c r="T2185" i="1"/>
  <c r="Z2184" i="1"/>
  <c r="T2184" i="1"/>
  <c r="Z2183" i="1"/>
  <c r="T2183" i="1"/>
  <c r="Z2182" i="1"/>
  <c r="T2182" i="1"/>
  <c r="Z2181" i="1"/>
  <c r="T2181" i="1"/>
  <c r="Z2180" i="1"/>
  <c r="T2180" i="1"/>
  <c r="Z2179" i="1"/>
  <c r="T2179" i="1"/>
  <c r="Z2178" i="1"/>
  <c r="T2178" i="1"/>
  <c r="Z2177" i="1"/>
  <c r="T2177" i="1"/>
  <c r="Z2176" i="1"/>
  <c r="T2176" i="1"/>
  <c r="Z2175" i="1"/>
  <c r="T2175" i="1"/>
  <c r="Z2174" i="1"/>
  <c r="T2174" i="1"/>
  <c r="Z2173" i="1"/>
  <c r="T2173" i="1"/>
  <c r="Z2172" i="1"/>
  <c r="T2172" i="1"/>
  <c r="Z2171" i="1"/>
  <c r="T2171" i="1"/>
  <c r="Z2170" i="1"/>
  <c r="T2170" i="1"/>
  <c r="Z2169" i="1"/>
  <c r="T2169" i="1"/>
  <c r="Z2168" i="1"/>
  <c r="T2168" i="1"/>
  <c r="Z2167" i="1"/>
  <c r="T2167" i="1"/>
  <c r="Z2166" i="1"/>
  <c r="T2166" i="1"/>
  <c r="Z2165" i="1"/>
  <c r="T2165" i="1"/>
  <c r="Z2164" i="1"/>
  <c r="T2164" i="1"/>
  <c r="Z2163" i="1"/>
  <c r="T2163" i="1"/>
  <c r="Z2162" i="1"/>
  <c r="T2162" i="1"/>
  <c r="Z2161" i="1"/>
  <c r="T2161" i="1"/>
  <c r="Z2160" i="1"/>
  <c r="T2160" i="1"/>
  <c r="Z2159" i="1"/>
  <c r="T2159" i="1"/>
  <c r="Z2158" i="1"/>
  <c r="T2158" i="1"/>
  <c r="Z2157" i="1"/>
  <c r="T2157" i="1"/>
  <c r="Z2156" i="1"/>
  <c r="T2156" i="1"/>
  <c r="Z2155" i="1"/>
  <c r="T2155" i="1"/>
  <c r="Z2154" i="1"/>
  <c r="T2154" i="1"/>
  <c r="Z2153" i="1"/>
  <c r="T2153" i="1"/>
  <c r="Z2152" i="1"/>
  <c r="T2152" i="1"/>
  <c r="Z2151" i="1"/>
  <c r="T2151" i="1"/>
  <c r="Z2150" i="1"/>
  <c r="T2150" i="1"/>
  <c r="Z2149" i="1"/>
  <c r="T2149" i="1"/>
  <c r="Z2148" i="1"/>
  <c r="T2148" i="1"/>
  <c r="Z2147" i="1"/>
  <c r="T2147" i="1"/>
  <c r="Z2146" i="1"/>
  <c r="T2146" i="1"/>
  <c r="Z2145" i="1"/>
  <c r="T2145" i="1"/>
  <c r="Z2144" i="1"/>
  <c r="T2144" i="1"/>
  <c r="Z2143" i="1"/>
  <c r="T2143" i="1"/>
  <c r="Z2142" i="1"/>
  <c r="T2142" i="1"/>
  <c r="Z2141" i="1"/>
  <c r="T2141" i="1"/>
  <c r="Z2140" i="1"/>
  <c r="T2140" i="1"/>
  <c r="Z2139" i="1"/>
  <c r="T2139" i="1"/>
  <c r="Z2138" i="1"/>
  <c r="T2138" i="1"/>
  <c r="Z2137" i="1"/>
  <c r="T2137" i="1"/>
  <c r="Z2136" i="1"/>
  <c r="T2136" i="1"/>
  <c r="Z2135" i="1"/>
  <c r="T2135" i="1"/>
  <c r="Z2134" i="1"/>
  <c r="T2134" i="1"/>
  <c r="Z2133" i="1"/>
  <c r="T2133" i="1"/>
  <c r="Z2132" i="1"/>
  <c r="T2132" i="1"/>
  <c r="Z2131" i="1"/>
  <c r="T2131" i="1"/>
  <c r="Z2130" i="1"/>
  <c r="T2130" i="1"/>
  <c r="Z2129" i="1"/>
  <c r="T2129" i="1"/>
  <c r="Z2128" i="1"/>
  <c r="T2128" i="1"/>
  <c r="Z2127" i="1"/>
  <c r="T2127" i="1"/>
  <c r="Z2126" i="1"/>
  <c r="T2126" i="1"/>
  <c r="Z2125" i="1"/>
  <c r="T2125" i="1"/>
  <c r="Z2124" i="1"/>
  <c r="T2124" i="1"/>
  <c r="Z2123" i="1"/>
  <c r="T2123" i="1"/>
  <c r="Z2122" i="1"/>
  <c r="T2122" i="1"/>
  <c r="Z2121" i="1"/>
  <c r="T2121" i="1"/>
  <c r="Z2120" i="1"/>
  <c r="T2120" i="1"/>
  <c r="Z2119" i="1"/>
  <c r="T2119" i="1"/>
  <c r="Z2118" i="1"/>
  <c r="T2118" i="1"/>
  <c r="Z2117" i="1"/>
  <c r="T2117" i="1"/>
  <c r="Z2116" i="1"/>
  <c r="T2116" i="1"/>
  <c r="Z2115" i="1"/>
  <c r="T2115" i="1"/>
  <c r="Z2114" i="1"/>
  <c r="T2114" i="1"/>
  <c r="Z2113" i="1"/>
  <c r="T2113" i="1"/>
  <c r="Z2112" i="1"/>
  <c r="T2112" i="1"/>
  <c r="Z2111" i="1"/>
  <c r="T2111" i="1"/>
  <c r="Z2110" i="1"/>
  <c r="T2110" i="1"/>
  <c r="Z2109" i="1"/>
  <c r="T2109" i="1"/>
  <c r="Z2108" i="1"/>
  <c r="T2108" i="1"/>
  <c r="Z2107" i="1"/>
  <c r="T2107" i="1"/>
  <c r="Z2106" i="1"/>
  <c r="T2106" i="1"/>
  <c r="Z2105" i="1"/>
  <c r="T2105" i="1"/>
  <c r="Z2104" i="1"/>
  <c r="T2104" i="1"/>
  <c r="Z2103" i="1"/>
  <c r="T2103" i="1"/>
  <c r="Z2102" i="1"/>
  <c r="T2102" i="1"/>
  <c r="Z2101" i="1"/>
  <c r="T2101" i="1"/>
  <c r="Z2100" i="1"/>
  <c r="T2100" i="1"/>
  <c r="Z2099" i="1"/>
  <c r="T2099" i="1"/>
  <c r="Z2098" i="1"/>
  <c r="T2098" i="1"/>
  <c r="Z2097" i="1"/>
  <c r="T2097" i="1"/>
  <c r="Z2096" i="1"/>
  <c r="T2096" i="1"/>
  <c r="Z2095" i="1"/>
  <c r="T2095" i="1"/>
  <c r="Z2094" i="1"/>
  <c r="T2094" i="1"/>
  <c r="Z2093" i="1"/>
  <c r="T2093" i="1"/>
  <c r="Z2092" i="1"/>
  <c r="T2092" i="1"/>
  <c r="Z2091" i="1"/>
  <c r="T2091" i="1"/>
  <c r="Z2090" i="1"/>
  <c r="T2090" i="1"/>
  <c r="Z2089" i="1"/>
  <c r="T2089" i="1"/>
  <c r="Z2088" i="1"/>
  <c r="T2088" i="1"/>
  <c r="Z2087" i="1"/>
  <c r="T2087" i="1"/>
  <c r="Z2086" i="1"/>
  <c r="T2086" i="1"/>
  <c r="Z2085" i="1"/>
  <c r="T2085" i="1"/>
  <c r="Z2084" i="1"/>
  <c r="T2084" i="1"/>
  <c r="Z2083" i="1"/>
  <c r="T2083" i="1"/>
  <c r="Z2082" i="1"/>
  <c r="T2082" i="1"/>
  <c r="Z2081" i="1"/>
  <c r="T2081" i="1"/>
  <c r="Z2080" i="1"/>
  <c r="T2080" i="1"/>
  <c r="Z2079" i="1"/>
  <c r="T2079" i="1"/>
  <c r="Z2078" i="1"/>
  <c r="T2078" i="1"/>
  <c r="Z2077" i="1"/>
  <c r="T2077" i="1"/>
  <c r="Z2076" i="1"/>
  <c r="T2076" i="1"/>
  <c r="Z2075" i="1"/>
  <c r="T2075" i="1"/>
  <c r="Z2074" i="1"/>
  <c r="T2074" i="1"/>
  <c r="Z2073" i="1"/>
  <c r="T2073" i="1"/>
  <c r="Z2072" i="1"/>
  <c r="T2072" i="1"/>
  <c r="Z2071" i="1"/>
  <c r="T2071" i="1"/>
  <c r="Z2070" i="1"/>
  <c r="T2070" i="1"/>
  <c r="Z2069" i="1"/>
  <c r="T2069" i="1"/>
  <c r="Z2068" i="1"/>
  <c r="T2068" i="1"/>
  <c r="Z2067" i="1"/>
  <c r="T2067" i="1"/>
  <c r="Z2066" i="1"/>
  <c r="T2066" i="1"/>
  <c r="Z2065" i="1"/>
  <c r="T2065" i="1"/>
  <c r="Z2064" i="1"/>
  <c r="T2064" i="1"/>
  <c r="Z2063" i="1"/>
  <c r="T2063" i="1"/>
  <c r="Z2062" i="1"/>
  <c r="T2062" i="1"/>
  <c r="Z2061" i="1"/>
  <c r="T2061" i="1"/>
  <c r="Z2060" i="1"/>
  <c r="T2060" i="1"/>
  <c r="Z2059" i="1"/>
  <c r="T2059" i="1"/>
  <c r="Z2058" i="1"/>
  <c r="T2058" i="1"/>
  <c r="Z2057" i="1"/>
  <c r="T2057" i="1"/>
  <c r="Z2056" i="1"/>
  <c r="T2056" i="1"/>
  <c r="Z2055" i="1"/>
  <c r="T2055" i="1"/>
  <c r="Z2054" i="1"/>
  <c r="T2054" i="1"/>
  <c r="Z2053" i="1"/>
  <c r="T2053" i="1"/>
  <c r="Z2052" i="1"/>
  <c r="T2052" i="1"/>
  <c r="Z2051" i="1"/>
  <c r="T2051" i="1"/>
  <c r="Z2050" i="1"/>
  <c r="T2050" i="1"/>
  <c r="Z2049" i="1"/>
  <c r="T2049" i="1"/>
  <c r="Z2048" i="1"/>
  <c r="T2048" i="1"/>
  <c r="Z2047" i="1"/>
  <c r="T2047" i="1"/>
  <c r="Z2046" i="1"/>
  <c r="T2046" i="1"/>
  <c r="Z2045" i="1"/>
  <c r="T2045" i="1"/>
  <c r="Z2044" i="1"/>
  <c r="T2044" i="1"/>
  <c r="Z2043" i="1"/>
  <c r="T2043" i="1"/>
  <c r="Z2042" i="1"/>
  <c r="T2042" i="1"/>
  <c r="Z2041" i="1"/>
  <c r="T2041" i="1"/>
  <c r="Z2040" i="1"/>
  <c r="T2040" i="1"/>
  <c r="Z2039" i="1"/>
  <c r="T2039" i="1"/>
  <c r="Z2038" i="1"/>
  <c r="T2038" i="1"/>
  <c r="Z2037" i="1"/>
  <c r="T2037" i="1"/>
  <c r="Z2036" i="1"/>
  <c r="T2036" i="1"/>
  <c r="Z2035" i="1"/>
  <c r="T2035" i="1"/>
  <c r="Z2034" i="1"/>
  <c r="T2034" i="1"/>
  <c r="Z2033" i="1"/>
  <c r="T2033" i="1"/>
  <c r="Z2032" i="1"/>
  <c r="T2032" i="1"/>
  <c r="Z2031" i="1"/>
  <c r="T2031" i="1"/>
  <c r="Z2030" i="1"/>
  <c r="T2030" i="1"/>
  <c r="Z2029" i="1"/>
  <c r="T2029" i="1"/>
  <c r="Z2028" i="1"/>
  <c r="T2028" i="1"/>
  <c r="Z2027" i="1"/>
  <c r="T2027" i="1"/>
  <c r="Z2026" i="1"/>
  <c r="T2026" i="1"/>
  <c r="Z2025" i="1"/>
  <c r="T2025" i="1"/>
  <c r="Z2024" i="1"/>
  <c r="T2024" i="1"/>
  <c r="Z2023" i="1"/>
  <c r="T2023" i="1"/>
  <c r="Z2022" i="1"/>
  <c r="T2022" i="1"/>
  <c r="Z2021" i="1"/>
  <c r="T2021" i="1"/>
  <c r="Z2020" i="1"/>
  <c r="T2020" i="1"/>
  <c r="Z2019" i="1"/>
  <c r="T2019" i="1"/>
  <c r="Z2018" i="1"/>
  <c r="T2018" i="1"/>
  <c r="Z2017" i="1"/>
  <c r="T2017" i="1"/>
  <c r="Z2016" i="1"/>
  <c r="T2016" i="1"/>
  <c r="Z2015" i="1"/>
  <c r="T2015" i="1"/>
  <c r="Z2014" i="1"/>
  <c r="T2014" i="1"/>
  <c r="Z2013" i="1"/>
  <c r="T2013" i="1"/>
  <c r="Z2012" i="1"/>
  <c r="T2012" i="1"/>
  <c r="Z2011" i="1"/>
  <c r="T2011" i="1"/>
  <c r="Z2010" i="1"/>
  <c r="T2010" i="1"/>
  <c r="Z2009" i="1"/>
  <c r="T2009" i="1"/>
  <c r="Z2008" i="1"/>
  <c r="T2008" i="1"/>
  <c r="Z2007" i="1"/>
  <c r="T2007" i="1"/>
  <c r="Z2006" i="1"/>
  <c r="T2006" i="1"/>
  <c r="Z2005" i="1"/>
  <c r="T2005" i="1"/>
  <c r="Z2004" i="1"/>
  <c r="T2004" i="1"/>
  <c r="Z2003" i="1"/>
  <c r="T2003" i="1"/>
  <c r="Z2002" i="1"/>
  <c r="T2002" i="1"/>
  <c r="Z2001" i="1"/>
  <c r="T2001" i="1"/>
  <c r="Z2000" i="1"/>
  <c r="T2000" i="1"/>
  <c r="Z1999" i="1"/>
  <c r="T1999" i="1"/>
  <c r="Z1998" i="1"/>
  <c r="T1998" i="1"/>
  <c r="Z1997" i="1"/>
  <c r="T1997" i="1"/>
  <c r="Z1996" i="1"/>
  <c r="T1996" i="1"/>
  <c r="Z1995" i="1"/>
  <c r="T1995" i="1"/>
  <c r="Z1994" i="1"/>
  <c r="T1994" i="1"/>
  <c r="Z1993" i="1"/>
  <c r="T1993" i="1"/>
  <c r="Z1992" i="1"/>
  <c r="T1992" i="1"/>
  <c r="Z1991" i="1"/>
  <c r="T1991" i="1"/>
  <c r="Z1990" i="1"/>
  <c r="T1990" i="1"/>
  <c r="Z1989" i="1"/>
  <c r="T1989" i="1"/>
  <c r="Z1988" i="1"/>
  <c r="T1988" i="1"/>
  <c r="Z1987" i="1"/>
  <c r="T1987" i="1"/>
  <c r="Z1986" i="1"/>
  <c r="T1986" i="1"/>
  <c r="Z1985" i="1"/>
  <c r="T1985" i="1"/>
  <c r="Z1984" i="1"/>
  <c r="T1984" i="1"/>
  <c r="Z1983" i="1"/>
  <c r="T1983" i="1"/>
  <c r="Z1982" i="1"/>
  <c r="T1982" i="1"/>
  <c r="Z1981" i="1"/>
  <c r="T1981" i="1"/>
  <c r="Z1980" i="1"/>
  <c r="T1980" i="1"/>
  <c r="Z1979" i="1"/>
  <c r="T1979" i="1"/>
  <c r="Z1978" i="1"/>
  <c r="T1978" i="1"/>
  <c r="Z1977" i="1"/>
  <c r="T1977" i="1"/>
  <c r="Z1976" i="1"/>
  <c r="T1976" i="1"/>
  <c r="Z1975" i="1"/>
  <c r="T1975" i="1"/>
  <c r="Z1974" i="1"/>
  <c r="T1974" i="1"/>
  <c r="Z1973" i="1"/>
  <c r="T1973" i="1"/>
  <c r="Z1972" i="1"/>
  <c r="T1972" i="1"/>
  <c r="Z1971" i="1"/>
  <c r="T1971" i="1"/>
  <c r="Z1970" i="1"/>
  <c r="T1970" i="1"/>
  <c r="Z1969" i="1"/>
  <c r="T1969" i="1"/>
  <c r="Z1968" i="1"/>
  <c r="T1968" i="1"/>
  <c r="Z1967" i="1"/>
  <c r="T1967" i="1"/>
  <c r="Z1966" i="1"/>
  <c r="T1966" i="1"/>
  <c r="Z1965" i="1"/>
  <c r="T1965" i="1"/>
  <c r="Z1964" i="1"/>
  <c r="T1964" i="1"/>
  <c r="Z1963" i="1"/>
  <c r="T1963" i="1"/>
  <c r="Z1962" i="1"/>
  <c r="T1962" i="1"/>
  <c r="Z1961" i="1"/>
  <c r="T1961" i="1"/>
  <c r="Z1960" i="1"/>
  <c r="T1960" i="1"/>
  <c r="Z1959" i="1"/>
  <c r="T1959" i="1"/>
  <c r="Z1958" i="1"/>
  <c r="T1958" i="1"/>
  <c r="Z1957" i="1"/>
  <c r="T1957" i="1"/>
  <c r="Z1956" i="1"/>
  <c r="T1956" i="1"/>
  <c r="Z1955" i="1"/>
  <c r="T1955" i="1"/>
  <c r="Z1954" i="1"/>
  <c r="T1954" i="1"/>
  <c r="Z1953" i="1"/>
  <c r="T1953" i="1"/>
  <c r="Z1952" i="1"/>
  <c r="T1952" i="1"/>
  <c r="Z1951" i="1"/>
  <c r="T1951" i="1"/>
  <c r="Z1950" i="1"/>
  <c r="T1950" i="1"/>
  <c r="Z1949" i="1"/>
  <c r="T1949" i="1"/>
  <c r="Z1948" i="1"/>
  <c r="T1948" i="1"/>
  <c r="Z1947" i="1"/>
  <c r="T1947" i="1"/>
  <c r="Z1946" i="1"/>
  <c r="T1946" i="1"/>
  <c r="Z1945" i="1"/>
  <c r="T1945" i="1"/>
  <c r="Z1944" i="1"/>
  <c r="T1944" i="1"/>
  <c r="Z1943" i="1"/>
  <c r="T1943" i="1"/>
  <c r="Z1942" i="1"/>
  <c r="T1942" i="1"/>
  <c r="Z1941" i="1"/>
  <c r="T1941" i="1"/>
  <c r="Z1940" i="1"/>
  <c r="T1940" i="1"/>
  <c r="Z1939" i="1"/>
  <c r="T1939" i="1"/>
  <c r="Z1938" i="1"/>
  <c r="T1938" i="1"/>
  <c r="Z1937" i="1"/>
  <c r="T1937" i="1"/>
  <c r="Z1936" i="1"/>
  <c r="T1936" i="1"/>
  <c r="Z1935" i="1"/>
  <c r="T1935" i="1"/>
  <c r="Z1934" i="1"/>
  <c r="T1934" i="1"/>
  <c r="Z1933" i="1"/>
  <c r="T1933" i="1"/>
  <c r="Z1932" i="1"/>
  <c r="T1932" i="1"/>
  <c r="Z1931" i="1"/>
  <c r="T1931" i="1"/>
  <c r="Z1930" i="1"/>
  <c r="T1930" i="1"/>
  <c r="Z1929" i="1"/>
  <c r="T1929" i="1"/>
  <c r="Z1928" i="1"/>
  <c r="T1928" i="1"/>
  <c r="Z1927" i="1"/>
  <c r="T1927" i="1"/>
  <c r="Z1926" i="1"/>
  <c r="T1926" i="1"/>
  <c r="Z1925" i="1"/>
  <c r="T1925" i="1"/>
  <c r="Z1924" i="1"/>
  <c r="T1924" i="1"/>
  <c r="Z1923" i="1"/>
  <c r="T1923" i="1"/>
  <c r="Z1922" i="1"/>
  <c r="T1922" i="1"/>
  <c r="Z1921" i="1"/>
  <c r="T1921" i="1"/>
  <c r="Z1920" i="1"/>
  <c r="T1920" i="1"/>
  <c r="Z1919" i="1"/>
  <c r="T1919" i="1"/>
  <c r="Z1918" i="1"/>
  <c r="T1918" i="1"/>
  <c r="Z1917" i="1"/>
  <c r="T1917" i="1"/>
  <c r="Z1916" i="1"/>
  <c r="T1916" i="1"/>
  <c r="Z1915" i="1"/>
  <c r="T1915" i="1"/>
  <c r="Z1914" i="1"/>
  <c r="T1914" i="1"/>
  <c r="Z1913" i="1"/>
  <c r="T1913" i="1"/>
  <c r="Z1912" i="1"/>
  <c r="T1912" i="1"/>
  <c r="Z1911" i="1"/>
  <c r="T1911" i="1"/>
  <c r="Z1910" i="1"/>
  <c r="T1910" i="1"/>
  <c r="Z1909" i="1"/>
  <c r="T1909" i="1"/>
  <c r="Z1908" i="1"/>
  <c r="T1908" i="1"/>
  <c r="Z1907" i="1"/>
  <c r="T1907" i="1"/>
  <c r="Z1906" i="1"/>
  <c r="T1906" i="1"/>
  <c r="Z1905" i="1"/>
  <c r="T1905" i="1"/>
  <c r="Z1904" i="1"/>
  <c r="T1904" i="1"/>
  <c r="Z1903" i="1"/>
  <c r="T1903" i="1"/>
  <c r="Z1902" i="1"/>
  <c r="T1902" i="1"/>
  <c r="Z1901" i="1"/>
  <c r="T1901" i="1"/>
  <c r="Z1900" i="1"/>
  <c r="T1900" i="1"/>
  <c r="Z1899" i="1"/>
  <c r="T1899" i="1"/>
  <c r="Z1898" i="1"/>
  <c r="T1898" i="1"/>
  <c r="Z1897" i="1"/>
  <c r="T1897" i="1"/>
  <c r="Z1896" i="1"/>
  <c r="T1896" i="1"/>
  <c r="Z1895" i="1"/>
  <c r="T1895" i="1"/>
  <c r="Z1894" i="1"/>
  <c r="T1894" i="1"/>
  <c r="Z1893" i="1"/>
  <c r="T1893" i="1"/>
  <c r="Z1892" i="1"/>
  <c r="T1892" i="1"/>
  <c r="Z1891" i="1"/>
  <c r="T1891" i="1"/>
  <c r="Z1890" i="1"/>
  <c r="T1890" i="1"/>
  <c r="Z1889" i="1"/>
  <c r="T1889" i="1"/>
  <c r="Z1888" i="1"/>
  <c r="T1888" i="1"/>
  <c r="Z1887" i="1"/>
  <c r="T1887" i="1"/>
  <c r="Z1886" i="1"/>
  <c r="T1886" i="1"/>
  <c r="Z1885" i="1"/>
  <c r="T1885" i="1"/>
  <c r="Z1884" i="1"/>
  <c r="T1884" i="1"/>
  <c r="Z1883" i="1"/>
  <c r="T1883" i="1"/>
  <c r="Z1882" i="1"/>
  <c r="T1882" i="1"/>
  <c r="Z1881" i="1"/>
  <c r="T1881" i="1"/>
  <c r="Z1880" i="1"/>
  <c r="T1880" i="1"/>
  <c r="Z1879" i="1"/>
  <c r="T1879" i="1"/>
  <c r="Z1878" i="1"/>
  <c r="T1878" i="1"/>
  <c r="Z1877" i="1"/>
  <c r="T1877" i="1"/>
  <c r="Z1876" i="1"/>
  <c r="T1876" i="1"/>
  <c r="Z1875" i="1"/>
  <c r="T1875" i="1"/>
  <c r="Z1874" i="1"/>
  <c r="T1874" i="1"/>
  <c r="Z1873" i="1"/>
  <c r="T1873" i="1"/>
  <c r="Z1872" i="1"/>
  <c r="T1872" i="1"/>
  <c r="Z1871" i="1"/>
  <c r="T1871" i="1"/>
  <c r="Z1870" i="1"/>
  <c r="T1870" i="1"/>
  <c r="Z1869" i="1"/>
  <c r="T1869" i="1"/>
  <c r="Z1868" i="1"/>
  <c r="T1868" i="1"/>
  <c r="Z1867" i="1"/>
  <c r="T1867" i="1"/>
  <c r="Z1866" i="1"/>
  <c r="T1866" i="1"/>
  <c r="Z1865" i="1"/>
  <c r="T1865" i="1"/>
  <c r="Z1864" i="1"/>
  <c r="T1864" i="1"/>
  <c r="Z1863" i="1"/>
  <c r="T1863" i="1"/>
  <c r="Z1862" i="1"/>
  <c r="T1862" i="1"/>
  <c r="Z1861" i="1"/>
  <c r="T1861" i="1"/>
  <c r="Z1860" i="1"/>
  <c r="T1860" i="1"/>
  <c r="Z1859" i="1"/>
  <c r="T1859" i="1"/>
  <c r="Z1858" i="1"/>
  <c r="T1858" i="1"/>
  <c r="Z1857" i="1"/>
  <c r="T1857" i="1"/>
  <c r="Z1856" i="1"/>
  <c r="T1856" i="1"/>
  <c r="Z1855" i="1"/>
  <c r="T1855" i="1"/>
  <c r="Z1854" i="1"/>
  <c r="T1854" i="1"/>
  <c r="Z1853" i="1"/>
  <c r="T1853" i="1"/>
  <c r="Z1852" i="1"/>
  <c r="T1852" i="1"/>
  <c r="Z1851" i="1"/>
  <c r="T1851" i="1"/>
  <c r="Z1850" i="1"/>
  <c r="T1850" i="1"/>
  <c r="Z1849" i="1"/>
  <c r="T1849" i="1"/>
  <c r="Z1848" i="1"/>
  <c r="T1848" i="1"/>
  <c r="Z1847" i="1"/>
  <c r="T1847" i="1"/>
  <c r="Z1846" i="1"/>
  <c r="T1846" i="1"/>
  <c r="Z1845" i="1"/>
  <c r="T1845" i="1"/>
  <c r="Z1844" i="1"/>
  <c r="T1844" i="1"/>
  <c r="Z1843" i="1"/>
  <c r="T1843" i="1"/>
  <c r="Z1842" i="1"/>
  <c r="T1842" i="1"/>
  <c r="Z1841" i="1"/>
  <c r="T1841" i="1"/>
  <c r="Z1840" i="1"/>
  <c r="T1840" i="1"/>
  <c r="Z1839" i="1"/>
  <c r="T1839" i="1"/>
  <c r="Z1838" i="1"/>
  <c r="T1838" i="1"/>
  <c r="Z1837" i="1"/>
  <c r="T1837" i="1"/>
  <c r="Z1836" i="1"/>
  <c r="T1836" i="1"/>
  <c r="Z1835" i="1"/>
  <c r="T1835" i="1"/>
  <c r="Z1834" i="1"/>
  <c r="T1834" i="1"/>
  <c r="Z1833" i="1"/>
  <c r="T1833" i="1"/>
  <c r="Z1832" i="1"/>
  <c r="T1832" i="1"/>
  <c r="Z1831" i="1"/>
  <c r="T1831" i="1"/>
  <c r="Z1830" i="1"/>
  <c r="T1830" i="1"/>
  <c r="Z1829" i="1"/>
  <c r="T1829" i="1"/>
  <c r="Z1828" i="1"/>
  <c r="T1828" i="1"/>
  <c r="Z1827" i="1"/>
  <c r="T1827" i="1"/>
  <c r="Z1826" i="1"/>
  <c r="T1826" i="1"/>
  <c r="Z1825" i="1"/>
  <c r="T1825" i="1"/>
  <c r="Z1824" i="1"/>
  <c r="T1824" i="1"/>
  <c r="Z1823" i="1"/>
  <c r="T1823" i="1"/>
  <c r="Z1822" i="1"/>
  <c r="T1822" i="1"/>
  <c r="Z1821" i="1"/>
  <c r="T1821" i="1"/>
  <c r="Z1820" i="1"/>
  <c r="T1820" i="1"/>
  <c r="Z1819" i="1"/>
  <c r="T1819" i="1"/>
  <c r="Z1818" i="1"/>
  <c r="T1818" i="1"/>
  <c r="Z1817" i="1"/>
  <c r="T1817" i="1"/>
  <c r="Z1816" i="1"/>
  <c r="T1816" i="1"/>
  <c r="Z1815" i="1"/>
  <c r="T1815" i="1"/>
  <c r="Z1814" i="1"/>
  <c r="T1814" i="1"/>
  <c r="Z1813" i="1"/>
  <c r="T1813" i="1"/>
  <c r="Z1812" i="1"/>
  <c r="T1812" i="1"/>
  <c r="Z1811" i="1"/>
  <c r="T1811" i="1"/>
  <c r="Z1810" i="1"/>
  <c r="T1810" i="1"/>
  <c r="Z1809" i="1"/>
  <c r="T1809" i="1"/>
  <c r="Z1808" i="1"/>
  <c r="T1808" i="1"/>
  <c r="Z1807" i="1"/>
  <c r="T1807" i="1"/>
  <c r="Z1806" i="1"/>
  <c r="T1806" i="1"/>
  <c r="Z1805" i="1"/>
  <c r="T1805" i="1"/>
  <c r="Z1804" i="1"/>
  <c r="T1804" i="1"/>
  <c r="Z1803" i="1"/>
  <c r="T1803" i="1"/>
  <c r="Z1802" i="1"/>
  <c r="T1802" i="1"/>
  <c r="Z1801" i="1"/>
  <c r="T1801" i="1"/>
  <c r="Z1800" i="1"/>
  <c r="T1800" i="1"/>
  <c r="Z1799" i="1"/>
  <c r="T1799" i="1"/>
  <c r="Z1798" i="1"/>
  <c r="T1798" i="1"/>
  <c r="Z1797" i="1"/>
  <c r="T1797" i="1"/>
  <c r="Z1796" i="1"/>
  <c r="T1796" i="1"/>
  <c r="Z1795" i="1"/>
  <c r="T1795" i="1"/>
  <c r="Z1794" i="1"/>
  <c r="T1794" i="1"/>
  <c r="Z1793" i="1"/>
  <c r="T1793" i="1"/>
  <c r="Z1792" i="1"/>
  <c r="T1792" i="1"/>
  <c r="Z1791" i="1"/>
  <c r="T1791" i="1"/>
  <c r="Z1790" i="1"/>
  <c r="T1790" i="1"/>
  <c r="Z1789" i="1"/>
  <c r="T1789" i="1"/>
  <c r="Z1788" i="1"/>
  <c r="T1788" i="1"/>
  <c r="Z1787" i="1"/>
  <c r="T1787" i="1"/>
  <c r="Z1786" i="1"/>
  <c r="T1786" i="1"/>
  <c r="Z1785" i="1"/>
  <c r="T1785" i="1"/>
  <c r="Z1784" i="1"/>
  <c r="T1784" i="1"/>
  <c r="Z1783" i="1"/>
  <c r="T1783" i="1"/>
  <c r="Z1782" i="1"/>
  <c r="T1782" i="1"/>
  <c r="Z1781" i="1"/>
  <c r="T1781" i="1"/>
  <c r="Z1780" i="1"/>
  <c r="T1780" i="1"/>
  <c r="Z1779" i="1"/>
  <c r="T1779" i="1"/>
  <c r="Z1778" i="1"/>
  <c r="T1778" i="1"/>
  <c r="Z1777" i="1"/>
  <c r="T1777" i="1"/>
  <c r="Z1776" i="1"/>
  <c r="T1776" i="1"/>
  <c r="Z1775" i="1"/>
  <c r="T1775" i="1"/>
  <c r="Z1774" i="1"/>
  <c r="T1774" i="1"/>
  <c r="Z1773" i="1"/>
  <c r="T1773" i="1"/>
  <c r="Z1772" i="1"/>
  <c r="T1772" i="1"/>
  <c r="Z1771" i="1"/>
  <c r="T1771" i="1"/>
  <c r="Z1770" i="1"/>
  <c r="T1770" i="1"/>
  <c r="Z1769" i="1"/>
  <c r="T1769" i="1"/>
  <c r="Z1768" i="1"/>
  <c r="T1768" i="1"/>
  <c r="Z1767" i="1"/>
  <c r="T1767" i="1"/>
  <c r="Z1766" i="1"/>
  <c r="T1766" i="1"/>
  <c r="Z1765" i="1"/>
  <c r="T1765" i="1"/>
  <c r="Z1764" i="1"/>
  <c r="T1764" i="1"/>
  <c r="Z1763" i="1"/>
  <c r="T1763" i="1"/>
  <c r="Z1762" i="1"/>
  <c r="T1762" i="1"/>
  <c r="Z1761" i="1"/>
  <c r="T1761" i="1"/>
  <c r="Z1760" i="1"/>
  <c r="T1760" i="1"/>
  <c r="Z1759" i="1"/>
  <c r="T1759" i="1"/>
  <c r="Z1758" i="1"/>
  <c r="T1758" i="1"/>
  <c r="Z1757" i="1"/>
  <c r="T1757" i="1"/>
  <c r="Z1756" i="1"/>
  <c r="T1756" i="1"/>
  <c r="Z1755" i="1"/>
  <c r="T1755" i="1"/>
  <c r="Z1754" i="1"/>
  <c r="T1754" i="1"/>
  <c r="Z1753" i="1"/>
  <c r="T1753" i="1"/>
  <c r="Z1752" i="1"/>
  <c r="T1752" i="1"/>
  <c r="Z1751" i="1"/>
  <c r="T1751" i="1"/>
  <c r="Z1750" i="1"/>
  <c r="T1750" i="1"/>
  <c r="Z1749" i="1"/>
  <c r="T1749" i="1"/>
  <c r="Z1748" i="1"/>
  <c r="T1748" i="1"/>
  <c r="Z1747" i="1"/>
  <c r="T1747" i="1"/>
  <c r="Z1746" i="1"/>
  <c r="T1746" i="1"/>
  <c r="Z1745" i="1"/>
  <c r="T1745" i="1"/>
  <c r="Z1744" i="1"/>
  <c r="T1744" i="1"/>
  <c r="Z1743" i="1"/>
  <c r="T1743" i="1"/>
  <c r="Z1742" i="1"/>
  <c r="T1742" i="1"/>
  <c r="Z1741" i="1"/>
  <c r="T1741" i="1"/>
  <c r="Z1740" i="1"/>
  <c r="T1740" i="1"/>
  <c r="Z1739" i="1"/>
  <c r="T1739" i="1"/>
  <c r="Z1738" i="1"/>
  <c r="T1738" i="1"/>
  <c r="Z1737" i="1"/>
  <c r="T1737" i="1"/>
  <c r="Z1736" i="1"/>
  <c r="T1736" i="1"/>
  <c r="Z1735" i="1"/>
  <c r="T1735" i="1"/>
  <c r="Z1734" i="1"/>
  <c r="T1734" i="1"/>
  <c r="Z1733" i="1"/>
  <c r="T1733" i="1"/>
  <c r="Z1732" i="1"/>
  <c r="T1732" i="1"/>
  <c r="Z1731" i="1"/>
  <c r="T1731" i="1"/>
  <c r="Z1730" i="1"/>
  <c r="T1730" i="1"/>
  <c r="Z1729" i="1"/>
  <c r="T1729" i="1"/>
  <c r="Z1728" i="1"/>
  <c r="T1728" i="1"/>
  <c r="Z1727" i="1"/>
  <c r="T1727" i="1"/>
  <c r="Z1726" i="1"/>
  <c r="T1726" i="1"/>
  <c r="Z1725" i="1"/>
  <c r="T1725" i="1"/>
  <c r="Z1724" i="1"/>
  <c r="T1724" i="1"/>
  <c r="Z1723" i="1"/>
  <c r="T1723" i="1"/>
  <c r="Z1722" i="1"/>
  <c r="T1722" i="1"/>
  <c r="Z1721" i="1"/>
  <c r="T1721" i="1"/>
  <c r="Z1720" i="1"/>
  <c r="T1720" i="1"/>
  <c r="Z1719" i="1"/>
  <c r="T1719" i="1"/>
  <c r="Z1718" i="1"/>
  <c r="T1718" i="1"/>
  <c r="Z1717" i="1"/>
  <c r="T1717" i="1"/>
  <c r="Z1716" i="1"/>
  <c r="T1716" i="1"/>
  <c r="Z1715" i="1"/>
  <c r="T1715" i="1"/>
  <c r="Z1714" i="1"/>
  <c r="T1714" i="1"/>
  <c r="Z1713" i="1"/>
  <c r="T1713" i="1"/>
  <c r="Z1712" i="1"/>
  <c r="T1712" i="1"/>
  <c r="Z1711" i="1"/>
  <c r="T1711" i="1"/>
  <c r="Z1710" i="1"/>
  <c r="T1710" i="1"/>
  <c r="Z1709" i="1"/>
  <c r="T1709" i="1"/>
  <c r="Z1708" i="1"/>
  <c r="T1708" i="1"/>
  <c r="Z1707" i="1"/>
  <c r="T1707" i="1"/>
  <c r="Z1706" i="1"/>
  <c r="T1706" i="1"/>
  <c r="Z1705" i="1"/>
  <c r="T1705" i="1"/>
  <c r="Z1704" i="1"/>
  <c r="T1704" i="1"/>
  <c r="Z1703" i="1"/>
  <c r="T1703" i="1"/>
  <c r="Z1702" i="1"/>
  <c r="T1702" i="1"/>
  <c r="Z1701" i="1"/>
  <c r="T1701" i="1"/>
  <c r="Z1700" i="1"/>
  <c r="T1700" i="1"/>
  <c r="Z1699" i="1"/>
  <c r="T1699" i="1"/>
  <c r="Z1698" i="1"/>
  <c r="T1698" i="1"/>
  <c r="Z1697" i="1"/>
  <c r="T1697" i="1"/>
  <c r="Z1696" i="1"/>
  <c r="T1696" i="1"/>
  <c r="Z1695" i="1"/>
  <c r="T1695" i="1"/>
  <c r="Z1694" i="1"/>
  <c r="T1694" i="1"/>
  <c r="Z1693" i="1"/>
  <c r="T1693" i="1"/>
  <c r="Z1692" i="1"/>
  <c r="T1692" i="1"/>
  <c r="Z1691" i="1"/>
  <c r="T1691" i="1"/>
  <c r="Z1690" i="1"/>
  <c r="T1690" i="1"/>
  <c r="Z1689" i="1"/>
  <c r="T1689" i="1"/>
  <c r="Z1688" i="1"/>
  <c r="T1688" i="1"/>
  <c r="Z1687" i="1"/>
  <c r="T1687" i="1"/>
  <c r="Z1686" i="1"/>
  <c r="T1686" i="1"/>
  <c r="Z1685" i="1"/>
  <c r="T1685" i="1"/>
  <c r="Z1684" i="1"/>
  <c r="T1684" i="1"/>
  <c r="Z1683" i="1"/>
  <c r="T1683" i="1"/>
  <c r="Z1682" i="1"/>
  <c r="T1682" i="1"/>
  <c r="Z1681" i="1"/>
  <c r="T1681" i="1"/>
  <c r="Z1680" i="1"/>
  <c r="T1680" i="1"/>
  <c r="Z1679" i="1"/>
  <c r="T1679" i="1"/>
  <c r="Z1678" i="1"/>
  <c r="T1678" i="1"/>
  <c r="Z1677" i="1"/>
  <c r="T1677" i="1"/>
  <c r="Z1676" i="1"/>
  <c r="T1676" i="1"/>
  <c r="Z1675" i="1"/>
  <c r="T1675" i="1"/>
  <c r="Z1674" i="1"/>
  <c r="T1674" i="1"/>
  <c r="Z1673" i="1"/>
  <c r="T1673" i="1"/>
  <c r="Z1672" i="1"/>
  <c r="T1672" i="1"/>
  <c r="Z1671" i="1"/>
  <c r="T1671" i="1"/>
  <c r="Z1670" i="1"/>
  <c r="T1670" i="1"/>
  <c r="Z1669" i="1"/>
  <c r="T1669" i="1"/>
  <c r="Z1668" i="1"/>
  <c r="T1668" i="1"/>
  <c r="Z1667" i="1"/>
  <c r="T1667" i="1"/>
  <c r="Z1666" i="1"/>
  <c r="T1666" i="1"/>
  <c r="Z1665" i="1"/>
  <c r="T1665" i="1"/>
  <c r="Z1664" i="1"/>
  <c r="T1664" i="1"/>
  <c r="Z1663" i="1"/>
  <c r="T1663" i="1"/>
  <c r="Z1662" i="1"/>
  <c r="T1662" i="1"/>
  <c r="Z1661" i="1"/>
  <c r="T1661" i="1"/>
  <c r="Z1660" i="1"/>
  <c r="T1660" i="1"/>
  <c r="Z1659" i="1"/>
  <c r="T1659" i="1"/>
  <c r="Z1658" i="1"/>
  <c r="T1658" i="1"/>
  <c r="Z1657" i="1"/>
  <c r="T1657" i="1"/>
  <c r="Z1656" i="1"/>
  <c r="T1656" i="1"/>
  <c r="Z1655" i="1"/>
  <c r="T1655" i="1"/>
  <c r="Z1654" i="1"/>
  <c r="T1654" i="1"/>
  <c r="Z1653" i="1"/>
  <c r="T1653" i="1"/>
  <c r="Z1652" i="1"/>
  <c r="T1652" i="1"/>
  <c r="Z1651" i="1"/>
  <c r="T1651" i="1"/>
  <c r="Z1650" i="1"/>
  <c r="T1650" i="1"/>
  <c r="Z1649" i="1"/>
  <c r="T1649" i="1"/>
  <c r="Z1648" i="1"/>
  <c r="T1648" i="1"/>
  <c r="Z1647" i="1"/>
  <c r="T1647" i="1"/>
  <c r="Z1646" i="1"/>
  <c r="T1646" i="1"/>
  <c r="Z1645" i="1"/>
  <c r="T1645" i="1"/>
  <c r="Z1644" i="1"/>
  <c r="T1644" i="1"/>
  <c r="Z1643" i="1"/>
  <c r="T1643" i="1"/>
  <c r="Z1642" i="1"/>
  <c r="T1642" i="1"/>
  <c r="Z1641" i="1"/>
  <c r="T1641" i="1"/>
  <c r="Z1640" i="1"/>
  <c r="T1640" i="1"/>
  <c r="Z1639" i="1"/>
  <c r="T1639" i="1"/>
  <c r="Z1638" i="1"/>
  <c r="T1638" i="1"/>
  <c r="Z1637" i="1"/>
  <c r="T1637" i="1"/>
  <c r="Z1636" i="1"/>
  <c r="T1636" i="1"/>
  <c r="Z1635" i="1"/>
  <c r="T1635" i="1"/>
  <c r="Z1634" i="1"/>
  <c r="T1634" i="1"/>
  <c r="Z1633" i="1"/>
  <c r="T1633" i="1"/>
  <c r="Z1632" i="1"/>
  <c r="T1632" i="1"/>
  <c r="Z1631" i="1"/>
  <c r="T1631" i="1"/>
  <c r="Z1630" i="1"/>
  <c r="T1630" i="1"/>
  <c r="Z1629" i="1"/>
  <c r="T1629" i="1"/>
  <c r="Z1628" i="1"/>
  <c r="T1628" i="1"/>
  <c r="Z1627" i="1"/>
  <c r="T1627" i="1"/>
  <c r="Z1626" i="1"/>
  <c r="T1626" i="1"/>
  <c r="Z1625" i="1"/>
  <c r="T1625" i="1"/>
  <c r="Z1624" i="1"/>
  <c r="T1624" i="1"/>
  <c r="Z1623" i="1"/>
  <c r="T1623" i="1"/>
  <c r="Z1622" i="1"/>
  <c r="T1622" i="1"/>
  <c r="Z1621" i="1"/>
  <c r="T1621" i="1"/>
  <c r="Z1620" i="1"/>
  <c r="T1620" i="1"/>
  <c r="Z1619" i="1"/>
  <c r="T1619" i="1"/>
  <c r="Z1618" i="1"/>
  <c r="T1618" i="1"/>
  <c r="Z1617" i="1"/>
  <c r="T1617" i="1"/>
  <c r="Z1616" i="1"/>
  <c r="T1616" i="1"/>
  <c r="Z1615" i="1"/>
  <c r="T1615" i="1"/>
  <c r="Z1614" i="1"/>
  <c r="T1614" i="1"/>
  <c r="Z1613" i="1"/>
  <c r="T1613" i="1"/>
  <c r="Z1612" i="1"/>
  <c r="T1612" i="1"/>
  <c r="Z1611" i="1"/>
  <c r="T1611" i="1"/>
  <c r="Z1610" i="1"/>
  <c r="T1610" i="1"/>
  <c r="Z1609" i="1"/>
  <c r="T1609" i="1"/>
  <c r="Z1608" i="1"/>
  <c r="T1608" i="1"/>
  <c r="Z1607" i="1"/>
  <c r="T1607" i="1"/>
  <c r="Z1606" i="1"/>
  <c r="T1606" i="1"/>
  <c r="Z1605" i="1"/>
  <c r="T1605" i="1"/>
  <c r="Z1604" i="1"/>
  <c r="T1604" i="1"/>
  <c r="Z1603" i="1"/>
  <c r="T1603" i="1"/>
  <c r="Z1602" i="1"/>
  <c r="T1602" i="1"/>
  <c r="Z1601" i="1"/>
  <c r="T1601" i="1"/>
  <c r="Z1600" i="1"/>
  <c r="T1600" i="1"/>
  <c r="Z1599" i="1"/>
  <c r="T1599" i="1"/>
  <c r="Z1598" i="1"/>
  <c r="T1598" i="1"/>
  <c r="Z1597" i="1"/>
  <c r="T1597" i="1"/>
  <c r="Z1596" i="1"/>
  <c r="T1596" i="1"/>
  <c r="Z1595" i="1"/>
  <c r="T1595" i="1"/>
  <c r="Z1594" i="1"/>
  <c r="T1594" i="1"/>
  <c r="Z1593" i="1"/>
  <c r="T1593" i="1"/>
  <c r="Z1592" i="1"/>
  <c r="T1592" i="1"/>
  <c r="Z1591" i="1"/>
  <c r="T1591" i="1"/>
  <c r="Z1590" i="1"/>
  <c r="T1590" i="1"/>
  <c r="Z1589" i="1"/>
  <c r="T1589" i="1"/>
  <c r="Z1588" i="1"/>
  <c r="T1588" i="1"/>
  <c r="Z1587" i="1"/>
  <c r="T1587" i="1"/>
  <c r="Z1586" i="1"/>
  <c r="T1586" i="1"/>
  <c r="Z1585" i="1"/>
  <c r="T1585" i="1"/>
  <c r="Z1584" i="1"/>
  <c r="T1584" i="1"/>
  <c r="Z1583" i="1"/>
  <c r="T1583" i="1"/>
  <c r="Z1582" i="1"/>
  <c r="T1582" i="1"/>
  <c r="Z1581" i="1"/>
  <c r="T1581" i="1"/>
  <c r="Z1580" i="1"/>
  <c r="T1580" i="1"/>
  <c r="Z1579" i="1"/>
  <c r="T1579" i="1"/>
  <c r="Z1578" i="1"/>
  <c r="T1578" i="1"/>
  <c r="Z1577" i="1"/>
  <c r="T1577" i="1"/>
  <c r="Z1576" i="1"/>
  <c r="T1576" i="1"/>
  <c r="Z1575" i="1"/>
  <c r="T1575" i="1"/>
  <c r="Z1574" i="1"/>
  <c r="T1574" i="1"/>
  <c r="Z1573" i="1"/>
  <c r="T1573" i="1"/>
  <c r="Z1572" i="1"/>
  <c r="T1572" i="1"/>
  <c r="Z1571" i="1"/>
  <c r="T1571" i="1"/>
  <c r="Z1570" i="1"/>
  <c r="T1570" i="1"/>
  <c r="Z1569" i="1"/>
  <c r="T1569" i="1"/>
  <c r="Z1568" i="1"/>
  <c r="T1568" i="1"/>
  <c r="Z1567" i="1"/>
  <c r="T1567" i="1"/>
  <c r="Z1566" i="1"/>
  <c r="T1566" i="1"/>
  <c r="Z1565" i="1"/>
  <c r="T1565" i="1"/>
  <c r="Z1564" i="1"/>
  <c r="T1564" i="1"/>
  <c r="Z1563" i="1"/>
  <c r="T1563" i="1"/>
  <c r="Z1562" i="1"/>
  <c r="T1562" i="1"/>
  <c r="Z1561" i="1"/>
  <c r="T1561" i="1"/>
  <c r="Z1560" i="1"/>
  <c r="T1560" i="1"/>
  <c r="Z1559" i="1"/>
  <c r="T1559" i="1"/>
  <c r="Z1558" i="1"/>
  <c r="T1558" i="1"/>
  <c r="Z1557" i="1"/>
  <c r="T1557" i="1"/>
  <c r="Z1556" i="1"/>
  <c r="T1556" i="1"/>
  <c r="Z1555" i="1"/>
  <c r="T1555" i="1"/>
  <c r="Z1554" i="1"/>
  <c r="T1554" i="1"/>
  <c r="Z1553" i="1"/>
  <c r="T1553" i="1"/>
  <c r="Z1552" i="1"/>
  <c r="T1552" i="1"/>
  <c r="Z1551" i="1"/>
  <c r="T1551" i="1"/>
  <c r="Z1550" i="1"/>
  <c r="T1550" i="1"/>
  <c r="Z1549" i="1"/>
  <c r="T1549" i="1"/>
  <c r="Z1548" i="1"/>
  <c r="T1548" i="1"/>
  <c r="Z1547" i="1"/>
  <c r="T1547" i="1"/>
  <c r="Z1546" i="1"/>
  <c r="T1546" i="1"/>
  <c r="Z1545" i="1"/>
  <c r="T1545" i="1"/>
  <c r="Z1544" i="1"/>
  <c r="T1544" i="1"/>
  <c r="Z1543" i="1"/>
  <c r="T1543" i="1"/>
  <c r="Z1542" i="1"/>
  <c r="T1542" i="1"/>
  <c r="Z1541" i="1"/>
  <c r="T1541" i="1"/>
  <c r="Z1540" i="1"/>
  <c r="T1540" i="1"/>
  <c r="Z1539" i="1"/>
  <c r="T1539" i="1"/>
  <c r="Z1538" i="1"/>
  <c r="T1538" i="1"/>
  <c r="Z1537" i="1"/>
  <c r="T1537" i="1"/>
  <c r="Z1536" i="1"/>
  <c r="T1536" i="1"/>
  <c r="Z1535" i="1"/>
  <c r="T1535" i="1"/>
  <c r="Z1534" i="1"/>
  <c r="T1534" i="1"/>
  <c r="Z1533" i="1"/>
  <c r="T1533" i="1"/>
  <c r="Z1532" i="1"/>
  <c r="T1532" i="1"/>
  <c r="Z1531" i="1"/>
  <c r="T1531" i="1"/>
  <c r="Z1530" i="1"/>
  <c r="T1530" i="1"/>
  <c r="Z1529" i="1"/>
  <c r="T1529" i="1"/>
  <c r="Z1528" i="1"/>
  <c r="T1528" i="1"/>
  <c r="Z1527" i="1"/>
  <c r="T1527" i="1"/>
  <c r="Z1526" i="1"/>
  <c r="T1526" i="1"/>
  <c r="Z1525" i="1"/>
  <c r="T1525" i="1"/>
  <c r="Z1524" i="1"/>
  <c r="T1524" i="1"/>
  <c r="Z1523" i="1"/>
  <c r="T1523" i="1"/>
  <c r="Z1522" i="1"/>
  <c r="T1522" i="1"/>
  <c r="Z1521" i="1"/>
  <c r="T1521" i="1"/>
  <c r="Z1520" i="1"/>
  <c r="T1520" i="1"/>
  <c r="Z1519" i="1"/>
  <c r="T1519" i="1"/>
  <c r="Z1518" i="1"/>
  <c r="T1518" i="1"/>
  <c r="Z1517" i="1"/>
  <c r="T1517" i="1"/>
  <c r="Z1516" i="1"/>
  <c r="T1516" i="1"/>
  <c r="Z1515" i="1"/>
  <c r="T1515" i="1"/>
  <c r="Z1514" i="1"/>
  <c r="T1514" i="1"/>
  <c r="Z1513" i="1"/>
  <c r="T1513" i="1"/>
  <c r="Z1512" i="1"/>
  <c r="T1512" i="1"/>
  <c r="Z1511" i="1"/>
  <c r="T1511" i="1"/>
  <c r="Z1510" i="1"/>
  <c r="T1510" i="1"/>
  <c r="Z1509" i="1"/>
  <c r="T1509" i="1"/>
  <c r="Z1508" i="1"/>
  <c r="T1508" i="1"/>
  <c r="Z1507" i="1"/>
  <c r="T1507" i="1"/>
  <c r="Z1506" i="1"/>
  <c r="T1506" i="1"/>
  <c r="Z1505" i="1"/>
  <c r="T1505" i="1"/>
  <c r="Z1504" i="1"/>
  <c r="T1504" i="1"/>
  <c r="Z1503" i="1"/>
  <c r="T1503" i="1"/>
  <c r="Z1502" i="1"/>
  <c r="T1502" i="1"/>
  <c r="Z1501" i="1"/>
  <c r="T1501" i="1"/>
  <c r="Z1500" i="1"/>
  <c r="T1500" i="1"/>
  <c r="Z1499" i="1"/>
  <c r="T1499" i="1"/>
  <c r="Z1498" i="1"/>
  <c r="T1498" i="1"/>
  <c r="Z1497" i="1"/>
  <c r="T1497" i="1"/>
  <c r="Z1496" i="1"/>
  <c r="T1496" i="1"/>
  <c r="Z1495" i="1"/>
  <c r="T1495" i="1"/>
  <c r="Z1494" i="1"/>
  <c r="T1494" i="1"/>
  <c r="Z1493" i="1"/>
  <c r="T1493" i="1"/>
  <c r="Z1492" i="1"/>
  <c r="T1492" i="1"/>
  <c r="Z1491" i="1"/>
  <c r="T1491" i="1"/>
  <c r="Z1490" i="1"/>
  <c r="T1490" i="1"/>
  <c r="Z1489" i="1"/>
  <c r="T1489" i="1"/>
  <c r="Z1488" i="1"/>
  <c r="T1488" i="1"/>
  <c r="Z1487" i="1"/>
  <c r="T1487" i="1"/>
  <c r="Z1486" i="1"/>
  <c r="T1486" i="1"/>
  <c r="Z1485" i="1"/>
  <c r="T1485" i="1"/>
  <c r="Z1484" i="1"/>
  <c r="T1484" i="1"/>
  <c r="Z1483" i="1"/>
  <c r="T1483" i="1"/>
  <c r="Z1482" i="1"/>
  <c r="T1482" i="1"/>
  <c r="Z1481" i="1"/>
  <c r="T1481" i="1"/>
  <c r="Z1480" i="1"/>
  <c r="T1480" i="1"/>
  <c r="Z1479" i="1"/>
  <c r="T1479" i="1"/>
  <c r="Z1478" i="1"/>
  <c r="T1478" i="1"/>
  <c r="Z1477" i="1"/>
  <c r="T1477" i="1"/>
  <c r="Z1476" i="1"/>
  <c r="T1476" i="1"/>
  <c r="Z1475" i="1"/>
  <c r="T1475" i="1"/>
  <c r="Z1474" i="1"/>
  <c r="T1474" i="1"/>
  <c r="Z1473" i="1"/>
  <c r="T1473" i="1"/>
  <c r="Z1472" i="1"/>
  <c r="T1472" i="1"/>
  <c r="Z1471" i="1"/>
  <c r="T1471" i="1"/>
  <c r="Z1470" i="1"/>
  <c r="T1470" i="1"/>
  <c r="Z1469" i="1"/>
  <c r="T1469" i="1"/>
  <c r="Z1468" i="1"/>
  <c r="T1468" i="1"/>
  <c r="Z1467" i="1"/>
  <c r="T1467" i="1"/>
  <c r="Z1466" i="1"/>
  <c r="T1466" i="1"/>
  <c r="Z1465" i="1"/>
  <c r="T1465" i="1"/>
  <c r="Z1464" i="1"/>
  <c r="T1464" i="1"/>
  <c r="Z1463" i="1"/>
  <c r="T1463" i="1"/>
  <c r="Z1462" i="1"/>
  <c r="T1462" i="1"/>
  <c r="Z1461" i="1"/>
  <c r="T1461" i="1"/>
  <c r="Z1460" i="1"/>
  <c r="T1460" i="1"/>
  <c r="Z1459" i="1"/>
  <c r="T1459" i="1"/>
  <c r="Z1458" i="1"/>
  <c r="T1458" i="1"/>
  <c r="Z1457" i="1"/>
  <c r="T1457" i="1"/>
  <c r="Z1456" i="1"/>
  <c r="T1456" i="1"/>
  <c r="Z1455" i="1"/>
  <c r="T1455" i="1"/>
  <c r="Z1454" i="1"/>
  <c r="T1454" i="1"/>
  <c r="Z1453" i="1"/>
  <c r="T1453" i="1"/>
  <c r="Z1452" i="1"/>
  <c r="T1452" i="1"/>
  <c r="Z1451" i="1"/>
  <c r="T1451" i="1"/>
  <c r="Z1450" i="1"/>
  <c r="T1450" i="1"/>
  <c r="Z1449" i="1"/>
  <c r="T1449" i="1"/>
  <c r="Z1448" i="1"/>
  <c r="T1448" i="1"/>
  <c r="Z1447" i="1"/>
  <c r="T1447" i="1"/>
  <c r="Z1446" i="1"/>
  <c r="T1446" i="1"/>
  <c r="Z1445" i="1"/>
  <c r="T1445" i="1"/>
  <c r="Z1444" i="1"/>
  <c r="T1444" i="1"/>
  <c r="Z1443" i="1"/>
  <c r="T1443" i="1"/>
  <c r="Z1442" i="1"/>
  <c r="T1442" i="1"/>
  <c r="Z1441" i="1"/>
  <c r="T1441" i="1"/>
  <c r="Z1440" i="1"/>
  <c r="T1440" i="1"/>
  <c r="Z1439" i="1"/>
  <c r="T1439" i="1"/>
  <c r="Z1438" i="1"/>
  <c r="T1438" i="1"/>
  <c r="Z1437" i="1"/>
  <c r="T1437" i="1"/>
  <c r="Z1436" i="1"/>
  <c r="T1436" i="1"/>
  <c r="Z1435" i="1"/>
  <c r="T1435" i="1"/>
  <c r="Z1434" i="1"/>
  <c r="T1434" i="1"/>
  <c r="Z1433" i="1"/>
  <c r="T1433" i="1"/>
  <c r="Z1432" i="1"/>
  <c r="T1432" i="1"/>
  <c r="Z1431" i="1"/>
  <c r="T1431" i="1"/>
  <c r="Z1430" i="1"/>
  <c r="T1430" i="1"/>
  <c r="Z1429" i="1"/>
  <c r="T1429" i="1"/>
  <c r="Z1428" i="1"/>
  <c r="T1428" i="1"/>
  <c r="Z1427" i="1"/>
  <c r="T1427" i="1"/>
  <c r="Z1426" i="1"/>
  <c r="T1426" i="1"/>
  <c r="Z1425" i="1"/>
  <c r="T1425" i="1"/>
  <c r="Z1424" i="1"/>
  <c r="T1424" i="1"/>
  <c r="Z1423" i="1"/>
  <c r="T1423" i="1"/>
  <c r="Z1422" i="1"/>
  <c r="T1422" i="1"/>
  <c r="Z1421" i="1"/>
  <c r="T1421" i="1"/>
  <c r="Z1420" i="1"/>
  <c r="T1420" i="1"/>
  <c r="Z1419" i="1"/>
  <c r="T1419" i="1"/>
  <c r="Z1418" i="1"/>
  <c r="T1418" i="1"/>
  <c r="Z1417" i="1"/>
  <c r="T1417" i="1"/>
  <c r="Z1416" i="1"/>
  <c r="T1416" i="1"/>
  <c r="Z1415" i="1"/>
  <c r="T1415" i="1"/>
  <c r="Z1414" i="1"/>
  <c r="T1414" i="1"/>
  <c r="Z1413" i="1"/>
  <c r="T1413" i="1"/>
  <c r="Z1412" i="1"/>
  <c r="T1412" i="1"/>
  <c r="Z1411" i="1"/>
  <c r="T1411" i="1"/>
  <c r="Z1410" i="1"/>
  <c r="T1410" i="1"/>
  <c r="Z1409" i="1"/>
  <c r="T1409" i="1"/>
  <c r="Z1408" i="1"/>
  <c r="T1408" i="1"/>
  <c r="Z1407" i="1"/>
  <c r="T1407" i="1"/>
  <c r="Z1406" i="1"/>
  <c r="T1406" i="1"/>
  <c r="Z1405" i="1"/>
  <c r="T1405" i="1"/>
  <c r="Z1404" i="1"/>
  <c r="T1404" i="1"/>
  <c r="Z1403" i="1"/>
  <c r="T1403" i="1"/>
  <c r="Z1402" i="1"/>
  <c r="T1402" i="1"/>
  <c r="Z1401" i="1"/>
  <c r="T1401" i="1"/>
  <c r="Z1400" i="1"/>
  <c r="T1400" i="1"/>
  <c r="Z1399" i="1"/>
  <c r="T1399" i="1"/>
  <c r="Z1398" i="1"/>
  <c r="T1398" i="1"/>
  <c r="Z1397" i="1"/>
  <c r="T1397" i="1"/>
  <c r="Z1396" i="1"/>
  <c r="T1396" i="1"/>
  <c r="Z1395" i="1"/>
  <c r="T1395" i="1"/>
  <c r="Z1394" i="1"/>
  <c r="T1394" i="1"/>
  <c r="Z1393" i="1"/>
  <c r="T1393" i="1"/>
  <c r="Z1392" i="1"/>
  <c r="T1392" i="1"/>
  <c r="Z1391" i="1"/>
  <c r="T1391" i="1"/>
  <c r="Z1390" i="1"/>
  <c r="T1390" i="1"/>
  <c r="Z1389" i="1"/>
  <c r="T1389" i="1"/>
  <c r="Z1388" i="1"/>
  <c r="T1388" i="1"/>
  <c r="Z1387" i="1"/>
  <c r="T1387" i="1"/>
  <c r="Z1386" i="1"/>
  <c r="T1386" i="1"/>
  <c r="Z1385" i="1"/>
  <c r="T1385" i="1"/>
  <c r="Z1384" i="1"/>
  <c r="T1384" i="1"/>
  <c r="Z1383" i="1"/>
  <c r="T1383" i="1"/>
  <c r="Z1382" i="1"/>
  <c r="T1382" i="1"/>
  <c r="Z1381" i="1"/>
  <c r="T1381" i="1"/>
  <c r="Z1380" i="1"/>
  <c r="T1380" i="1"/>
  <c r="Z1379" i="1"/>
  <c r="T1379" i="1"/>
  <c r="Z1378" i="1"/>
  <c r="T1378" i="1"/>
  <c r="Z1377" i="1"/>
  <c r="T1377" i="1"/>
  <c r="Z1376" i="1"/>
  <c r="T1376" i="1"/>
  <c r="Z1375" i="1"/>
  <c r="T1375" i="1"/>
  <c r="Z1374" i="1"/>
  <c r="T1374" i="1"/>
  <c r="Z1373" i="1"/>
  <c r="T1373" i="1"/>
  <c r="Z1372" i="1"/>
  <c r="T1372" i="1"/>
  <c r="Z1371" i="1"/>
  <c r="T1371" i="1"/>
  <c r="Z1370" i="1"/>
  <c r="T1370" i="1"/>
  <c r="Z1369" i="1"/>
  <c r="T1369" i="1"/>
  <c r="Z1368" i="1"/>
  <c r="T1368" i="1"/>
  <c r="Z1367" i="1"/>
  <c r="T1367" i="1"/>
  <c r="Z1366" i="1"/>
  <c r="T1366" i="1"/>
  <c r="Z1365" i="1"/>
  <c r="T1365" i="1"/>
  <c r="Z1364" i="1"/>
  <c r="T1364" i="1"/>
  <c r="Z1363" i="1"/>
  <c r="T1363" i="1"/>
  <c r="Z1362" i="1"/>
  <c r="T1362" i="1"/>
  <c r="Z1361" i="1"/>
  <c r="T1361" i="1"/>
  <c r="Z1360" i="1"/>
  <c r="T1360" i="1"/>
  <c r="Z1359" i="1"/>
  <c r="T1359" i="1"/>
  <c r="Z1358" i="1"/>
  <c r="T1358" i="1"/>
  <c r="Z1357" i="1"/>
  <c r="T1357" i="1"/>
  <c r="Z1356" i="1"/>
  <c r="T1356" i="1"/>
  <c r="Z1355" i="1"/>
  <c r="T1355" i="1"/>
  <c r="Z1354" i="1"/>
  <c r="T1354" i="1"/>
  <c r="Z1353" i="1"/>
  <c r="T1353" i="1"/>
  <c r="Z1352" i="1"/>
  <c r="T1352" i="1"/>
  <c r="Z1351" i="1"/>
  <c r="T1351" i="1"/>
  <c r="Z1350" i="1"/>
  <c r="T1350" i="1"/>
  <c r="Z1349" i="1"/>
  <c r="T1349" i="1"/>
  <c r="Z1348" i="1"/>
  <c r="T1348" i="1"/>
  <c r="Z1347" i="1"/>
  <c r="T1347" i="1"/>
  <c r="Z1346" i="1"/>
  <c r="T1346" i="1"/>
  <c r="Z1345" i="1"/>
  <c r="T1345" i="1"/>
  <c r="Z1344" i="1"/>
  <c r="T1344" i="1"/>
  <c r="Z1343" i="1"/>
  <c r="T1343" i="1"/>
  <c r="Z1342" i="1"/>
  <c r="T1342" i="1"/>
  <c r="Z1341" i="1"/>
  <c r="T1341" i="1"/>
  <c r="Z1340" i="1"/>
  <c r="T1340" i="1"/>
  <c r="Z1339" i="1"/>
  <c r="T1339" i="1"/>
  <c r="Z1338" i="1"/>
  <c r="T1338" i="1"/>
  <c r="Z1337" i="1"/>
  <c r="T1337" i="1"/>
  <c r="Z1336" i="1"/>
  <c r="T1336" i="1"/>
  <c r="Z1335" i="1"/>
  <c r="T1335" i="1"/>
  <c r="Z1334" i="1"/>
  <c r="T1334" i="1"/>
  <c r="Z1333" i="1"/>
  <c r="T1333" i="1"/>
  <c r="Z1332" i="1"/>
  <c r="T1332" i="1"/>
  <c r="Z1331" i="1"/>
  <c r="T1331" i="1"/>
  <c r="Z1330" i="1"/>
  <c r="T1330" i="1"/>
  <c r="Z1329" i="1"/>
  <c r="T1329" i="1"/>
  <c r="Z1328" i="1"/>
  <c r="T1328" i="1"/>
  <c r="Z1327" i="1"/>
  <c r="T1327" i="1"/>
  <c r="Z1326" i="1"/>
  <c r="T1326" i="1"/>
  <c r="Z1325" i="1"/>
  <c r="T1325" i="1"/>
  <c r="Z1324" i="1"/>
  <c r="T1324" i="1"/>
  <c r="Z1323" i="1"/>
  <c r="T1323" i="1"/>
  <c r="Z1322" i="1"/>
  <c r="T1322" i="1"/>
  <c r="Z1321" i="1"/>
  <c r="T1321" i="1"/>
  <c r="Z1320" i="1"/>
  <c r="T1320" i="1"/>
  <c r="Z1319" i="1"/>
  <c r="T1319" i="1"/>
  <c r="Z1318" i="1"/>
  <c r="T1318" i="1"/>
  <c r="Z1317" i="1"/>
  <c r="T1317" i="1"/>
  <c r="Z1316" i="1"/>
  <c r="T1316" i="1"/>
  <c r="Z1315" i="1"/>
  <c r="T1315" i="1"/>
  <c r="Z1314" i="1"/>
  <c r="T1314" i="1"/>
  <c r="Z1313" i="1"/>
  <c r="T1313" i="1"/>
  <c r="Z1312" i="1"/>
  <c r="T1312" i="1"/>
  <c r="Z1311" i="1"/>
  <c r="T1311" i="1"/>
  <c r="Z1310" i="1"/>
  <c r="T1310" i="1"/>
  <c r="Z1309" i="1"/>
  <c r="T1309" i="1"/>
  <c r="Z1308" i="1"/>
  <c r="T1308" i="1"/>
  <c r="Z1307" i="1"/>
  <c r="T1307" i="1"/>
  <c r="Z1306" i="1"/>
  <c r="T1306" i="1"/>
  <c r="Z1305" i="1"/>
  <c r="T1305" i="1"/>
  <c r="Z1304" i="1"/>
  <c r="T1304" i="1"/>
  <c r="Z1303" i="1"/>
  <c r="T1303" i="1"/>
  <c r="Z1302" i="1"/>
  <c r="T1302" i="1"/>
  <c r="Z1301" i="1"/>
  <c r="T1301" i="1"/>
  <c r="Z1300" i="1"/>
  <c r="T1300" i="1"/>
  <c r="Z1299" i="1"/>
  <c r="T1299" i="1"/>
  <c r="Z1298" i="1"/>
  <c r="T1298" i="1"/>
  <c r="Z1297" i="1"/>
  <c r="T1297" i="1"/>
  <c r="Z1296" i="1"/>
  <c r="T1296" i="1"/>
  <c r="Z1295" i="1"/>
  <c r="T1295" i="1"/>
  <c r="Z1294" i="1"/>
  <c r="T1294" i="1"/>
  <c r="Z1293" i="1"/>
  <c r="T1293" i="1"/>
  <c r="Z1292" i="1"/>
  <c r="T1292" i="1"/>
  <c r="Z1291" i="1"/>
  <c r="T1291" i="1"/>
  <c r="Z1290" i="1"/>
  <c r="T1290" i="1"/>
  <c r="Z1289" i="1"/>
  <c r="T1289" i="1"/>
  <c r="Z1288" i="1"/>
  <c r="T1288" i="1"/>
  <c r="Z1287" i="1"/>
  <c r="T1287" i="1"/>
  <c r="Z1286" i="1"/>
  <c r="T1286" i="1"/>
  <c r="Z1285" i="1"/>
  <c r="T1285" i="1"/>
  <c r="Z1284" i="1"/>
  <c r="T1284" i="1"/>
  <c r="Z1283" i="1"/>
  <c r="T1283" i="1"/>
  <c r="Z1282" i="1"/>
  <c r="T1282" i="1"/>
  <c r="Z1281" i="1"/>
  <c r="T1281" i="1"/>
  <c r="Z1280" i="1"/>
  <c r="T1280" i="1"/>
  <c r="Z1279" i="1"/>
  <c r="T1279" i="1"/>
  <c r="Z1278" i="1"/>
  <c r="T1278" i="1"/>
  <c r="Z1277" i="1"/>
  <c r="T1277" i="1"/>
  <c r="Z1276" i="1"/>
  <c r="T1276" i="1"/>
  <c r="Z1275" i="1"/>
  <c r="T1275" i="1"/>
  <c r="Z1274" i="1"/>
  <c r="T1274" i="1"/>
  <c r="Z1273" i="1"/>
  <c r="T1273" i="1"/>
  <c r="Z1272" i="1"/>
  <c r="T1272" i="1"/>
  <c r="Z1271" i="1"/>
  <c r="T1271" i="1"/>
  <c r="Z1270" i="1"/>
  <c r="T1270" i="1"/>
  <c r="Z1269" i="1"/>
  <c r="T1269" i="1"/>
  <c r="Z1268" i="1"/>
  <c r="T1268" i="1"/>
  <c r="Z1267" i="1"/>
  <c r="T1267" i="1"/>
  <c r="Z1266" i="1"/>
  <c r="T1266" i="1"/>
  <c r="Z1265" i="1"/>
  <c r="T1265" i="1"/>
  <c r="Z1264" i="1"/>
  <c r="T1264" i="1"/>
  <c r="Z1263" i="1"/>
  <c r="T1263" i="1"/>
  <c r="Z1262" i="1"/>
  <c r="T1262" i="1"/>
  <c r="Z1261" i="1"/>
  <c r="T1261" i="1"/>
  <c r="Z1260" i="1"/>
  <c r="T1260" i="1"/>
  <c r="Z1259" i="1"/>
  <c r="T1259" i="1"/>
  <c r="Z1258" i="1"/>
  <c r="T1258" i="1"/>
  <c r="Z1257" i="1"/>
  <c r="T1257" i="1"/>
  <c r="Z1256" i="1"/>
  <c r="T1256" i="1"/>
  <c r="Z1255" i="1"/>
  <c r="T1255" i="1"/>
  <c r="Z1254" i="1"/>
  <c r="T1254" i="1"/>
  <c r="Z1253" i="1"/>
  <c r="T1253" i="1"/>
  <c r="Z1252" i="1"/>
  <c r="T1252" i="1"/>
  <c r="Z1251" i="1"/>
  <c r="T1251" i="1"/>
  <c r="Z1250" i="1"/>
  <c r="T1250" i="1"/>
  <c r="Z1249" i="1"/>
  <c r="T1249" i="1"/>
  <c r="Z1248" i="1"/>
  <c r="T1248" i="1"/>
  <c r="Z1247" i="1"/>
  <c r="T1247" i="1"/>
  <c r="Z1246" i="1"/>
  <c r="T1246" i="1"/>
  <c r="Z1245" i="1"/>
  <c r="T1245" i="1"/>
  <c r="Z1244" i="1"/>
  <c r="T1244" i="1"/>
  <c r="Z1243" i="1"/>
  <c r="T1243" i="1"/>
  <c r="Z1242" i="1"/>
  <c r="T1242" i="1"/>
  <c r="Z1241" i="1"/>
  <c r="T1241" i="1"/>
  <c r="Z1240" i="1"/>
  <c r="T1240" i="1"/>
  <c r="Z1239" i="1"/>
  <c r="T1239" i="1"/>
  <c r="Z1238" i="1"/>
  <c r="T1238" i="1"/>
  <c r="Z1237" i="1"/>
  <c r="T1237" i="1"/>
  <c r="Z1236" i="1"/>
  <c r="T1236" i="1"/>
  <c r="Z1235" i="1"/>
  <c r="T1235" i="1"/>
  <c r="Z1234" i="1"/>
  <c r="T1234" i="1"/>
  <c r="Z1233" i="1"/>
  <c r="T1233" i="1"/>
  <c r="Z1232" i="1"/>
  <c r="T1232" i="1"/>
  <c r="Z1231" i="1"/>
  <c r="T1231" i="1"/>
  <c r="Z1230" i="1"/>
  <c r="T1230" i="1"/>
  <c r="Z1229" i="1"/>
  <c r="T1229" i="1"/>
  <c r="Z1228" i="1"/>
  <c r="T1228" i="1"/>
  <c r="Z1227" i="1"/>
  <c r="T1227" i="1"/>
  <c r="Z1226" i="1"/>
  <c r="T1226" i="1"/>
  <c r="Z1225" i="1"/>
  <c r="T1225" i="1"/>
  <c r="Z1224" i="1"/>
  <c r="T1224" i="1"/>
  <c r="Z1223" i="1"/>
  <c r="T1223" i="1"/>
  <c r="Z1222" i="1"/>
  <c r="T1222" i="1"/>
  <c r="Z1221" i="1"/>
  <c r="T1221" i="1"/>
  <c r="Z1220" i="1"/>
  <c r="T1220" i="1"/>
  <c r="Z1219" i="1"/>
  <c r="T1219" i="1"/>
  <c r="Z1218" i="1"/>
  <c r="T1218" i="1"/>
  <c r="Z1217" i="1"/>
  <c r="T1217" i="1"/>
  <c r="Z1216" i="1"/>
  <c r="T1216" i="1"/>
  <c r="Z1215" i="1"/>
  <c r="T1215" i="1"/>
  <c r="Z1214" i="1"/>
  <c r="T1214" i="1"/>
  <c r="Z1213" i="1"/>
  <c r="T1213" i="1"/>
  <c r="Z1212" i="1"/>
  <c r="T1212" i="1"/>
  <c r="Z1211" i="1"/>
  <c r="T1211" i="1"/>
  <c r="Z1210" i="1"/>
  <c r="T1210" i="1"/>
  <c r="Z1209" i="1"/>
  <c r="T1209" i="1"/>
  <c r="Z1208" i="1"/>
  <c r="T1208" i="1"/>
  <c r="Z1207" i="1"/>
  <c r="T1207" i="1"/>
  <c r="Z1206" i="1"/>
  <c r="T1206" i="1"/>
  <c r="Z1205" i="1"/>
  <c r="T1205" i="1"/>
  <c r="Z1204" i="1"/>
  <c r="T1204" i="1"/>
  <c r="Z1203" i="1"/>
  <c r="T1203" i="1"/>
  <c r="Z1202" i="1"/>
  <c r="T1202" i="1"/>
  <c r="Z1201" i="1"/>
  <c r="T1201" i="1"/>
  <c r="Z1200" i="1"/>
  <c r="T1200" i="1"/>
  <c r="Z1199" i="1"/>
  <c r="T1199" i="1"/>
  <c r="Z1198" i="1"/>
  <c r="T1198" i="1"/>
  <c r="Z1197" i="1"/>
  <c r="T1197" i="1"/>
  <c r="Z1196" i="1"/>
  <c r="T1196" i="1"/>
  <c r="Z1195" i="1"/>
  <c r="T1195" i="1"/>
  <c r="Z1194" i="1"/>
  <c r="T1194" i="1"/>
  <c r="Z1193" i="1"/>
  <c r="T1193" i="1"/>
  <c r="Z1192" i="1"/>
  <c r="T1192" i="1"/>
  <c r="Z1191" i="1"/>
  <c r="T1191" i="1"/>
  <c r="Z1190" i="1"/>
  <c r="T1190" i="1"/>
  <c r="Z1189" i="1"/>
  <c r="T1189" i="1"/>
  <c r="Z1188" i="1"/>
  <c r="T1188" i="1"/>
  <c r="Z1187" i="1"/>
  <c r="T1187" i="1"/>
  <c r="Z1186" i="1"/>
  <c r="T1186" i="1"/>
  <c r="Z1185" i="1"/>
  <c r="T1185" i="1"/>
  <c r="Z1184" i="1"/>
  <c r="T1184" i="1"/>
  <c r="Z1183" i="1"/>
  <c r="T1183" i="1"/>
  <c r="Z1182" i="1"/>
  <c r="T1182" i="1"/>
  <c r="Z1181" i="1"/>
  <c r="T1181" i="1"/>
  <c r="Z1180" i="1"/>
  <c r="T1180" i="1"/>
  <c r="Z1179" i="1"/>
  <c r="T1179" i="1"/>
  <c r="Z1178" i="1"/>
  <c r="T1178" i="1"/>
  <c r="Z1177" i="1"/>
  <c r="T1177" i="1"/>
  <c r="Z1176" i="1"/>
  <c r="T1176" i="1"/>
  <c r="Z1175" i="1"/>
  <c r="T1175" i="1"/>
  <c r="Z1174" i="1"/>
  <c r="T1174" i="1"/>
  <c r="Z1173" i="1"/>
  <c r="T1173" i="1"/>
  <c r="Z1172" i="1"/>
  <c r="T1172" i="1"/>
  <c r="Z1171" i="1"/>
  <c r="T1171" i="1"/>
  <c r="Z1170" i="1"/>
  <c r="T1170" i="1"/>
  <c r="Z1169" i="1"/>
  <c r="T1169" i="1"/>
  <c r="Z1168" i="1"/>
  <c r="T1168" i="1"/>
  <c r="Z1167" i="1"/>
  <c r="T1167" i="1"/>
  <c r="Z1166" i="1"/>
  <c r="T1166" i="1"/>
  <c r="Z1165" i="1"/>
  <c r="T1165" i="1"/>
  <c r="Z1164" i="1"/>
  <c r="T1164" i="1"/>
  <c r="Z1163" i="1"/>
  <c r="T1163" i="1"/>
  <c r="Z1162" i="1"/>
  <c r="T1162" i="1"/>
  <c r="Z1161" i="1"/>
  <c r="T1161" i="1"/>
  <c r="Z1160" i="1"/>
  <c r="T1160" i="1"/>
  <c r="Z1159" i="1"/>
  <c r="T1159" i="1"/>
  <c r="Z1158" i="1"/>
  <c r="T1158" i="1"/>
  <c r="Z1157" i="1"/>
  <c r="T1157" i="1"/>
  <c r="Z1156" i="1"/>
  <c r="T1156" i="1"/>
  <c r="Z1155" i="1"/>
  <c r="T1155" i="1"/>
  <c r="Z1154" i="1"/>
  <c r="T1154" i="1"/>
  <c r="Z1153" i="1"/>
  <c r="T1153" i="1"/>
  <c r="Z1152" i="1"/>
  <c r="T1152" i="1"/>
  <c r="Z1151" i="1"/>
  <c r="T1151" i="1"/>
  <c r="Z1150" i="1"/>
  <c r="T1150" i="1"/>
  <c r="Z1149" i="1"/>
  <c r="T1149" i="1"/>
  <c r="Z1148" i="1"/>
  <c r="T1148" i="1"/>
  <c r="Z1147" i="1"/>
  <c r="T1147" i="1"/>
  <c r="Z1146" i="1"/>
  <c r="T1146" i="1"/>
  <c r="Z1145" i="1"/>
  <c r="T1145" i="1"/>
  <c r="Z1144" i="1"/>
  <c r="T1144" i="1"/>
  <c r="Z1143" i="1"/>
  <c r="T1143" i="1"/>
  <c r="Z1142" i="1"/>
  <c r="T1142" i="1"/>
  <c r="Z1141" i="1"/>
  <c r="T1141" i="1"/>
  <c r="Z1140" i="1"/>
  <c r="T1140" i="1"/>
  <c r="Z1139" i="1"/>
  <c r="T1139" i="1"/>
  <c r="Z1138" i="1"/>
  <c r="T1138" i="1"/>
  <c r="Z1137" i="1"/>
  <c r="T1137" i="1"/>
  <c r="Z1136" i="1"/>
  <c r="T1136" i="1"/>
  <c r="Z1135" i="1"/>
  <c r="T1135" i="1"/>
  <c r="Z1134" i="1"/>
  <c r="T1134" i="1"/>
  <c r="Z1133" i="1"/>
  <c r="T1133" i="1"/>
  <c r="Z1132" i="1"/>
  <c r="T1132" i="1"/>
  <c r="Z1131" i="1"/>
  <c r="T1131" i="1"/>
  <c r="Z1130" i="1"/>
  <c r="T1130" i="1"/>
  <c r="Z1129" i="1"/>
  <c r="T1129" i="1"/>
  <c r="Z1128" i="1"/>
  <c r="T1128" i="1"/>
  <c r="Z1127" i="1"/>
  <c r="T1127" i="1"/>
  <c r="Z1126" i="1"/>
  <c r="T1126" i="1"/>
  <c r="Z1125" i="1"/>
  <c r="T1125" i="1"/>
  <c r="Z1124" i="1"/>
  <c r="T1124" i="1"/>
  <c r="Z1123" i="1"/>
  <c r="T1123" i="1"/>
  <c r="Z1122" i="1"/>
  <c r="T1122" i="1"/>
  <c r="Z1121" i="1"/>
  <c r="T1121" i="1"/>
  <c r="Z1120" i="1"/>
  <c r="T1120" i="1"/>
  <c r="Z1119" i="1"/>
  <c r="T1119" i="1"/>
  <c r="Z1118" i="1"/>
  <c r="T1118" i="1"/>
  <c r="Z1117" i="1"/>
  <c r="T1117" i="1"/>
  <c r="Z1116" i="1"/>
  <c r="T1116" i="1"/>
  <c r="Z1115" i="1"/>
  <c r="T1115" i="1"/>
  <c r="Z1114" i="1"/>
  <c r="T1114" i="1"/>
  <c r="Z1113" i="1"/>
  <c r="T1113" i="1"/>
  <c r="Z1112" i="1"/>
  <c r="T1112" i="1"/>
  <c r="Z1111" i="1"/>
  <c r="T1111" i="1"/>
  <c r="Z1110" i="1"/>
  <c r="T1110" i="1"/>
  <c r="Z1109" i="1"/>
  <c r="T1109" i="1"/>
  <c r="Z1108" i="1"/>
  <c r="T1108" i="1"/>
  <c r="Z1107" i="1"/>
  <c r="T1107" i="1"/>
  <c r="Z1106" i="1"/>
  <c r="T1106" i="1"/>
  <c r="Z1105" i="1"/>
  <c r="T1105" i="1"/>
  <c r="Z1104" i="1"/>
  <c r="T1104" i="1"/>
  <c r="Z1103" i="1"/>
  <c r="T1103" i="1"/>
  <c r="Z1102" i="1"/>
  <c r="T1102" i="1"/>
  <c r="Z1101" i="1"/>
  <c r="T1101" i="1"/>
  <c r="Z1100" i="1"/>
  <c r="T1100" i="1"/>
  <c r="Z1099" i="1"/>
  <c r="T1099" i="1"/>
  <c r="Z1098" i="1"/>
  <c r="T1098" i="1"/>
  <c r="Z1097" i="1"/>
  <c r="T1097" i="1"/>
  <c r="Z1096" i="1"/>
  <c r="T1096" i="1"/>
  <c r="Z1095" i="1"/>
  <c r="T1095" i="1"/>
  <c r="Z1094" i="1"/>
  <c r="T1094" i="1"/>
  <c r="Z1093" i="1"/>
  <c r="T1093" i="1"/>
  <c r="Z1092" i="1"/>
  <c r="T1092" i="1"/>
  <c r="Z1091" i="1"/>
  <c r="T1091" i="1"/>
  <c r="Z1090" i="1"/>
  <c r="T1090" i="1"/>
  <c r="Z1089" i="1"/>
  <c r="T1089" i="1"/>
  <c r="Z1088" i="1"/>
  <c r="T1088" i="1"/>
  <c r="Z1087" i="1"/>
  <c r="T1087" i="1"/>
  <c r="Z1086" i="1"/>
  <c r="T1086" i="1"/>
  <c r="Z1085" i="1"/>
  <c r="T1085" i="1"/>
  <c r="Z1084" i="1"/>
  <c r="T1084" i="1"/>
  <c r="Z1083" i="1"/>
  <c r="T1083" i="1"/>
  <c r="Z1082" i="1"/>
  <c r="T1082" i="1"/>
  <c r="Z1081" i="1"/>
  <c r="T1081" i="1"/>
  <c r="Z1080" i="1"/>
  <c r="T1080" i="1"/>
  <c r="Z1079" i="1"/>
  <c r="T1079" i="1"/>
  <c r="Z1078" i="1"/>
  <c r="T1078" i="1"/>
  <c r="Z1077" i="1"/>
  <c r="T1077" i="1"/>
  <c r="Z1076" i="1"/>
  <c r="T1076" i="1"/>
  <c r="Z1075" i="1"/>
  <c r="T1075" i="1"/>
  <c r="Z1074" i="1"/>
  <c r="T1074" i="1"/>
  <c r="Z1073" i="1"/>
  <c r="T1073" i="1"/>
  <c r="Z1072" i="1"/>
  <c r="T1072" i="1"/>
  <c r="Z1071" i="1"/>
  <c r="T1071" i="1"/>
  <c r="Z1070" i="1"/>
  <c r="T1070" i="1"/>
  <c r="Z1069" i="1"/>
  <c r="T1069" i="1"/>
  <c r="Z1068" i="1"/>
  <c r="T1068" i="1"/>
  <c r="Z1067" i="1"/>
  <c r="T1067" i="1"/>
  <c r="Z1066" i="1"/>
  <c r="T1066" i="1"/>
  <c r="Z1065" i="1"/>
  <c r="T1065" i="1"/>
  <c r="Z1064" i="1"/>
  <c r="T1064" i="1"/>
  <c r="Z1063" i="1"/>
  <c r="T1063" i="1"/>
  <c r="Z1062" i="1"/>
  <c r="T1062" i="1"/>
  <c r="Z1061" i="1"/>
  <c r="T1061" i="1"/>
  <c r="Z1060" i="1"/>
  <c r="T1060" i="1"/>
  <c r="Z1059" i="1"/>
  <c r="T1059" i="1"/>
  <c r="Z1058" i="1"/>
  <c r="T1058" i="1"/>
  <c r="Z1057" i="1"/>
  <c r="T1057" i="1"/>
  <c r="Z1056" i="1"/>
  <c r="T1056" i="1"/>
  <c r="Z1055" i="1"/>
  <c r="T1055" i="1"/>
  <c r="Z1054" i="1"/>
  <c r="T1054" i="1"/>
  <c r="Z1053" i="1"/>
  <c r="T1053" i="1"/>
  <c r="Z1052" i="1"/>
  <c r="T1052" i="1"/>
  <c r="Z1051" i="1"/>
  <c r="T1051" i="1"/>
  <c r="Z1050" i="1"/>
  <c r="T1050" i="1"/>
  <c r="Z1049" i="1"/>
  <c r="T1049" i="1"/>
  <c r="Z1048" i="1"/>
  <c r="T1048" i="1"/>
  <c r="Z1047" i="1"/>
  <c r="T1047" i="1"/>
  <c r="Z1046" i="1"/>
  <c r="T1046" i="1"/>
  <c r="Z1045" i="1"/>
  <c r="T1045" i="1"/>
  <c r="Z1044" i="1"/>
  <c r="T1044" i="1"/>
  <c r="Z1043" i="1"/>
  <c r="T1043" i="1"/>
  <c r="Z1042" i="1"/>
  <c r="T1042" i="1"/>
  <c r="Z1041" i="1"/>
  <c r="T1041" i="1"/>
  <c r="Z1040" i="1"/>
  <c r="T1040" i="1"/>
  <c r="Z1039" i="1"/>
  <c r="T1039" i="1"/>
  <c r="Z1038" i="1"/>
  <c r="T1038" i="1"/>
  <c r="Z1037" i="1"/>
  <c r="T1037" i="1"/>
  <c r="Z1036" i="1"/>
  <c r="T1036" i="1"/>
  <c r="Z1035" i="1"/>
  <c r="T1035" i="1"/>
  <c r="Z1034" i="1"/>
  <c r="T1034" i="1"/>
  <c r="Z1033" i="1"/>
  <c r="T1033" i="1"/>
  <c r="Z1032" i="1"/>
  <c r="T1032" i="1"/>
  <c r="Z1031" i="1"/>
  <c r="T1031" i="1"/>
  <c r="Z1030" i="1"/>
  <c r="T1030" i="1"/>
  <c r="Z1029" i="1"/>
  <c r="T1029" i="1"/>
  <c r="Z1028" i="1"/>
  <c r="T1028" i="1"/>
  <c r="Z1027" i="1"/>
  <c r="T1027" i="1"/>
  <c r="Z1026" i="1"/>
  <c r="T1026" i="1"/>
  <c r="Z1025" i="1"/>
  <c r="T1025" i="1"/>
  <c r="Z1024" i="1"/>
  <c r="T1024" i="1"/>
  <c r="Z1023" i="1"/>
  <c r="T1023" i="1"/>
  <c r="Z1022" i="1"/>
  <c r="T1022" i="1"/>
  <c r="Z1021" i="1"/>
  <c r="T1021" i="1"/>
  <c r="Z1020" i="1"/>
  <c r="T1020" i="1"/>
  <c r="Z1019" i="1"/>
  <c r="T1019" i="1"/>
  <c r="Z1018" i="1"/>
  <c r="T1018" i="1"/>
  <c r="Z1017" i="1"/>
  <c r="T1017" i="1"/>
  <c r="Z1016" i="1"/>
  <c r="T1016" i="1"/>
  <c r="Z1015" i="1"/>
  <c r="T1015" i="1"/>
  <c r="Z1014" i="1"/>
  <c r="T1014" i="1"/>
  <c r="Z1013" i="1"/>
  <c r="T1013" i="1"/>
  <c r="Z1012" i="1"/>
  <c r="T1012" i="1"/>
  <c r="Z1011" i="1"/>
  <c r="T1011" i="1"/>
  <c r="Z1010" i="1"/>
  <c r="T1010" i="1"/>
  <c r="Z1009" i="1"/>
  <c r="T1009" i="1"/>
  <c r="Z1008" i="1"/>
  <c r="T1008" i="1"/>
  <c r="Z1007" i="1"/>
  <c r="T1007" i="1"/>
  <c r="Z1006" i="1"/>
  <c r="T1006" i="1"/>
  <c r="Z1005" i="1"/>
  <c r="T1005" i="1"/>
  <c r="Z1004" i="1"/>
  <c r="T1004" i="1"/>
  <c r="Z1003" i="1"/>
  <c r="T1003" i="1"/>
  <c r="Z1002" i="1"/>
  <c r="T1002" i="1"/>
  <c r="Z1001" i="1"/>
  <c r="T1001" i="1"/>
  <c r="Z1000" i="1"/>
  <c r="T1000" i="1"/>
  <c r="Z999" i="1"/>
  <c r="T999" i="1"/>
  <c r="Z998" i="1"/>
  <c r="T998" i="1"/>
  <c r="Z997" i="1"/>
  <c r="T997" i="1"/>
  <c r="Z996" i="1"/>
  <c r="T996" i="1"/>
  <c r="Z995" i="1"/>
  <c r="T995" i="1"/>
  <c r="Z994" i="1"/>
  <c r="T994" i="1"/>
  <c r="Z993" i="1"/>
  <c r="T993" i="1"/>
  <c r="Z992" i="1"/>
  <c r="T992" i="1"/>
  <c r="Z991" i="1"/>
  <c r="T991" i="1"/>
  <c r="Z990" i="1"/>
  <c r="T990" i="1"/>
  <c r="Z989" i="1"/>
  <c r="T989" i="1"/>
  <c r="Z988" i="1"/>
  <c r="T988" i="1"/>
  <c r="Z987" i="1"/>
  <c r="T987" i="1"/>
  <c r="Z986" i="1"/>
  <c r="T986" i="1"/>
  <c r="Z985" i="1"/>
  <c r="T985" i="1"/>
  <c r="Z984" i="1"/>
  <c r="T984" i="1"/>
  <c r="Z983" i="1"/>
  <c r="T983" i="1"/>
  <c r="Z982" i="1"/>
  <c r="T982" i="1"/>
  <c r="Z981" i="1"/>
  <c r="T981" i="1"/>
  <c r="Z980" i="1"/>
  <c r="T980" i="1"/>
  <c r="Z979" i="1"/>
  <c r="T979" i="1"/>
  <c r="Z978" i="1"/>
  <c r="T978" i="1"/>
  <c r="Z977" i="1"/>
  <c r="T977" i="1"/>
  <c r="Z976" i="1"/>
  <c r="T976" i="1"/>
  <c r="Z975" i="1"/>
  <c r="T975" i="1"/>
  <c r="Z974" i="1"/>
  <c r="T974" i="1"/>
  <c r="Z973" i="1"/>
  <c r="T973" i="1"/>
  <c r="Z972" i="1"/>
  <c r="T972" i="1"/>
  <c r="Z971" i="1"/>
  <c r="T971" i="1"/>
  <c r="Z970" i="1"/>
  <c r="T970" i="1"/>
  <c r="Z969" i="1"/>
  <c r="T969" i="1"/>
  <c r="Z968" i="1"/>
  <c r="T968" i="1"/>
  <c r="Z967" i="1"/>
  <c r="T967" i="1"/>
  <c r="Z966" i="1"/>
  <c r="T966" i="1"/>
  <c r="Z965" i="1"/>
  <c r="T965" i="1"/>
  <c r="Z964" i="1"/>
  <c r="T964" i="1"/>
  <c r="Z963" i="1"/>
  <c r="T963" i="1"/>
  <c r="Z962" i="1"/>
  <c r="T962" i="1"/>
  <c r="Z961" i="1"/>
  <c r="T961" i="1"/>
  <c r="Z960" i="1"/>
  <c r="T960" i="1"/>
  <c r="Z959" i="1"/>
  <c r="T959" i="1"/>
  <c r="Z958" i="1"/>
  <c r="T958" i="1"/>
  <c r="Z957" i="1"/>
  <c r="T957" i="1"/>
  <c r="Z956" i="1"/>
  <c r="T956" i="1"/>
  <c r="Z955" i="1"/>
  <c r="T955" i="1"/>
  <c r="Z954" i="1"/>
  <c r="T954" i="1"/>
  <c r="Z953" i="1"/>
  <c r="T953" i="1"/>
  <c r="Z952" i="1"/>
  <c r="T952" i="1"/>
  <c r="Z951" i="1"/>
  <c r="T951" i="1"/>
  <c r="Z950" i="1"/>
  <c r="T950" i="1"/>
  <c r="Z949" i="1"/>
  <c r="T949" i="1"/>
  <c r="Z948" i="1"/>
  <c r="T948" i="1"/>
  <c r="Z947" i="1"/>
  <c r="T947" i="1"/>
  <c r="Z946" i="1"/>
  <c r="T946" i="1"/>
  <c r="Z945" i="1"/>
  <c r="T945" i="1"/>
  <c r="Z944" i="1"/>
  <c r="T944" i="1"/>
  <c r="Z943" i="1"/>
  <c r="T943" i="1"/>
  <c r="Z942" i="1"/>
  <c r="T942" i="1"/>
  <c r="Z941" i="1"/>
  <c r="T941" i="1"/>
  <c r="Z940" i="1"/>
  <c r="T940" i="1"/>
  <c r="Z939" i="1"/>
  <c r="T939" i="1"/>
  <c r="Z938" i="1"/>
  <c r="T938" i="1"/>
  <c r="Z937" i="1"/>
  <c r="T937" i="1"/>
  <c r="Z936" i="1"/>
  <c r="T936" i="1"/>
  <c r="Z935" i="1"/>
  <c r="T935" i="1"/>
  <c r="Z934" i="1"/>
  <c r="T934" i="1"/>
  <c r="Z933" i="1"/>
  <c r="T933" i="1"/>
  <c r="Z932" i="1"/>
  <c r="T932" i="1"/>
  <c r="Z931" i="1"/>
  <c r="T931" i="1"/>
  <c r="Z930" i="1"/>
  <c r="T930" i="1"/>
  <c r="Z929" i="1"/>
  <c r="T929" i="1"/>
  <c r="Z928" i="1"/>
  <c r="T928" i="1"/>
  <c r="Z927" i="1"/>
  <c r="T927" i="1"/>
  <c r="Z926" i="1"/>
  <c r="T926" i="1"/>
  <c r="Z925" i="1"/>
  <c r="T925" i="1"/>
  <c r="Z924" i="1"/>
  <c r="T924" i="1"/>
  <c r="Z923" i="1"/>
  <c r="T923" i="1"/>
  <c r="Z922" i="1"/>
  <c r="T922" i="1"/>
  <c r="Z921" i="1"/>
  <c r="T921" i="1"/>
  <c r="Z920" i="1"/>
  <c r="T920" i="1"/>
  <c r="Z919" i="1"/>
  <c r="T919" i="1"/>
  <c r="Z918" i="1"/>
  <c r="T918" i="1"/>
  <c r="Z917" i="1"/>
  <c r="T917" i="1"/>
  <c r="Z916" i="1"/>
  <c r="T916" i="1"/>
  <c r="Z915" i="1"/>
  <c r="T915" i="1"/>
  <c r="Z914" i="1"/>
  <c r="T914" i="1"/>
  <c r="Z913" i="1"/>
  <c r="T913" i="1"/>
  <c r="Z912" i="1"/>
  <c r="T912" i="1"/>
  <c r="Z911" i="1"/>
  <c r="T911" i="1"/>
  <c r="Z910" i="1"/>
  <c r="T910" i="1"/>
  <c r="Z909" i="1"/>
  <c r="T909" i="1"/>
  <c r="Z908" i="1"/>
  <c r="T908" i="1"/>
  <c r="Z907" i="1"/>
  <c r="T907" i="1"/>
  <c r="Z906" i="1"/>
  <c r="T906" i="1"/>
  <c r="Z905" i="1"/>
  <c r="T905" i="1"/>
  <c r="Z904" i="1"/>
  <c r="T904" i="1"/>
  <c r="Z903" i="1"/>
  <c r="T903" i="1"/>
  <c r="Z902" i="1"/>
  <c r="T902" i="1"/>
  <c r="Z901" i="1"/>
  <c r="T901" i="1"/>
  <c r="Z900" i="1"/>
  <c r="T900" i="1"/>
  <c r="Z899" i="1"/>
  <c r="T899" i="1"/>
  <c r="Z898" i="1"/>
  <c r="T898" i="1"/>
  <c r="Z897" i="1"/>
  <c r="T897" i="1"/>
  <c r="Z896" i="1"/>
  <c r="T896" i="1"/>
  <c r="Z895" i="1"/>
  <c r="T895" i="1"/>
  <c r="Z894" i="1"/>
  <c r="T894" i="1"/>
  <c r="Z893" i="1"/>
  <c r="T893" i="1"/>
  <c r="Z892" i="1"/>
  <c r="T892" i="1"/>
  <c r="Z891" i="1"/>
  <c r="T891" i="1"/>
  <c r="Z890" i="1"/>
  <c r="T890" i="1"/>
  <c r="Z889" i="1"/>
  <c r="T889" i="1"/>
  <c r="Z888" i="1"/>
  <c r="T888" i="1"/>
  <c r="Z887" i="1"/>
  <c r="T887" i="1"/>
  <c r="Z886" i="1"/>
  <c r="T886" i="1"/>
  <c r="Z885" i="1"/>
  <c r="T885" i="1"/>
  <c r="Z884" i="1"/>
  <c r="T884" i="1"/>
  <c r="Z883" i="1"/>
  <c r="T883" i="1"/>
  <c r="Z882" i="1"/>
  <c r="T882" i="1"/>
  <c r="Z881" i="1"/>
  <c r="T881" i="1"/>
  <c r="Z880" i="1"/>
  <c r="T880" i="1"/>
  <c r="Z879" i="1"/>
  <c r="T879" i="1"/>
  <c r="Z878" i="1"/>
  <c r="T878" i="1"/>
  <c r="Z877" i="1"/>
  <c r="T877" i="1"/>
  <c r="Z876" i="1"/>
  <c r="T876" i="1"/>
  <c r="Z875" i="1"/>
  <c r="T875" i="1"/>
  <c r="Z874" i="1"/>
  <c r="T874" i="1"/>
  <c r="Z873" i="1"/>
  <c r="T873" i="1"/>
  <c r="Z872" i="1"/>
  <c r="T872" i="1"/>
  <c r="Z871" i="1"/>
  <c r="T871" i="1"/>
  <c r="Z870" i="1"/>
  <c r="T870" i="1"/>
  <c r="Z869" i="1"/>
  <c r="T869" i="1"/>
  <c r="Z868" i="1"/>
  <c r="T868" i="1"/>
  <c r="Z867" i="1"/>
  <c r="T867" i="1"/>
  <c r="Z866" i="1"/>
  <c r="T866" i="1"/>
  <c r="Z865" i="1"/>
  <c r="T865" i="1"/>
  <c r="Z864" i="1"/>
  <c r="T864" i="1"/>
  <c r="Z863" i="1"/>
  <c r="T863" i="1"/>
  <c r="Z862" i="1"/>
  <c r="T862" i="1"/>
  <c r="Z861" i="1"/>
  <c r="T861" i="1"/>
  <c r="Z860" i="1"/>
  <c r="T860" i="1"/>
  <c r="Z859" i="1"/>
  <c r="T859" i="1"/>
  <c r="Z858" i="1"/>
  <c r="T858" i="1"/>
  <c r="Z857" i="1"/>
  <c r="T857" i="1"/>
  <c r="Z856" i="1"/>
  <c r="T856" i="1"/>
  <c r="Z855" i="1"/>
  <c r="T855" i="1"/>
  <c r="Z854" i="1"/>
  <c r="T854" i="1"/>
  <c r="Z853" i="1"/>
  <c r="T853" i="1"/>
  <c r="Z852" i="1"/>
  <c r="T852" i="1"/>
  <c r="Z851" i="1"/>
  <c r="T851" i="1"/>
  <c r="Z850" i="1"/>
  <c r="T850" i="1"/>
  <c r="Z849" i="1"/>
  <c r="T849" i="1"/>
  <c r="Z848" i="1"/>
  <c r="T848" i="1"/>
  <c r="Z847" i="1"/>
  <c r="T847" i="1"/>
  <c r="Z846" i="1"/>
  <c r="T846" i="1"/>
  <c r="Z845" i="1"/>
  <c r="T845" i="1"/>
  <c r="Z844" i="1"/>
  <c r="T844" i="1"/>
  <c r="Z843" i="1"/>
  <c r="T843" i="1"/>
  <c r="Z842" i="1"/>
  <c r="T842" i="1"/>
  <c r="Z841" i="1"/>
  <c r="T841" i="1"/>
  <c r="Z840" i="1"/>
  <c r="T840" i="1"/>
  <c r="Z839" i="1"/>
  <c r="T839" i="1"/>
  <c r="Z838" i="1"/>
  <c r="T838" i="1"/>
  <c r="Z837" i="1"/>
  <c r="T837" i="1"/>
  <c r="Z836" i="1"/>
  <c r="T836" i="1"/>
  <c r="Z835" i="1"/>
  <c r="T835" i="1"/>
  <c r="Z834" i="1"/>
  <c r="T834" i="1"/>
  <c r="Z833" i="1"/>
  <c r="T833" i="1"/>
  <c r="Z832" i="1"/>
  <c r="T832" i="1"/>
  <c r="Z831" i="1"/>
  <c r="T831" i="1"/>
  <c r="Z830" i="1"/>
  <c r="T830" i="1"/>
  <c r="Z829" i="1"/>
  <c r="T829" i="1"/>
  <c r="Z828" i="1"/>
  <c r="T828" i="1"/>
  <c r="Z827" i="1"/>
  <c r="T827" i="1"/>
  <c r="Z826" i="1"/>
  <c r="T826" i="1"/>
  <c r="Z825" i="1"/>
  <c r="T825" i="1"/>
  <c r="Z824" i="1"/>
  <c r="T824" i="1"/>
  <c r="Z823" i="1"/>
  <c r="T823" i="1"/>
  <c r="Z822" i="1"/>
  <c r="T822" i="1"/>
  <c r="Z821" i="1"/>
  <c r="T821" i="1"/>
  <c r="Z820" i="1"/>
  <c r="T820" i="1"/>
  <c r="Z819" i="1"/>
  <c r="T819" i="1"/>
  <c r="Z818" i="1"/>
  <c r="T818" i="1"/>
  <c r="Z817" i="1"/>
  <c r="T817" i="1"/>
  <c r="Z816" i="1"/>
  <c r="T816" i="1"/>
  <c r="Z815" i="1"/>
  <c r="T815" i="1"/>
  <c r="Z814" i="1"/>
  <c r="T814" i="1"/>
  <c r="Z813" i="1"/>
  <c r="T813" i="1"/>
  <c r="Z812" i="1"/>
  <c r="T812" i="1"/>
  <c r="Z811" i="1"/>
  <c r="T811" i="1"/>
  <c r="Z810" i="1"/>
  <c r="T810" i="1"/>
  <c r="Z809" i="1"/>
  <c r="T809" i="1"/>
  <c r="Z808" i="1"/>
  <c r="T808" i="1"/>
  <c r="Z807" i="1"/>
  <c r="T807" i="1"/>
  <c r="Z806" i="1"/>
  <c r="T806" i="1"/>
  <c r="Z805" i="1"/>
  <c r="T805" i="1"/>
  <c r="Z804" i="1"/>
  <c r="T804" i="1"/>
  <c r="Z803" i="1"/>
  <c r="T803" i="1"/>
  <c r="Z802" i="1"/>
  <c r="T802" i="1"/>
  <c r="Z801" i="1"/>
  <c r="T801" i="1"/>
  <c r="Z800" i="1"/>
  <c r="T800" i="1"/>
  <c r="Z799" i="1"/>
  <c r="T799" i="1"/>
  <c r="Z798" i="1"/>
  <c r="T798" i="1"/>
  <c r="Z797" i="1"/>
  <c r="T797" i="1"/>
  <c r="Z796" i="1"/>
  <c r="T796" i="1"/>
  <c r="Z795" i="1"/>
  <c r="T795" i="1"/>
  <c r="Z794" i="1"/>
  <c r="T794" i="1"/>
  <c r="Z793" i="1"/>
  <c r="T793" i="1"/>
  <c r="Z792" i="1"/>
  <c r="T792" i="1"/>
  <c r="Z791" i="1"/>
  <c r="T791" i="1"/>
  <c r="Z790" i="1"/>
  <c r="T790" i="1"/>
  <c r="Z789" i="1"/>
  <c r="T789" i="1"/>
  <c r="Z788" i="1"/>
  <c r="T788" i="1"/>
  <c r="Z787" i="1"/>
  <c r="T787" i="1"/>
  <c r="Z786" i="1"/>
  <c r="T786" i="1"/>
  <c r="Z785" i="1"/>
  <c r="T785" i="1"/>
  <c r="Z784" i="1"/>
  <c r="T784" i="1"/>
  <c r="Z783" i="1"/>
  <c r="T783" i="1"/>
  <c r="Z782" i="1"/>
  <c r="T782" i="1"/>
  <c r="Z781" i="1"/>
  <c r="T781" i="1"/>
  <c r="Z780" i="1"/>
  <c r="T780" i="1"/>
  <c r="Z779" i="1"/>
  <c r="T779" i="1"/>
  <c r="Z778" i="1"/>
  <c r="T778" i="1"/>
  <c r="Z777" i="1"/>
  <c r="T777" i="1"/>
  <c r="Z776" i="1"/>
  <c r="T776" i="1"/>
  <c r="Z775" i="1"/>
  <c r="T775" i="1"/>
  <c r="Z774" i="1"/>
  <c r="T774" i="1"/>
  <c r="Z773" i="1"/>
  <c r="T773" i="1"/>
  <c r="Z772" i="1"/>
  <c r="T772" i="1"/>
  <c r="Z771" i="1"/>
  <c r="T771" i="1"/>
  <c r="Z770" i="1"/>
  <c r="T770" i="1"/>
  <c r="Z769" i="1"/>
  <c r="T769" i="1"/>
  <c r="Z768" i="1"/>
  <c r="T768" i="1"/>
  <c r="Z767" i="1"/>
  <c r="T767" i="1"/>
  <c r="Z766" i="1"/>
  <c r="T766" i="1"/>
  <c r="Z765" i="1"/>
  <c r="T765" i="1"/>
  <c r="Z764" i="1"/>
  <c r="T764" i="1"/>
  <c r="Z763" i="1"/>
  <c r="T763" i="1"/>
  <c r="Z762" i="1"/>
  <c r="T762" i="1"/>
  <c r="Z761" i="1"/>
  <c r="T761" i="1"/>
  <c r="Z760" i="1"/>
  <c r="T760" i="1"/>
  <c r="Z759" i="1"/>
  <c r="T759" i="1"/>
  <c r="Z758" i="1"/>
  <c r="T758" i="1"/>
  <c r="Z757" i="1"/>
  <c r="T757" i="1"/>
  <c r="Z756" i="1"/>
  <c r="T756" i="1"/>
  <c r="Z755" i="1"/>
  <c r="T755" i="1"/>
  <c r="Z754" i="1"/>
  <c r="T754" i="1"/>
  <c r="Z753" i="1"/>
  <c r="T753" i="1"/>
  <c r="Z752" i="1"/>
  <c r="T752" i="1"/>
  <c r="Z751" i="1"/>
  <c r="T751" i="1"/>
  <c r="Z750" i="1"/>
  <c r="T750" i="1"/>
  <c r="Z749" i="1"/>
  <c r="T749" i="1"/>
  <c r="Z748" i="1"/>
  <c r="T748" i="1"/>
  <c r="Z747" i="1"/>
  <c r="T747" i="1"/>
  <c r="Z746" i="1"/>
  <c r="T746" i="1"/>
  <c r="Z745" i="1"/>
  <c r="T745" i="1"/>
  <c r="Z744" i="1"/>
  <c r="T744" i="1"/>
  <c r="Z743" i="1"/>
  <c r="T743" i="1"/>
  <c r="Z742" i="1"/>
  <c r="T742" i="1"/>
  <c r="Z741" i="1"/>
  <c r="T741" i="1"/>
  <c r="Z740" i="1"/>
  <c r="T740" i="1"/>
  <c r="Z739" i="1"/>
  <c r="T739" i="1"/>
  <c r="Z738" i="1"/>
  <c r="T738" i="1"/>
  <c r="Z737" i="1"/>
  <c r="T737" i="1"/>
  <c r="Z736" i="1"/>
  <c r="T736" i="1"/>
  <c r="Z735" i="1"/>
  <c r="T735" i="1"/>
  <c r="Z734" i="1"/>
  <c r="T734" i="1"/>
  <c r="Z733" i="1"/>
  <c r="T733" i="1"/>
  <c r="Z732" i="1"/>
  <c r="T732" i="1"/>
  <c r="Z731" i="1"/>
  <c r="T731" i="1"/>
  <c r="Z730" i="1"/>
  <c r="T730" i="1"/>
  <c r="Z729" i="1"/>
  <c r="T729" i="1"/>
  <c r="Z728" i="1"/>
  <c r="T728" i="1"/>
  <c r="Z727" i="1"/>
  <c r="T727" i="1"/>
  <c r="Z726" i="1"/>
  <c r="T726" i="1"/>
  <c r="Z725" i="1"/>
  <c r="T725" i="1"/>
  <c r="Z724" i="1"/>
  <c r="T724" i="1"/>
  <c r="Z723" i="1"/>
  <c r="T723" i="1"/>
  <c r="Z722" i="1"/>
  <c r="T722" i="1"/>
  <c r="Z721" i="1"/>
  <c r="T721" i="1"/>
  <c r="Z720" i="1"/>
  <c r="T720" i="1"/>
  <c r="Z719" i="1"/>
  <c r="T719" i="1"/>
  <c r="Z718" i="1"/>
  <c r="T718" i="1"/>
  <c r="Z717" i="1"/>
  <c r="T717" i="1"/>
  <c r="Z716" i="1"/>
  <c r="T716" i="1"/>
  <c r="Z715" i="1"/>
  <c r="T715" i="1"/>
  <c r="Z714" i="1"/>
  <c r="T714" i="1"/>
  <c r="Z713" i="1"/>
  <c r="T713" i="1"/>
  <c r="Z712" i="1"/>
  <c r="T712" i="1"/>
  <c r="Z711" i="1"/>
  <c r="T711" i="1"/>
  <c r="Z710" i="1"/>
  <c r="T710" i="1"/>
  <c r="Z709" i="1"/>
  <c r="T709" i="1"/>
  <c r="Z708" i="1"/>
  <c r="T708" i="1"/>
  <c r="Z707" i="1"/>
  <c r="T707" i="1"/>
  <c r="Z706" i="1"/>
  <c r="T706" i="1"/>
  <c r="Z705" i="1"/>
  <c r="T705" i="1"/>
  <c r="Z704" i="1"/>
  <c r="T704" i="1"/>
  <c r="Z703" i="1"/>
  <c r="T703" i="1"/>
  <c r="Z702" i="1"/>
  <c r="T702" i="1"/>
  <c r="Z701" i="1"/>
  <c r="T701" i="1"/>
  <c r="Z700" i="1"/>
  <c r="T700" i="1"/>
  <c r="Z699" i="1"/>
  <c r="T699" i="1"/>
  <c r="Z698" i="1"/>
  <c r="T698" i="1"/>
  <c r="Z697" i="1"/>
  <c r="T697" i="1"/>
  <c r="Z696" i="1"/>
  <c r="T696" i="1"/>
  <c r="Z695" i="1"/>
  <c r="T695" i="1"/>
  <c r="Z694" i="1"/>
  <c r="T694" i="1"/>
  <c r="Z693" i="1"/>
  <c r="T693" i="1"/>
  <c r="Z692" i="1"/>
  <c r="T692" i="1"/>
  <c r="Z691" i="1"/>
  <c r="T691" i="1"/>
  <c r="Z690" i="1"/>
  <c r="T690" i="1"/>
  <c r="Z689" i="1"/>
  <c r="T689" i="1"/>
  <c r="Z688" i="1"/>
  <c r="T688" i="1"/>
  <c r="Z687" i="1"/>
  <c r="T687" i="1"/>
  <c r="Z686" i="1"/>
  <c r="T686" i="1"/>
  <c r="Z685" i="1"/>
  <c r="T685" i="1"/>
  <c r="Z684" i="1"/>
  <c r="T684" i="1"/>
  <c r="Z683" i="1"/>
  <c r="T683" i="1"/>
  <c r="Z682" i="1"/>
  <c r="T682" i="1"/>
  <c r="Z681" i="1"/>
  <c r="T681" i="1"/>
  <c r="Z680" i="1"/>
  <c r="T680" i="1"/>
  <c r="Z679" i="1"/>
  <c r="T679" i="1"/>
  <c r="Z678" i="1"/>
  <c r="T678" i="1"/>
  <c r="Z677" i="1"/>
  <c r="T677" i="1"/>
  <c r="Z676" i="1"/>
  <c r="T676" i="1"/>
  <c r="Z675" i="1"/>
  <c r="T675" i="1"/>
  <c r="Z674" i="1"/>
  <c r="T674" i="1"/>
  <c r="Z673" i="1"/>
  <c r="T673" i="1"/>
  <c r="Z672" i="1"/>
  <c r="T672" i="1"/>
  <c r="Z671" i="1"/>
  <c r="T671" i="1"/>
  <c r="Z670" i="1"/>
  <c r="T670" i="1"/>
  <c r="Z669" i="1"/>
  <c r="T669" i="1"/>
  <c r="Z668" i="1"/>
  <c r="T668" i="1"/>
  <c r="Z667" i="1"/>
  <c r="T667" i="1"/>
  <c r="Z666" i="1"/>
  <c r="T666" i="1"/>
  <c r="Z665" i="1"/>
  <c r="T665" i="1"/>
  <c r="Z664" i="1"/>
  <c r="T664" i="1"/>
  <c r="Z663" i="1"/>
  <c r="T663" i="1"/>
  <c r="Z662" i="1"/>
  <c r="T662" i="1"/>
  <c r="Z661" i="1"/>
  <c r="T661" i="1"/>
  <c r="Z660" i="1"/>
  <c r="T660" i="1"/>
  <c r="Z659" i="1"/>
  <c r="T659" i="1"/>
  <c r="Z658" i="1"/>
  <c r="T658" i="1"/>
  <c r="Z657" i="1"/>
  <c r="T657" i="1"/>
  <c r="Z656" i="1"/>
  <c r="T656" i="1"/>
  <c r="Z655" i="1"/>
  <c r="T655" i="1"/>
  <c r="Z654" i="1"/>
  <c r="T654" i="1"/>
  <c r="Z653" i="1"/>
  <c r="T653" i="1"/>
  <c r="Z652" i="1"/>
  <c r="T652" i="1"/>
  <c r="Z651" i="1"/>
  <c r="T651" i="1"/>
  <c r="Z650" i="1"/>
  <c r="T650" i="1"/>
  <c r="Z649" i="1"/>
  <c r="T649" i="1"/>
  <c r="Z648" i="1"/>
  <c r="T648" i="1"/>
  <c r="Z647" i="1"/>
  <c r="T647" i="1"/>
  <c r="Z646" i="1"/>
  <c r="T646" i="1"/>
  <c r="Z645" i="1"/>
  <c r="T645" i="1"/>
  <c r="Z644" i="1"/>
  <c r="T644" i="1"/>
  <c r="Z643" i="1"/>
  <c r="T643" i="1"/>
  <c r="Z642" i="1"/>
  <c r="T642" i="1"/>
  <c r="Z641" i="1"/>
  <c r="T641" i="1"/>
  <c r="Z640" i="1"/>
  <c r="T640" i="1"/>
  <c r="Z639" i="1"/>
  <c r="T639" i="1"/>
  <c r="Z638" i="1"/>
  <c r="T638" i="1"/>
  <c r="Z637" i="1"/>
  <c r="T637" i="1"/>
  <c r="Z636" i="1"/>
  <c r="T636" i="1"/>
  <c r="Z635" i="1"/>
  <c r="T635" i="1"/>
  <c r="Z634" i="1"/>
  <c r="T634" i="1"/>
  <c r="Z633" i="1"/>
  <c r="T633" i="1"/>
  <c r="Z632" i="1"/>
  <c r="T632" i="1"/>
  <c r="Z631" i="1"/>
  <c r="T631" i="1"/>
  <c r="Z630" i="1"/>
  <c r="T630" i="1"/>
  <c r="Z629" i="1"/>
  <c r="T629" i="1"/>
  <c r="Z628" i="1"/>
  <c r="T628" i="1"/>
  <c r="Z627" i="1"/>
  <c r="T627" i="1"/>
  <c r="Z626" i="1"/>
  <c r="T626" i="1"/>
  <c r="Z625" i="1"/>
  <c r="T625" i="1"/>
  <c r="Z624" i="1"/>
  <c r="T624" i="1"/>
  <c r="Z623" i="1"/>
  <c r="T623" i="1"/>
  <c r="Z622" i="1"/>
  <c r="T622" i="1"/>
  <c r="Z621" i="1"/>
  <c r="T621" i="1"/>
  <c r="Z620" i="1"/>
  <c r="T620" i="1"/>
  <c r="Z619" i="1"/>
  <c r="T619" i="1"/>
  <c r="Z618" i="1"/>
  <c r="T618" i="1"/>
  <c r="Z617" i="1"/>
  <c r="T617" i="1"/>
  <c r="Z616" i="1"/>
  <c r="T616" i="1"/>
  <c r="Z615" i="1"/>
  <c r="T615" i="1"/>
  <c r="Z614" i="1"/>
  <c r="T614" i="1"/>
  <c r="Z613" i="1"/>
  <c r="T613" i="1"/>
  <c r="Z612" i="1"/>
  <c r="T612" i="1"/>
  <c r="Z611" i="1"/>
  <c r="T611" i="1"/>
  <c r="Z610" i="1"/>
  <c r="T610" i="1"/>
  <c r="Z609" i="1"/>
  <c r="T609" i="1"/>
  <c r="Z608" i="1"/>
  <c r="T608" i="1"/>
  <c r="Z607" i="1"/>
  <c r="T607" i="1"/>
  <c r="Z606" i="1"/>
  <c r="T606" i="1"/>
  <c r="Z605" i="1"/>
  <c r="T605" i="1"/>
  <c r="Z604" i="1"/>
  <c r="T604" i="1"/>
  <c r="Z603" i="1"/>
  <c r="T603" i="1"/>
  <c r="Z602" i="1"/>
  <c r="T602" i="1"/>
  <c r="Z601" i="1"/>
  <c r="T601" i="1"/>
  <c r="Z600" i="1"/>
  <c r="T600" i="1"/>
  <c r="Z599" i="1"/>
  <c r="T599" i="1"/>
  <c r="Z598" i="1"/>
  <c r="T598" i="1"/>
  <c r="Z597" i="1"/>
  <c r="T597" i="1"/>
  <c r="Z596" i="1"/>
  <c r="T596" i="1"/>
  <c r="Z595" i="1"/>
  <c r="T595" i="1"/>
  <c r="Z594" i="1"/>
  <c r="T594" i="1"/>
  <c r="Z593" i="1"/>
  <c r="T593" i="1"/>
  <c r="Z592" i="1"/>
  <c r="T592" i="1"/>
  <c r="Z591" i="1"/>
  <c r="T591" i="1"/>
  <c r="Z590" i="1"/>
  <c r="T590" i="1"/>
  <c r="Z589" i="1"/>
  <c r="T589" i="1"/>
  <c r="Z588" i="1"/>
  <c r="T588" i="1"/>
  <c r="Z587" i="1"/>
  <c r="T587" i="1"/>
  <c r="Z586" i="1"/>
  <c r="T586" i="1"/>
  <c r="Z585" i="1"/>
  <c r="T585" i="1"/>
  <c r="Z584" i="1"/>
  <c r="T584" i="1"/>
  <c r="Z583" i="1"/>
  <c r="T583" i="1"/>
  <c r="Z582" i="1"/>
  <c r="T582" i="1"/>
  <c r="Z581" i="1"/>
  <c r="T581" i="1"/>
  <c r="Z580" i="1"/>
  <c r="T580" i="1"/>
  <c r="Z579" i="1"/>
  <c r="T579" i="1"/>
  <c r="Z578" i="1"/>
  <c r="T578" i="1"/>
  <c r="Z577" i="1"/>
  <c r="T577" i="1"/>
  <c r="Z576" i="1"/>
  <c r="T576" i="1"/>
  <c r="Z575" i="1"/>
  <c r="T575" i="1"/>
  <c r="Z574" i="1"/>
  <c r="T574" i="1"/>
  <c r="Z573" i="1"/>
  <c r="T573" i="1"/>
  <c r="Z572" i="1"/>
  <c r="T572" i="1"/>
  <c r="Z571" i="1"/>
  <c r="T571" i="1"/>
  <c r="Z570" i="1"/>
  <c r="T570" i="1"/>
  <c r="Z569" i="1"/>
  <c r="T569" i="1"/>
  <c r="Z568" i="1"/>
  <c r="T568" i="1"/>
  <c r="Z567" i="1"/>
  <c r="T567" i="1"/>
  <c r="Z566" i="1"/>
  <c r="T566" i="1"/>
  <c r="Z565" i="1"/>
  <c r="T565" i="1"/>
  <c r="Z564" i="1"/>
  <c r="T564" i="1"/>
  <c r="Z563" i="1"/>
  <c r="T563" i="1"/>
  <c r="Z562" i="1"/>
  <c r="T562" i="1"/>
  <c r="Z561" i="1"/>
  <c r="T561" i="1"/>
  <c r="Z560" i="1"/>
  <c r="T560" i="1"/>
  <c r="Z559" i="1"/>
  <c r="T559" i="1"/>
  <c r="Z558" i="1"/>
  <c r="T558" i="1"/>
  <c r="Z557" i="1"/>
  <c r="T557" i="1"/>
  <c r="Z556" i="1"/>
  <c r="T556" i="1"/>
  <c r="Z555" i="1"/>
  <c r="T555" i="1"/>
  <c r="Z554" i="1"/>
  <c r="T554" i="1"/>
  <c r="Z553" i="1"/>
  <c r="T553" i="1"/>
  <c r="Z552" i="1"/>
  <c r="T552" i="1"/>
  <c r="Z551" i="1"/>
  <c r="T551" i="1"/>
  <c r="Z550" i="1"/>
  <c r="T550" i="1"/>
  <c r="Z549" i="1"/>
  <c r="T549" i="1"/>
  <c r="Z548" i="1"/>
  <c r="T548" i="1"/>
  <c r="Z547" i="1"/>
  <c r="T547" i="1"/>
  <c r="Z546" i="1"/>
  <c r="T546" i="1"/>
  <c r="Z545" i="1"/>
  <c r="T545" i="1"/>
  <c r="Z544" i="1"/>
  <c r="T544" i="1"/>
  <c r="Z543" i="1"/>
  <c r="T543" i="1"/>
  <c r="Z542" i="1"/>
  <c r="T542" i="1"/>
  <c r="Z541" i="1"/>
  <c r="T541" i="1"/>
  <c r="Z540" i="1"/>
  <c r="T540" i="1"/>
  <c r="Z539" i="1"/>
  <c r="T539" i="1"/>
  <c r="Z538" i="1"/>
  <c r="T538" i="1"/>
  <c r="Z537" i="1"/>
  <c r="T537" i="1"/>
  <c r="Z536" i="1"/>
  <c r="T536" i="1"/>
  <c r="Z535" i="1"/>
  <c r="T535" i="1"/>
  <c r="Z534" i="1"/>
  <c r="T534" i="1"/>
  <c r="Z533" i="1"/>
  <c r="T533" i="1"/>
  <c r="Z532" i="1"/>
  <c r="T532" i="1"/>
  <c r="Z531" i="1"/>
  <c r="T531" i="1"/>
  <c r="Z530" i="1"/>
  <c r="T530" i="1"/>
  <c r="Z529" i="1"/>
  <c r="T529" i="1"/>
  <c r="Z528" i="1"/>
  <c r="T528" i="1"/>
  <c r="Z527" i="1"/>
  <c r="T527" i="1"/>
  <c r="Z526" i="1"/>
  <c r="T526" i="1"/>
  <c r="Z525" i="1"/>
  <c r="T525" i="1"/>
  <c r="Z524" i="1"/>
  <c r="T524" i="1"/>
  <c r="Z523" i="1"/>
  <c r="T523" i="1"/>
  <c r="Z522" i="1"/>
  <c r="T522" i="1"/>
  <c r="Z521" i="1"/>
  <c r="T521" i="1"/>
  <c r="Z520" i="1"/>
  <c r="T520" i="1"/>
  <c r="Z519" i="1"/>
  <c r="T519" i="1"/>
  <c r="Z518" i="1"/>
  <c r="T518" i="1"/>
  <c r="Z517" i="1"/>
  <c r="T517" i="1"/>
  <c r="Z516" i="1"/>
  <c r="T516" i="1"/>
  <c r="Z515" i="1"/>
  <c r="T515" i="1"/>
  <c r="Z514" i="1"/>
  <c r="T514" i="1"/>
  <c r="Z513" i="1"/>
  <c r="T513" i="1"/>
  <c r="Z512" i="1"/>
  <c r="T512" i="1"/>
  <c r="Z511" i="1"/>
  <c r="T511" i="1"/>
  <c r="Z510" i="1"/>
  <c r="T510" i="1"/>
  <c r="Z509" i="1"/>
  <c r="T509" i="1"/>
  <c r="Z508" i="1"/>
  <c r="T508" i="1"/>
  <c r="Z507" i="1"/>
  <c r="T507" i="1"/>
  <c r="Z506" i="1"/>
  <c r="T506" i="1"/>
  <c r="Z505" i="1"/>
  <c r="T505" i="1"/>
  <c r="Z504" i="1"/>
  <c r="T504" i="1"/>
  <c r="Z503" i="1"/>
  <c r="T503" i="1"/>
  <c r="Z502" i="1"/>
  <c r="T502" i="1"/>
  <c r="Z501" i="1"/>
  <c r="T501" i="1"/>
  <c r="Z500" i="1"/>
  <c r="T500" i="1"/>
  <c r="Z499" i="1"/>
  <c r="T499" i="1"/>
  <c r="Z498" i="1"/>
  <c r="T498" i="1"/>
  <c r="Z497" i="1"/>
  <c r="T497" i="1"/>
  <c r="Z496" i="1"/>
  <c r="T496" i="1"/>
  <c r="Z495" i="1"/>
  <c r="T495" i="1"/>
  <c r="Z494" i="1"/>
  <c r="T494" i="1"/>
  <c r="Z493" i="1"/>
  <c r="T493" i="1"/>
  <c r="Z492" i="1"/>
  <c r="T492" i="1"/>
  <c r="Z491" i="1"/>
  <c r="T491" i="1"/>
  <c r="Z490" i="1"/>
  <c r="T490" i="1"/>
  <c r="Z489" i="1"/>
  <c r="T489" i="1"/>
  <c r="Z488" i="1"/>
  <c r="T488" i="1"/>
  <c r="Z487" i="1"/>
  <c r="T487" i="1"/>
  <c r="Z486" i="1"/>
  <c r="T486" i="1"/>
  <c r="Z485" i="1"/>
  <c r="T485" i="1"/>
  <c r="Z484" i="1"/>
  <c r="T484" i="1"/>
  <c r="Z483" i="1"/>
  <c r="T483" i="1"/>
  <c r="Z482" i="1"/>
  <c r="T482" i="1"/>
  <c r="Z481" i="1"/>
  <c r="T481" i="1"/>
  <c r="Z480" i="1"/>
  <c r="T480" i="1"/>
  <c r="Z479" i="1"/>
  <c r="T479" i="1"/>
  <c r="Z478" i="1"/>
  <c r="T478" i="1"/>
  <c r="Z477" i="1"/>
  <c r="T477" i="1"/>
  <c r="Z476" i="1"/>
  <c r="T476" i="1"/>
  <c r="Z475" i="1"/>
  <c r="T475" i="1"/>
  <c r="Z474" i="1"/>
  <c r="T474" i="1"/>
  <c r="Z473" i="1"/>
  <c r="T473" i="1"/>
  <c r="Z472" i="1"/>
  <c r="T472" i="1"/>
  <c r="Z471" i="1"/>
  <c r="T471" i="1"/>
  <c r="Z470" i="1"/>
  <c r="T470" i="1"/>
  <c r="Z469" i="1"/>
  <c r="T469" i="1"/>
  <c r="Z468" i="1"/>
  <c r="T468" i="1"/>
  <c r="Z467" i="1"/>
  <c r="T467" i="1"/>
  <c r="Z466" i="1"/>
  <c r="T466" i="1"/>
  <c r="Z465" i="1"/>
  <c r="T465" i="1"/>
  <c r="Z464" i="1"/>
  <c r="T464" i="1"/>
  <c r="Z463" i="1"/>
  <c r="T463" i="1"/>
  <c r="Z462" i="1"/>
  <c r="T462" i="1"/>
  <c r="Z461" i="1"/>
  <c r="T461" i="1"/>
  <c r="Z460" i="1"/>
  <c r="T460" i="1"/>
  <c r="Z459" i="1"/>
  <c r="T459" i="1"/>
  <c r="Z458" i="1"/>
  <c r="T458" i="1"/>
  <c r="Z457" i="1"/>
  <c r="T457" i="1"/>
  <c r="Z456" i="1"/>
  <c r="T456" i="1"/>
  <c r="Z455" i="1"/>
  <c r="T455" i="1"/>
  <c r="Z454" i="1"/>
  <c r="T454" i="1"/>
  <c r="Z453" i="1"/>
  <c r="T453" i="1"/>
  <c r="Z452" i="1"/>
  <c r="T452" i="1"/>
  <c r="Z451" i="1"/>
  <c r="T451" i="1"/>
  <c r="Z450" i="1"/>
  <c r="T450" i="1"/>
  <c r="Z449" i="1"/>
  <c r="T449" i="1"/>
  <c r="Z448" i="1"/>
  <c r="T448" i="1"/>
  <c r="Z447" i="1"/>
  <c r="T447" i="1"/>
  <c r="Z446" i="1"/>
  <c r="T446" i="1"/>
  <c r="Z445" i="1"/>
  <c r="T445" i="1"/>
  <c r="Z444" i="1"/>
  <c r="T444" i="1"/>
  <c r="Z443" i="1"/>
  <c r="T443" i="1"/>
  <c r="Z442" i="1"/>
  <c r="T442" i="1"/>
  <c r="Z441" i="1"/>
  <c r="T441" i="1"/>
  <c r="Z440" i="1"/>
  <c r="T440" i="1"/>
  <c r="Z439" i="1"/>
  <c r="T439" i="1"/>
  <c r="Z438" i="1"/>
  <c r="T438" i="1"/>
  <c r="Z437" i="1"/>
  <c r="T437" i="1"/>
  <c r="Z436" i="1"/>
  <c r="T436" i="1"/>
  <c r="Z435" i="1"/>
  <c r="T435" i="1"/>
  <c r="Z434" i="1"/>
  <c r="T434" i="1"/>
  <c r="Z433" i="1"/>
  <c r="T433" i="1"/>
  <c r="Z432" i="1"/>
  <c r="T432" i="1"/>
  <c r="Z431" i="1"/>
  <c r="T431" i="1"/>
  <c r="Z430" i="1"/>
  <c r="T430" i="1"/>
  <c r="Z429" i="1"/>
  <c r="T429" i="1"/>
  <c r="Z428" i="1"/>
  <c r="T428" i="1"/>
  <c r="Z427" i="1"/>
  <c r="T427" i="1"/>
  <c r="Z426" i="1"/>
  <c r="T426" i="1"/>
  <c r="Z425" i="1"/>
  <c r="T425" i="1"/>
  <c r="Z424" i="1"/>
  <c r="T424" i="1"/>
  <c r="Z423" i="1"/>
  <c r="T423" i="1"/>
  <c r="Z422" i="1"/>
  <c r="T422" i="1"/>
  <c r="Z421" i="1"/>
  <c r="T421" i="1"/>
  <c r="Z420" i="1"/>
  <c r="T420" i="1"/>
  <c r="Z419" i="1"/>
  <c r="T419" i="1"/>
  <c r="Z418" i="1"/>
  <c r="T418" i="1"/>
  <c r="Z417" i="1"/>
  <c r="T417" i="1"/>
  <c r="Z416" i="1"/>
  <c r="T416" i="1"/>
  <c r="Z415" i="1"/>
  <c r="T415" i="1"/>
  <c r="Z414" i="1"/>
  <c r="T414" i="1"/>
  <c r="Z413" i="1"/>
  <c r="T413" i="1"/>
  <c r="Z412" i="1"/>
  <c r="T412" i="1"/>
  <c r="Z411" i="1"/>
  <c r="T411" i="1"/>
  <c r="Z410" i="1"/>
  <c r="T410" i="1"/>
  <c r="Z409" i="1"/>
  <c r="T409" i="1"/>
  <c r="Z408" i="1"/>
  <c r="T408" i="1"/>
  <c r="Z407" i="1"/>
  <c r="T407" i="1"/>
  <c r="Z406" i="1"/>
  <c r="T406" i="1"/>
  <c r="Z405" i="1"/>
  <c r="T405" i="1"/>
  <c r="Z404" i="1"/>
  <c r="T404" i="1"/>
  <c r="Z403" i="1"/>
  <c r="T403" i="1"/>
  <c r="Z402" i="1"/>
  <c r="T402" i="1"/>
  <c r="Z401" i="1"/>
  <c r="T401" i="1"/>
  <c r="Z400" i="1"/>
  <c r="T400" i="1"/>
  <c r="Z399" i="1"/>
  <c r="T399" i="1"/>
  <c r="Z398" i="1"/>
  <c r="T398" i="1"/>
  <c r="Z397" i="1"/>
  <c r="T397" i="1"/>
  <c r="Z396" i="1"/>
  <c r="T396" i="1"/>
  <c r="Z395" i="1"/>
  <c r="T395" i="1"/>
  <c r="Z394" i="1"/>
  <c r="T394" i="1"/>
  <c r="Z393" i="1"/>
  <c r="T393" i="1"/>
  <c r="Z392" i="1"/>
  <c r="T392" i="1"/>
  <c r="Z391" i="1"/>
  <c r="T391" i="1"/>
  <c r="Z390" i="1"/>
  <c r="T390" i="1"/>
  <c r="Z389" i="1"/>
  <c r="T389" i="1"/>
  <c r="Z388" i="1"/>
  <c r="T388" i="1"/>
  <c r="Z387" i="1"/>
  <c r="T387" i="1"/>
  <c r="Z386" i="1"/>
  <c r="T386" i="1"/>
  <c r="Z385" i="1"/>
  <c r="T385" i="1"/>
  <c r="Z384" i="1"/>
  <c r="T384" i="1"/>
  <c r="Z383" i="1"/>
  <c r="T383" i="1"/>
  <c r="Z382" i="1"/>
  <c r="T382" i="1"/>
  <c r="Z381" i="1"/>
  <c r="T381" i="1"/>
  <c r="Z380" i="1"/>
  <c r="T380" i="1"/>
  <c r="Z379" i="1"/>
  <c r="T379" i="1"/>
  <c r="Z378" i="1"/>
  <c r="T378" i="1"/>
  <c r="Z377" i="1"/>
  <c r="T377" i="1"/>
  <c r="Z376" i="1"/>
  <c r="T376" i="1"/>
  <c r="Z375" i="1"/>
  <c r="T375" i="1"/>
  <c r="Z374" i="1"/>
  <c r="T374" i="1"/>
  <c r="Z373" i="1"/>
  <c r="T373" i="1"/>
  <c r="Z372" i="1"/>
  <c r="T372" i="1"/>
  <c r="Z371" i="1"/>
  <c r="T371" i="1"/>
  <c r="Z370" i="1"/>
  <c r="T370" i="1"/>
  <c r="Z369" i="1"/>
  <c r="T369" i="1"/>
  <c r="Z368" i="1"/>
  <c r="T368" i="1"/>
  <c r="Z367" i="1"/>
  <c r="T367" i="1"/>
  <c r="Z366" i="1"/>
  <c r="T366" i="1"/>
  <c r="Z365" i="1"/>
  <c r="T365" i="1"/>
  <c r="Z364" i="1"/>
  <c r="T364" i="1"/>
  <c r="Z363" i="1"/>
  <c r="T363" i="1"/>
  <c r="Z362" i="1"/>
  <c r="T362" i="1"/>
  <c r="Z361" i="1"/>
  <c r="T361" i="1"/>
  <c r="Z360" i="1"/>
  <c r="T360" i="1"/>
  <c r="Z359" i="1"/>
  <c r="T359" i="1"/>
  <c r="Z358" i="1"/>
  <c r="T358" i="1"/>
  <c r="Z357" i="1"/>
  <c r="T357" i="1"/>
  <c r="Z356" i="1"/>
  <c r="T356" i="1"/>
  <c r="Z355" i="1"/>
  <c r="T355" i="1"/>
  <c r="Z354" i="1"/>
  <c r="T354" i="1"/>
  <c r="Z353" i="1"/>
  <c r="T353" i="1"/>
  <c r="Z352" i="1"/>
  <c r="T352" i="1"/>
  <c r="Z351" i="1"/>
  <c r="T351" i="1"/>
  <c r="Z350" i="1"/>
  <c r="T350" i="1"/>
  <c r="Z349" i="1"/>
  <c r="T349" i="1"/>
  <c r="Z348" i="1"/>
  <c r="T348" i="1"/>
  <c r="Z347" i="1"/>
  <c r="T347" i="1"/>
  <c r="Z346" i="1"/>
  <c r="T346" i="1"/>
  <c r="Z345" i="1"/>
  <c r="T345" i="1"/>
  <c r="Z344" i="1"/>
  <c r="T344" i="1"/>
  <c r="Z343" i="1"/>
  <c r="T343" i="1"/>
  <c r="Z342" i="1"/>
  <c r="T342" i="1"/>
  <c r="Z341" i="1"/>
  <c r="T341" i="1"/>
  <c r="Z340" i="1"/>
  <c r="T340" i="1"/>
  <c r="Z339" i="1"/>
  <c r="T339" i="1"/>
  <c r="Z338" i="1"/>
  <c r="T338" i="1"/>
  <c r="Z337" i="1"/>
  <c r="T337" i="1"/>
  <c r="Z336" i="1"/>
  <c r="T336" i="1"/>
  <c r="Z335" i="1"/>
  <c r="T335" i="1"/>
  <c r="Z334" i="1"/>
  <c r="T334" i="1"/>
  <c r="Z333" i="1"/>
  <c r="T333" i="1"/>
  <c r="Z332" i="1"/>
  <c r="T332" i="1"/>
  <c r="Z331" i="1"/>
  <c r="T331" i="1"/>
  <c r="Z330" i="1"/>
  <c r="T330" i="1"/>
  <c r="Z329" i="1"/>
  <c r="T329" i="1"/>
  <c r="Z328" i="1"/>
  <c r="T328" i="1"/>
  <c r="Z327" i="1"/>
  <c r="T327" i="1"/>
  <c r="Z326" i="1"/>
  <c r="T326" i="1"/>
  <c r="Z325" i="1"/>
  <c r="T325" i="1"/>
  <c r="Z324" i="1"/>
  <c r="T324" i="1"/>
  <c r="Z323" i="1"/>
  <c r="T323" i="1"/>
  <c r="Z322" i="1"/>
  <c r="T322" i="1"/>
  <c r="Z321" i="1"/>
  <c r="T321" i="1"/>
  <c r="Z320" i="1"/>
  <c r="T320" i="1"/>
  <c r="Z319" i="1"/>
  <c r="T319" i="1"/>
  <c r="Z318" i="1"/>
  <c r="T318" i="1"/>
  <c r="Z317" i="1"/>
  <c r="T317" i="1"/>
  <c r="Z316" i="1"/>
  <c r="T316" i="1"/>
  <c r="Z315" i="1"/>
  <c r="T315" i="1"/>
  <c r="Z314" i="1"/>
  <c r="T314" i="1"/>
  <c r="Z313" i="1"/>
  <c r="T313" i="1"/>
  <c r="Z312" i="1"/>
  <c r="T312" i="1"/>
  <c r="Z311" i="1"/>
  <c r="T311" i="1"/>
  <c r="Z310" i="1"/>
  <c r="T310" i="1"/>
  <c r="Z309" i="1"/>
  <c r="T309" i="1"/>
  <c r="Z308" i="1"/>
  <c r="T308" i="1"/>
  <c r="Z307" i="1"/>
  <c r="T307" i="1"/>
  <c r="Z306" i="1"/>
  <c r="T306" i="1"/>
  <c r="Z305" i="1"/>
  <c r="T305" i="1"/>
  <c r="Z304" i="1"/>
  <c r="T304" i="1"/>
  <c r="Z303" i="1"/>
  <c r="T303" i="1"/>
  <c r="Z302" i="1"/>
  <c r="T302" i="1"/>
  <c r="Z301" i="1"/>
  <c r="T301" i="1"/>
  <c r="Z300" i="1"/>
  <c r="T300" i="1"/>
  <c r="Z299" i="1"/>
  <c r="T299" i="1"/>
  <c r="Z298" i="1"/>
  <c r="T298" i="1"/>
  <c r="Z297" i="1"/>
  <c r="T297" i="1"/>
  <c r="Z296" i="1"/>
  <c r="T296" i="1"/>
  <c r="Z295" i="1"/>
  <c r="T295" i="1"/>
  <c r="Z294" i="1"/>
  <c r="T294" i="1"/>
  <c r="Z293" i="1"/>
  <c r="T293" i="1"/>
  <c r="Z292" i="1"/>
  <c r="T292" i="1"/>
  <c r="Z291" i="1"/>
  <c r="T291" i="1"/>
  <c r="Z290" i="1"/>
  <c r="T290" i="1"/>
  <c r="Z289" i="1"/>
  <c r="T289" i="1"/>
  <c r="Z288" i="1"/>
  <c r="T288" i="1"/>
  <c r="Z287" i="1"/>
  <c r="T287" i="1"/>
  <c r="Z286" i="1"/>
  <c r="T286" i="1"/>
  <c r="Z285" i="1"/>
  <c r="T285" i="1"/>
  <c r="Z284" i="1"/>
  <c r="T284" i="1"/>
  <c r="Z283" i="1"/>
  <c r="T283" i="1"/>
  <c r="Z282" i="1"/>
  <c r="T282" i="1"/>
  <c r="Z281" i="1"/>
  <c r="T281" i="1"/>
  <c r="Z280" i="1"/>
  <c r="T280" i="1"/>
  <c r="Z279" i="1"/>
  <c r="T279" i="1"/>
  <c r="Z278" i="1"/>
  <c r="T278" i="1"/>
  <c r="Z277" i="1"/>
  <c r="T277" i="1"/>
  <c r="Z276" i="1"/>
  <c r="T276" i="1"/>
  <c r="Z275" i="1"/>
  <c r="T275" i="1"/>
  <c r="Z274" i="1"/>
  <c r="T274" i="1"/>
  <c r="Z273" i="1"/>
  <c r="T273" i="1"/>
  <c r="Z272" i="1"/>
  <c r="T272" i="1"/>
  <c r="Z271" i="1"/>
  <c r="T271" i="1"/>
  <c r="Z270" i="1"/>
  <c r="T270" i="1"/>
  <c r="Z269" i="1"/>
  <c r="T269" i="1"/>
  <c r="Z268" i="1"/>
  <c r="T268" i="1"/>
  <c r="Z267" i="1"/>
  <c r="T267" i="1"/>
  <c r="Z266" i="1"/>
  <c r="T266" i="1"/>
  <c r="Z265" i="1"/>
  <c r="T265" i="1"/>
  <c r="Z264" i="1"/>
  <c r="T264" i="1"/>
  <c r="Z263" i="1"/>
  <c r="T263" i="1"/>
  <c r="Z262" i="1"/>
  <c r="T262" i="1"/>
  <c r="Z261" i="1"/>
  <c r="T261" i="1"/>
  <c r="Z260" i="1"/>
  <c r="T260" i="1"/>
  <c r="Z259" i="1"/>
  <c r="T259" i="1"/>
  <c r="Z258" i="1"/>
  <c r="T258" i="1"/>
  <c r="Z257" i="1"/>
  <c r="T257" i="1"/>
  <c r="Z256" i="1"/>
  <c r="T256" i="1"/>
  <c r="Z255" i="1"/>
  <c r="T255" i="1"/>
  <c r="Z254" i="1"/>
  <c r="T254" i="1"/>
  <c r="Z253" i="1"/>
  <c r="T253" i="1"/>
  <c r="Z252" i="1"/>
  <c r="T252" i="1"/>
  <c r="Z251" i="1"/>
  <c r="T251" i="1"/>
  <c r="Z250" i="1"/>
  <c r="T250" i="1"/>
  <c r="Z249" i="1"/>
  <c r="T249" i="1"/>
  <c r="Z248" i="1"/>
  <c r="T248" i="1"/>
  <c r="Z247" i="1"/>
  <c r="T247" i="1"/>
  <c r="Z246" i="1"/>
  <c r="T246" i="1"/>
  <c r="Z245" i="1"/>
  <c r="T245" i="1"/>
  <c r="Z244" i="1"/>
  <c r="T244" i="1"/>
  <c r="Z243" i="1"/>
  <c r="T243" i="1"/>
  <c r="Z242" i="1"/>
  <c r="T242" i="1"/>
  <c r="Z241" i="1"/>
  <c r="T241" i="1"/>
  <c r="Z240" i="1"/>
  <c r="T240" i="1"/>
  <c r="Z239" i="1"/>
  <c r="T239" i="1"/>
  <c r="Z238" i="1"/>
  <c r="T238" i="1"/>
  <c r="Z237" i="1"/>
  <c r="T237" i="1"/>
  <c r="Z236" i="1"/>
  <c r="T236" i="1"/>
  <c r="Z235" i="1"/>
  <c r="T235" i="1"/>
  <c r="Z234" i="1"/>
  <c r="T234" i="1"/>
  <c r="Z233" i="1"/>
  <c r="T233" i="1"/>
  <c r="Z232" i="1"/>
  <c r="T232" i="1"/>
  <c r="Z231" i="1"/>
  <c r="T231" i="1"/>
  <c r="Z230" i="1"/>
  <c r="T230" i="1"/>
  <c r="Z229" i="1"/>
  <c r="T229" i="1"/>
  <c r="Z228" i="1"/>
  <c r="T228" i="1"/>
  <c r="Z227" i="1"/>
  <c r="T227" i="1"/>
  <c r="Z226" i="1"/>
  <c r="T226" i="1"/>
  <c r="Z225" i="1"/>
  <c r="T225" i="1"/>
  <c r="Z224" i="1"/>
  <c r="T224" i="1"/>
  <c r="Z223" i="1"/>
  <c r="T223" i="1"/>
  <c r="Z222" i="1"/>
  <c r="T222" i="1"/>
  <c r="Z221" i="1"/>
  <c r="T221" i="1"/>
  <c r="Z220" i="1"/>
  <c r="T220" i="1"/>
  <c r="Z219" i="1"/>
  <c r="T219" i="1"/>
  <c r="Z218" i="1"/>
  <c r="T218" i="1"/>
  <c r="Z217" i="1"/>
  <c r="T217" i="1"/>
  <c r="Z216" i="1"/>
  <c r="T216" i="1"/>
  <c r="Z215" i="1"/>
  <c r="T215" i="1"/>
  <c r="Z214" i="1"/>
  <c r="T214" i="1"/>
  <c r="Z213" i="1"/>
  <c r="T213" i="1"/>
  <c r="Z212" i="1"/>
  <c r="T212" i="1"/>
  <c r="Z211" i="1"/>
  <c r="T211" i="1"/>
  <c r="Z210" i="1"/>
  <c r="T210" i="1"/>
  <c r="Z209" i="1"/>
  <c r="T209" i="1"/>
  <c r="Z208" i="1"/>
  <c r="T208" i="1"/>
  <c r="Z207" i="1"/>
  <c r="T207" i="1"/>
  <c r="Z206" i="1"/>
  <c r="T206" i="1"/>
  <c r="Z205" i="1"/>
  <c r="T205" i="1"/>
  <c r="Z204" i="1"/>
  <c r="T204" i="1"/>
  <c r="Z203" i="1"/>
  <c r="T203" i="1"/>
  <c r="Z202" i="1"/>
  <c r="T202" i="1"/>
  <c r="Z201" i="1"/>
  <c r="T201" i="1"/>
  <c r="Z200" i="1"/>
  <c r="T200" i="1"/>
  <c r="Z199" i="1"/>
  <c r="T199" i="1"/>
  <c r="Z198" i="1"/>
  <c r="T198" i="1"/>
  <c r="Z197" i="1"/>
  <c r="T197" i="1"/>
  <c r="Z196" i="1"/>
  <c r="T196" i="1"/>
  <c r="Z195" i="1"/>
  <c r="T195" i="1"/>
  <c r="Z194" i="1"/>
  <c r="T194" i="1"/>
  <c r="Z193" i="1"/>
  <c r="T193" i="1"/>
  <c r="Z192" i="1"/>
  <c r="T192" i="1"/>
  <c r="Z191" i="1"/>
  <c r="T191" i="1"/>
  <c r="Z190" i="1"/>
  <c r="T190" i="1"/>
  <c r="Z189" i="1"/>
  <c r="T189" i="1"/>
  <c r="Z188" i="1"/>
  <c r="T188" i="1"/>
  <c r="Z187" i="1"/>
  <c r="T187" i="1"/>
  <c r="Z186" i="1"/>
  <c r="T186" i="1"/>
  <c r="Z185" i="1"/>
  <c r="T185" i="1"/>
  <c r="Z184" i="1"/>
  <c r="T184" i="1"/>
  <c r="Z183" i="1"/>
  <c r="T183" i="1"/>
  <c r="Z182" i="1"/>
  <c r="T182" i="1"/>
  <c r="Z181" i="1"/>
  <c r="T181" i="1"/>
  <c r="Z180" i="1"/>
  <c r="T180" i="1"/>
  <c r="Z179" i="1"/>
  <c r="T179" i="1"/>
  <c r="Z178" i="1"/>
  <c r="T178" i="1"/>
  <c r="Z177" i="1"/>
  <c r="T177" i="1"/>
  <c r="Z176" i="1"/>
  <c r="T176" i="1"/>
  <c r="Z175" i="1"/>
  <c r="T175" i="1"/>
  <c r="Z174" i="1"/>
  <c r="T174" i="1"/>
  <c r="Z173" i="1"/>
  <c r="T173" i="1"/>
  <c r="Z172" i="1"/>
  <c r="T172" i="1"/>
  <c r="Z171" i="1"/>
  <c r="T171" i="1"/>
  <c r="Z170" i="1"/>
  <c r="T170" i="1"/>
  <c r="Z169" i="1"/>
  <c r="T169" i="1"/>
  <c r="Z168" i="1"/>
  <c r="T168" i="1"/>
  <c r="Z167" i="1"/>
  <c r="T167" i="1"/>
  <c r="Z166" i="1"/>
  <c r="T166" i="1"/>
  <c r="Z165" i="1"/>
  <c r="T165" i="1"/>
  <c r="Z164" i="1"/>
  <c r="T164" i="1"/>
  <c r="Z163" i="1"/>
  <c r="T163" i="1"/>
  <c r="Z162" i="1"/>
  <c r="T162" i="1"/>
  <c r="Z161" i="1"/>
  <c r="T161" i="1"/>
  <c r="Z160" i="1"/>
  <c r="T160" i="1"/>
  <c r="Z159" i="1"/>
  <c r="T159" i="1"/>
  <c r="Z158" i="1"/>
  <c r="T158" i="1"/>
  <c r="Z157" i="1"/>
  <c r="T157" i="1"/>
  <c r="Z156" i="1"/>
  <c r="T156" i="1"/>
  <c r="Z155" i="1"/>
  <c r="T155" i="1"/>
  <c r="Z154" i="1"/>
  <c r="T154" i="1"/>
  <c r="Z153" i="1"/>
  <c r="T153" i="1"/>
  <c r="Z152" i="1"/>
  <c r="T152" i="1"/>
  <c r="Z151" i="1"/>
  <c r="T151" i="1"/>
  <c r="Z150" i="1"/>
  <c r="T150" i="1"/>
  <c r="Z149" i="1"/>
  <c r="T149" i="1"/>
  <c r="Z148" i="1"/>
  <c r="T148" i="1"/>
  <c r="Z147" i="1"/>
  <c r="T147" i="1"/>
  <c r="Z146" i="1"/>
  <c r="T146" i="1"/>
  <c r="Z145" i="1"/>
  <c r="T145" i="1"/>
  <c r="Z144" i="1"/>
  <c r="T144" i="1"/>
  <c r="Z143" i="1"/>
  <c r="T143" i="1"/>
  <c r="Z142" i="1"/>
  <c r="T142" i="1"/>
  <c r="Z141" i="1"/>
  <c r="T141" i="1"/>
  <c r="Z140" i="1"/>
  <c r="T140" i="1"/>
  <c r="Z139" i="1"/>
  <c r="T139" i="1"/>
  <c r="Z138" i="1"/>
  <c r="T138" i="1"/>
  <c r="Z137" i="1"/>
  <c r="T137" i="1"/>
  <c r="Z136" i="1"/>
  <c r="T136" i="1"/>
  <c r="Z135" i="1"/>
  <c r="T135" i="1"/>
  <c r="Z134" i="1"/>
  <c r="T134" i="1"/>
  <c r="Z133" i="1"/>
  <c r="T133" i="1"/>
  <c r="Z132" i="1"/>
  <c r="T132" i="1"/>
  <c r="Z131" i="1"/>
  <c r="T131" i="1"/>
  <c r="Z130" i="1"/>
  <c r="T130" i="1"/>
  <c r="Z129" i="1"/>
  <c r="T129" i="1"/>
  <c r="Z128" i="1"/>
  <c r="T128" i="1"/>
  <c r="Z127" i="1"/>
  <c r="T127" i="1"/>
  <c r="Z126" i="1"/>
  <c r="T126" i="1"/>
  <c r="Z125" i="1"/>
  <c r="T125" i="1"/>
  <c r="Z124" i="1"/>
  <c r="T124" i="1"/>
  <c r="Z123" i="1"/>
  <c r="T123" i="1"/>
  <c r="Z122" i="1"/>
  <c r="T122" i="1"/>
  <c r="Z121" i="1"/>
  <c r="T121" i="1"/>
  <c r="Z120" i="1"/>
  <c r="T120" i="1"/>
  <c r="Z119" i="1"/>
  <c r="T119" i="1"/>
  <c r="Z118" i="1"/>
  <c r="T118" i="1"/>
  <c r="Z117" i="1"/>
  <c r="T117" i="1"/>
  <c r="Z116" i="1"/>
  <c r="T116" i="1"/>
  <c r="Z115" i="1"/>
  <c r="T115" i="1"/>
  <c r="Z114" i="1"/>
  <c r="T114" i="1"/>
  <c r="Z113" i="1"/>
  <c r="T113" i="1"/>
  <c r="Z112" i="1"/>
  <c r="T112" i="1"/>
  <c r="Z111" i="1"/>
  <c r="T111" i="1"/>
  <c r="Z110" i="1"/>
  <c r="T110" i="1"/>
  <c r="Z109" i="1"/>
  <c r="T109" i="1"/>
  <c r="Z108" i="1"/>
  <c r="T108" i="1"/>
  <c r="Z107" i="1"/>
  <c r="T107" i="1"/>
  <c r="Z106" i="1"/>
  <c r="T106" i="1"/>
  <c r="Z105" i="1"/>
  <c r="T105" i="1"/>
  <c r="Z104" i="1"/>
  <c r="T104" i="1"/>
  <c r="Z103" i="1"/>
  <c r="T103" i="1"/>
  <c r="Z102" i="1"/>
  <c r="T102" i="1"/>
  <c r="Z101" i="1"/>
  <c r="T101" i="1"/>
  <c r="Z100" i="1"/>
  <c r="T100" i="1"/>
  <c r="Z99" i="1"/>
  <c r="T99" i="1"/>
  <c r="Z98" i="1"/>
  <c r="T98" i="1"/>
  <c r="Z97" i="1"/>
  <c r="T97" i="1"/>
  <c r="Z96" i="1"/>
  <c r="T96" i="1"/>
  <c r="Z95" i="1"/>
  <c r="T95" i="1"/>
  <c r="Z94" i="1"/>
  <c r="T94" i="1"/>
  <c r="Z93" i="1"/>
  <c r="T93" i="1"/>
  <c r="Z92" i="1"/>
  <c r="T92" i="1"/>
  <c r="Z91" i="1"/>
  <c r="T91" i="1"/>
  <c r="Z90" i="1"/>
  <c r="T90" i="1"/>
  <c r="Z89" i="1"/>
  <c r="T89" i="1"/>
  <c r="Z88" i="1"/>
  <c r="T88" i="1"/>
  <c r="Z87" i="1"/>
  <c r="T87" i="1"/>
  <c r="Z86" i="1"/>
  <c r="T86" i="1"/>
  <c r="Z85" i="1"/>
  <c r="T85" i="1"/>
  <c r="Z84" i="1"/>
  <c r="T84" i="1"/>
  <c r="Z83" i="1"/>
  <c r="T83" i="1"/>
  <c r="Z82" i="1"/>
  <c r="T82" i="1"/>
  <c r="Z81" i="1"/>
  <c r="T81" i="1"/>
  <c r="Z80" i="1"/>
  <c r="T80" i="1"/>
  <c r="Z79" i="1"/>
  <c r="T79" i="1"/>
  <c r="Z78" i="1"/>
  <c r="T78" i="1"/>
  <c r="Z77" i="1"/>
  <c r="T77" i="1"/>
  <c r="Z76" i="1"/>
  <c r="T76" i="1"/>
  <c r="Z75" i="1"/>
  <c r="T75" i="1"/>
  <c r="Z74" i="1"/>
  <c r="T74" i="1"/>
  <c r="Z73" i="1"/>
  <c r="T73" i="1"/>
  <c r="Z72" i="1"/>
  <c r="T72" i="1"/>
  <c r="Z71" i="1"/>
  <c r="T71" i="1"/>
  <c r="Z70" i="1"/>
  <c r="T70" i="1"/>
  <c r="Z69" i="1"/>
  <c r="T69" i="1"/>
  <c r="Z68" i="1"/>
  <c r="T68" i="1"/>
  <c r="Z67" i="1"/>
  <c r="T67" i="1"/>
  <c r="Z66" i="1"/>
  <c r="T66" i="1"/>
  <c r="Z65" i="1"/>
  <c r="T65" i="1"/>
  <c r="Z64" i="1"/>
  <c r="T64" i="1"/>
  <c r="Z63" i="1"/>
  <c r="T63" i="1"/>
  <c r="Z62" i="1"/>
  <c r="T62" i="1"/>
  <c r="Z61" i="1"/>
  <c r="T61" i="1"/>
  <c r="Z60" i="1"/>
  <c r="T60" i="1"/>
  <c r="Z59" i="1"/>
  <c r="T59" i="1"/>
  <c r="Z58" i="1"/>
  <c r="T58" i="1"/>
  <c r="Z57" i="1"/>
  <c r="T57" i="1"/>
  <c r="Z56" i="1"/>
  <c r="T56" i="1"/>
  <c r="Z55" i="1"/>
  <c r="T55" i="1"/>
  <c r="Z54" i="1"/>
  <c r="T54" i="1"/>
  <c r="Z53" i="1"/>
  <c r="T53" i="1"/>
  <c r="Z52" i="1"/>
  <c r="T52" i="1"/>
  <c r="Z51" i="1"/>
  <c r="T51" i="1"/>
  <c r="Z50" i="1"/>
  <c r="T50" i="1"/>
  <c r="Z49" i="1"/>
  <c r="T49" i="1"/>
  <c r="Z48" i="1"/>
  <c r="T48" i="1"/>
  <c r="Z47" i="1"/>
  <c r="T47" i="1"/>
  <c r="Z46" i="1"/>
  <c r="T46" i="1"/>
  <c r="Z45" i="1"/>
  <c r="T45" i="1"/>
  <c r="Z44" i="1"/>
  <c r="T44" i="1"/>
  <c r="Z43" i="1"/>
  <c r="T43" i="1"/>
  <c r="Z42" i="1"/>
  <c r="T42" i="1"/>
  <c r="Z41" i="1"/>
  <c r="T41" i="1"/>
  <c r="Z40" i="1"/>
  <c r="T40" i="1"/>
  <c r="Z39" i="1"/>
  <c r="T39" i="1"/>
  <c r="Z38" i="1"/>
  <c r="T38" i="1"/>
  <c r="Z37" i="1"/>
  <c r="T37" i="1"/>
  <c r="Z36" i="1"/>
  <c r="T36" i="1"/>
  <c r="Z35" i="1"/>
  <c r="T35" i="1"/>
  <c r="Z34" i="1"/>
  <c r="T34" i="1"/>
  <c r="Z33" i="1"/>
  <c r="T33" i="1"/>
  <c r="Z32" i="1"/>
  <c r="T32" i="1"/>
  <c r="Z31" i="1"/>
  <c r="T31" i="1"/>
  <c r="Z30" i="1"/>
  <c r="T30" i="1"/>
  <c r="Z29" i="1"/>
  <c r="T29" i="1"/>
  <c r="Z28" i="1"/>
  <c r="T28" i="1"/>
  <c r="Z27" i="1"/>
  <c r="T27" i="1"/>
  <c r="Z26" i="1"/>
  <c r="T26" i="1"/>
  <c r="Z25" i="1"/>
  <c r="T25" i="1"/>
  <c r="Z24" i="1"/>
  <c r="T24" i="1"/>
  <c r="Z23" i="1"/>
  <c r="T23" i="1"/>
  <c r="Z22" i="1"/>
  <c r="T22" i="1"/>
  <c r="Z21" i="1"/>
  <c r="T21" i="1"/>
  <c r="Z20" i="1"/>
  <c r="T20" i="1"/>
  <c r="Z19" i="1"/>
  <c r="T19" i="1"/>
  <c r="Z18" i="1"/>
  <c r="T18" i="1"/>
  <c r="Z17" i="1"/>
  <c r="T17" i="1"/>
  <c r="Z16" i="1"/>
  <c r="T16" i="1"/>
  <c r="Z15" i="1"/>
  <c r="T15" i="1"/>
  <c r="Z14" i="1"/>
  <c r="T14" i="1"/>
  <c r="Z13" i="1"/>
  <c r="T13" i="1"/>
  <c r="Z12" i="1"/>
  <c r="T12" i="1"/>
  <c r="Z11" i="1"/>
  <c r="T11" i="1"/>
  <c r="Z10" i="1"/>
  <c r="T10" i="1"/>
  <c r="Z9" i="1"/>
  <c r="T9" i="1"/>
  <c r="Z8" i="1"/>
  <c r="T8" i="1"/>
  <c r="Z7" i="1"/>
  <c r="T7" i="1"/>
  <c r="Z6" i="1"/>
  <c r="T6" i="1"/>
  <c r="Z5" i="1"/>
  <c r="T5" i="1"/>
  <c r="Z4" i="1"/>
  <c r="T4" i="1"/>
  <c r="Z3" i="1"/>
  <c r="T3" i="1"/>
  <c r="Z2" i="1"/>
  <c r="T2" i="1"/>
</calcChain>
</file>

<file path=xl/sharedStrings.xml><?xml version="1.0" encoding="utf-8"?>
<sst xmlns="http://schemas.openxmlformats.org/spreadsheetml/2006/main" count="50113" uniqueCount="10586">
  <si>
    <t>_id</t>
  </si>
  <si>
    <t>Roll_No</t>
  </si>
  <si>
    <t>Off_Name</t>
  </si>
  <si>
    <t>Third_Level_Progression</t>
  </si>
  <si>
    <t>Address</t>
  </si>
  <si>
    <t>County</t>
  </si>
  <si>
    <t>Ethos</t>
  </si>
  <si>
    <t>Island</t>
  </si>
  <si>
    <t>DEIS</t>
  </si>
  <si>
    <t>Gaeltacht</t>
  </si>
  <si>
    <t>Gender</t>
  </si>
  <si>
    <t>Pupil_Att</t>
  </si>
  <si>
    <t>Irish_Lan</t>
  </si>
  <si>
    <t>Fee</t>
  </si>
  <si>
    <t>Day_Fee</t>
  </si>
  <si>
    <t>5_Day_Fee</t>
  </si>
  <si>
    <t>7_Day_Fee</t>
  </si>
  <si>
    <t>Male Total</t>
  </si>
  <si>
    <t>Female Total</t>
  </si>
  <si>
    <t>Total</t>
  </si>
  <si>
    <t>xcoord</t>
  </si>
  <si>
    <t>ycoord</t>
  </si>
  <si>
    <t>Long</t>
  </si>
  <si>
    <t>Lat</t>
  </si>
  <si>
    <t>Level</t>
  </si>
  <si>
    <t>Ethos_Simplified</t>
  </si>
  <si>
    <t>00651R</t>
  </si>
  <si>
    <t>BORRIS MXD N S</t>
  </si>
  <si>
    <t>-</t>
  </si>
  <si>
    <t>BORRIS, CO CARLOW</t>
  </si>
  <si>
    <t>Carlow</t>
  </si>
  <si>
    <t>Catholic</t>
  </si>
  <si>
    <t>N</t>
  </si>
  <si>
    <t>NA</t>
  </si>
  <si>
    <t>Primary</t>
  </si>
  <si>
    <t>00977B</t>
  </si>
  <si>
    <t>BALLYCONNELL N S</t>
  </si>
  <si>
    <t>Ballyconnell, Tullow, Co Carlow</t>
  </si>
  <si>
    <t>01116A</t>
  </si>
  <si>
    <t>BAILE AN CHUILINN N S</t>
  </si>
  <si>
    <t>MUINEBEAG, CO CARLOW</t>
  </si>
  <si>
    <t>01215C</t>
  </si>
  <si>
    <t>NEWTOWN DUNLECKNEY MXD</t>
  </si>
  <si>
    <t>01415K</t>
  </si>
  <si>
    <t>RATHOE NS</t>
  </si>
  <si>
    <t>RATHOE, CO CARLOW</t>
  </si>
  <si>
    <t>02124E</t>
  </si>
  <si>
    <t>SCOIL NAIS MOLAISE</t>
  </si>
  <si>
    <t>OLD LEIGHLIN, VIA BILBOA, CO CARLOW</t>
  </si>
  <si>
    <t>04077I</t>
  </si>
  <si>
    <t>SCOIL NAIS BHRIDE</t>
  </si>
  <si>
    <t>GRANGE, TULLOW, CO CARLOW</t>
  </si>
  <si>
    <t>09320Q</t>
  </si>
  <si>
    <t>SCOIL NAIS MHUIRE</t>
  </si>
  <si>
    <t>DROIMFEIGH, BAGENALSTOWN, CO CARLOW</t>
  </si>
  <si>
    <t>11135K</t>
  </si>
  <si>
    <t>ST MARYS N S</t>
  </si>
  <si>
    <t>Church of Ireland</t>
  </si>
  <si>
    <t>13105L</t>
  </si>
  <si>
    <t>ST BRIDGETS MONASTERY</t>
  </si>
  <si>
    <t>13507I</t>
  </si>
  <si>
    <t>S N MUIRE LOURDES</t>
  </si>
  <si>
    <t>TULLOW, CO CARLOW</t>
  </si>
  <si>
    <t>13607M</t>
  </si>
  <si>
    <t>ST COLUMBAS N S</t>
  </si>
  <si>
    <t>14837L</t>
  </si>
  <si>
    <t>S N PEADAR AGUS POL</t>
  </si>
  <si>
    <t>BALLON, CO CARLOW</t>
  </si>
  <si>
    <t>16080N</t>
  </si>
  <si>
    <t>S N PHADRAIG NAOFA</t>
  </si>
  <si>
    <t>PATRICIAN BROTHERS, TULLOW, CO CARLOW</t>
  </si>
  <si>
    <t>16938E</t>
  </si>
  <si>
    <t>FR CULLEN MEMORIAL N S</t>
  </si>
  <si>
    <t>TINRYLAND, CO CARLOW</t>
  </si>
  <si>
    <t>17053P</t>
  </si>
  <si>
    <t>BISHOP FOLEY MEMORIAL SCHOOL</t>
  </si>
  <si>
    <t>Station Road, Co Carlow</t>
  </si>
  <si>
    <t>17096K</t>
  </si>
  <si>
    <t>S N NMH FHINGIN</t>
  </si>
  <si>
    <t>GARRYHILL, MUINEBHEAG, CO CARLOW</t>
  </si>
  <si>
    <t>Y</t>
  </si>
  <si>
    <t>17127S</t>
  </si>
  <si>
    <t>ST JOSEPHS NS</t>
  </si>
  <si>
    <t>HACKETSTOWN, CO CARLOW</t>
  </si>
  <si>
    <t>17330P</t>
  </si>
  <si>
    <t>SCOIL N MOLING-GLYNN</t>
  </si>
  <si>
    <t>ST MULLINS, KILKENNY</t>
  </si>
  <si>
    <t>17462J</t>
  </si>
  <si>
    <t>SCOIL NAIS MHICHIL</t>
  </si>
  <si>
    <t>BAILE NUA, BORRIS, CO CARLOW</t>
  </si>
  <si>
    <t>17481N</t>
  </si>
  <si>
    <t>ST BRENDANS N S</t>
  </si>
  <si>
    <t>DRUMMOND, ST MULLINS, KILKENNY</t>
  </si>
  <si>
    <t>17501Q</t>
  </si>
  <si>
    <t>Bennekerry National School</t>
  </si>
  <si>
    <t>Bennekerry, Co Carlow</t>
  </si>
  <si>
    <t>17514C</t>
  </si>
  <si>
    <t>S N CLUAIN NA GALL</t>
  </si>
  <si>
    <t>CLONEGAL, ENNISCORTHY, CO WEXFORD</t>
  </si>
  <si>
    <t>17663T</t>
  </si>
  <si>
    <t>ST PATRICKS N S</t>
  </si>
  <si>
    <t>RATHVILLY, CO CARLOW</t>
  </si>
  <si>
    <t>17669I</t>
  </si>
  <si>
    <t>S N TREASA NAOMHA</t>
  </si>
  <si>
    <t>CILL TEAGAIN, CO CILLE MANNTAIN</t>
  </si>
  <si>
    <t>17756D</t>
  </si>
  <si>
    <t>BALLINABRANNA MXD N S</t>
  </si>
  <si>
    <t>MILFORD, CO CARLOW</t>
  </si>
  <si>
    <t>17796P</t>
  </si>
  <si>
    <t>Our Lady's National School</t>
  </si>
  <si>
    <t>Nurney, Carlow, Co Carlow</t>
  </si>
  <si>
    <t>17994T</t>
  </si>
  <si>
    <t>S N FHOIRTCHEIRN/FHININ</t>
  </si>
  <si>
    <t>MIDHISEAL, CO CEATHARLACH</t>
  </si>
  <si>
    <t>18024N</t>
  </si>
  <si>
    <t>SCOIL MUIRE GAN SMAL</t>
  </si>
  <si>
    <t>ARD AITINN, CO CEATHARLACH</t>
  </si>
  <si>
    <t>18090D</t>
  </si>
  <si>
    <t>S N CILL DAMHAIN</t>
  </si>
  <si>
    <t>CILL DAMHAIN, INIS CORTHAIGH, CO LOCH GORMAN</t>
  </si>
  <si>
    <t>18183K</t>
  </si>
  <si>
    <t>QUEEN OF UNIVERSE N S</t>
  </si>
  <si>
    <t>MUINEBHEAG, CO CARLOW</t>
  </si>
  <si>
    <t>18363M</t>
  </si>
  <si>
    <t>S N MUIRE GAN SMAL</t>
  </si>
  <si>
    <t>GREEN LANE, CARLOW</t>
  </si>
  <si>
    <t>18424G</t>
  </si>
  <si>
    <t>SCOIL NAIS IOSEF NAOFA</t>
  </si>
  <si>
    <t>CARLOW, CO CARLOW</t>
  </si>
  <si>
    <t>18510W</t>
  </si>
  <si>
    <t>St Patrick's National School</t>
  </si>
  <si>
    <t>Ballymurphy, Borris, Co Carlow (via Kilkenny)</t>
  </si>
  <si>
    <t>18609S</t>
  </si>
  <si>
    <t>S N FIONTAIN NAOFA</t>
  </si>
  <si>
    <t>RATHMORE, TULLOW, CO CARLOW</t>
  </si>
  <si>
    <t>18615N</t>
  </si>
  <si>
    <t>S N CEATHARLACH</t>
  </si>
  <si>
    <t>GREEN ROAD, CARLOW</t>
  </si>
  <si>
    <t>19477J</t>
  </si>
  <si>
    <t>HOLY FAMILY B N S</t>
  </si>
  <si>
    <t>ASKEA, CARLOW, CO CARLOW</t>
  </si>
  <si>
    <t>19478L</t>
  </si>
  <si>
    <t>Holy Family Girls N S</t>
  </si>
  <si>
    <t>19784S</t>
  </si>
  <si>
    <t>ST LASERIANS MXD NS</t>
  </si>
  <si>
    <t>LEIGHLINBRIDGE, CO CARLOW</t>
  </si>
  <si>
    <t>19811S</t>
  </si>
  <si>
    <t>GAELSCOIL EOGHAIN U THUAIRISC</t>
  </si>
  <si>
    <t>Garrn na Fuinseoige, Ceatharlach</t>
  </si>
  <si>
    <t>19958C</t>
  </si>
  <si>
    <t>S.N. NAOMH FHIACH</t>
  </si>
  <si>
    <t>GRAIGUECULLEN, CO CARLOW</t>
  </si>
  <si>
    <t>20295K</t>
  </si>
  <si>
    <t>Carlow Educate Together NS</t>
  </si>
  <si>
    <t>Bestfield, Athy Road, Carlow Town, Carlow</t>
  </si>
  <si>
    <t>Multidenominational</t>
  </si>
  <si>
    <t>01356U</t>
  </si>
  <si>
    <t>KILNALECK MIXED N S</t>
  </si>
  <si>
    <t>KILNALECK, CO CAVAN</t>
  </si>
  <si>
    <t>Cavan</t>
  </si>
  <si>
    <t>05627W</t>
  </si>
  <si>
    <t>BAILIEBORO MODEL N S</t>
  </si>
  <si>
    <t>BAILIEBORO, CO CAVAN</t>
  </si>
  <si>
    <t>06998Q</t>
  </si>
  <si>
    <t>St Patrick's NS</t>
  </si>
  <si>
    <t>Corlough, Belturbet, C/O Belturbet Post Office, Co. Cavan</t>
  </si>
  <si>
    <t>08143P</t>
  </si>
  <si>
    <t>S N MHUIRE</t>
  </si>
  <si>
    <t>MUILEANN LARAINN, SWANLINBAR, CO CAVAN</t>
  </si>
  <si>
    <t>08453H</t>
  </si>
  <si>
    <t>S N CRUABANAI</t>
  </si>
  <si>
    <t>CRUABANAI, CO CAVAN</t>
  </si>
  <si>
    <t>08490N</t>
  </si>
  <si>
    <t>ST CLARES PRIMARY SCHOOL</t>
  </si>
  <si>
    <t>CAVAN, CO CAVAN</t>
  </si>
  <si>
    <t>08948L</t>
  </si>
  <si>
    <t>MILLTOWN N S</t>
  </si>
  <si>
    <t>BELTURBET, CO CAVAN</t>
  </si>
  <si>
    <t>10146K</t>
  </si>
  <si>
    <t>CORLISS N S</t>
  </si>
  <si>
    <t>KILLESHANDRA, CO CAVAN</t>
  </si>
  <si>
    <t>11205F</t>
  </si>
  <si>
    <t>KILLESHANDRA National School ( C of I)</t>
  </si>
  <si>
    <t>11409V</t>
  </si>
  <si>
    <t>BALLYCONELL CENTRAL N S</t>
  </si>
  <si>
    <t>BALLYCONNELL, CO CAVAN</t>
  </si>
  <si>
    <t>11517B</t>
  </si>
  <si>
    <t>CAVAN 1 N S</t>
  </si>
  <si>
    <t>11541V</t>
  </si>
  <si>
    <t>DROMAILI S N</t>
  </si>
  <si>
    <t>12099O</t>
  </si>
  <si>
    <t>BILLIS N S</t>
  </si>
  <si>
    <t>NEW INN, BALLYJAMESDUFF, CO CAVAN</t>
  </si>
  <si>
    <t>12312L</t>
  </si>
  <si>
    <t>DARLEY N S</t>
  </si>
  <si>
    <t>COOTEHILL, CO CAVAN</t>
  </si>
  <si>
    <t>12713G</t>
  </si>
  <si>
    <t>CORRATOBER N S</t>
  </si>
  <si>
    <t>ARVA, CO CAVAN</t>
  </si>
  <si>
    <t>13203L</t>
  </si>
  <si>
    <t>ST PATRICKS MXD N S</t>
  </si>
  <si>
    <t>GOWNA, CO CAVAN</t>
  </si>
  <si>
    <t>13271F</t>
  </si>
  <si>
    <t>FAIRGREEN N S</t>
  </si>
  <si>
    <t>14073G</t>
  </si>
  <si>
    <t>CASTLETARA N S</t>
  </si>
  <si>
    <t>BALLYHAISE, CO CAVAN</t>
  </si>
  <si>
    <t>14211P</t>
  </si>
  <si>
    <t>S N LATHRACH 2</t>
  </si>
  <si>
    <t>KINGSCOURT, CO CAVAN</t>
  </si>
  <si>
    <t>14320U</t>
  </si>
  <si>
    <t>CORLEA N S</t>
  </si>
  <si>
    <t>14336M</t>
  </si>
  <si>
    <t>SEARCOG I N S</t>
  </si>
  <si>
    <t>SHERCOCK, VIA DUNDALK, CO CAVAN</t>
  </si>
  <si>
    <t>14399N</t>
  </si>
  <si>
    <t>KILLYGARRY N S</t>
  </si>
  <si>
    <t>KILLYGARRY, CO CAVAN</t>
  </si>
  <si>
    <t>14732U</t>
  </si>
  <si>
    <t>SCOIL BHRIDE</t>
  </si>
  <si>
    <t>MOUNTNUGENT, CO CAVAN</t>
  </si>
  <si>
    <t>15120R</t>
  </si>
  <si>
    <t>KILLYCONNAN N S</t>
  </si>
  <si>
    <t>STRADONE, CO CAVAN</t>
  </si>
  <si>
    <t>15452T</t>
  </si>
  <si>
    <t>KILDALLON N S</t>
  </si>
  <si>
    <t>ARDLOUGHER, BELTURBET, CO CAVAN</t>
  </si>
  <si>
    <t>15502I</t>
  </si>
  <si>
    <t>KILLINKERE N S</t>
  </si>
  <si>
    <t>VIRGINIA, CO CAVAN</t>
  </si>
  <si>
    <t>16057S</t>
  </si>
  <si>
    <t>CONVENT OF MERCY N S</t>
  </si>
  <si>
    <t>16083T</t>
  </si>
  <si>
    <t>VIRGINIA MXD N S</t>
  </si>
  <si>
    <t>16093W</t>
  </si>
  <si>
    <t>BALLYCONNELL MXD N S</t>
  </si>
  <si>
    <t>16316Q</t>
  </si>
  <si>
    <t>16390F</t>
  </si>
  <si>
    <t>KILLSHANDRA, CO CAVAN</t>
  </si>
  <si>
    <t>16520P</t>
  </si>
  <si>
    <t>ST MARY'S N.S.</t>
  </si>
  <si>
    <t>DRUNG, BALLYHAISE, CO CAVAN</t>
  </si>
  <si>
    <t>16767D</t>
  </si>
  <si>
    <t>CORONEA N S</t>
  </si>
  <si>
    <t>16921K</t>
  </si>
  <si>
    <t>S N BEAL ATHA NA NEACH</t>
  </si>
  <si>
    <t>BALLINAGH, CO CAVAN</t>
  </si>
  <si>
    <t>16959M</t>
  </si>
  <si>
    <t>S N CORRABHA</t>
  </si>
  <si>
    <t>GLANGEVLIN N S, CARRICK ON SHANNON, CO LEITRIM</t>
  </si>
  <si>
    <t>17230L</t>
  </si>
  <si>
    <t>SCOIL NAOMH BRID</t>
  </si>
  <si>
    <t>CILL UACHTAIR,, AN CNOC RUA,, CO. AN CHABHAIN.</t>
  </si>
  <si>
    <t>17240O</t>
  </si>
  <si>
    <t>S N TAMHNACH DHUIBH</t>
  </si>
  <si>
    <t>17326B</t>
  </si>
  <si>
    <t>S N NAOMH FEIDHLIM</t>
  </si>
  <si>
    <t>17440W</t>
  </si>
  <si>
    <t>S N NAOMH MAODHOG</t>
  </si>
  <si>
    <t>CILL NA BHEART, BEAL ATHA CONAILL, CO CAVAN</t>
  </si>
  <si>
    <t>17479D</t>
  </si>
  <si>
    <t>SCOIL MHUIRE</t>
  </si>
  <si>
    <t>LACKEN, BALLINAGH, CO CAVAN</t>
  </si>
  <si>
    <t>17531C</t>
  </si>
  <si>
    <t>BAILE NA MONA</t>
  </si>
  <si>
    <t>17601U</t>
  </si>
  <si>
    <t>S N DOIRE NA CEISE</t>
  </si>
  <si>
    <t>AN MHUINCHILLE, CO CAVAN</t>
  </si>
  <si>
    <t>17625L</t>
  </si>
  <si>
    <t>CNOC AN TEAMPAILL</t>
  </si>
  <si>
    <t>17630E</t>
  </si>
  <si>
    <t>S N MAODHOG</t>
  </si>
  <si>
    <t>CNOC BRIGHDE, BAILIEBORO, CO CAVAN</t>
  </si>
  <si>
    <t>17780A</t>
  </si>
  <si>
    <t>BALLYHAISE N S</t>
  </si>
  <si>
    <t>17990L</t>
  </si>
  <si>
    <t>S N DROM CNAMH</t>
  </si>
  <si>
    <t>DROM CNAMH, CO CAVAN</t>
  </si>
  <si>
    <t>18059J</t>
  </si>
  <si>
    <t>BAILIEBORO N S</t>
  </si>
  <si>
    <t>18127A</t>
  </si>
  <si>
    <t>18340A</t>
  </si>
  <si>
    <t>S N PADRAIG</t>
  </si>
  <si>
    <t>LIOS BO DUIBHE, AN MHUINCHILLE, CO CAVAN</t>
  </si>
  <si>
    <t>18346M</t>
  </si>
  <si>
    <t>S N GREACH RATHAIN</t>
  </si>
  <si>
    <t>BEAL TAIRBEIRT, CO CAVAN</t>
  </si>
  <si>
    <t>18355N</t>
  </si>
  <si>
    <t>KNOCKNAGILLA N S</t>
  </si>
  <si>
    <t>AN SRAITH DOIMHIN, CO CAVAN</t>
  </si>
  <si>
    <t>18393V</t>
  </si>
  <si>
    <t>S N CILLIN</t>
  </si>
  <si>
    <t>CROS RIABHACH, MULLACH, CEANNANUS MOR, CO NA MI</t>
  </si>
  <si>
    <t>18518P</t>
  </si>
  <si>
    <t>S N CORR LORGAN</t>
  </si>
  <si>
    <t>CABHAN, CO CAVAN</t>
  </si>
  <si>
    <t>18564W</t>
  </si>
  <si>
    <t>S N LEITIR</t>
  </si>
  <si>
    <t>CILL CATHLAIGH, CO CAVAN</t>
  </si>
  <si>
    <t>18833A</t>
  </si>
  <si>
    <t>S N LATHRACH</t>
  </si>
  <si>
    <t>LATHRACH, SRAITH AN DOMHAIN, CO AN CHABHAIN</t>
  </si>
  <si>
    <t>18857O</t>
  </si>
  <si>
    <t>S N CARRAIG A BRUIS</t>
  </si>
  <si>
    <t>19202Q</t>
  </si>
  <si>
    <t>DRUMKILLY NS</t>
  </si>
  <si>
    <t>19285A</t>
  </si>
  <si>
    <t>KILL N S</t>
  </si>
  <si>
    <t>19322D</t>
  </si>
  <si>
    <t>KILMORE CENTRAL N S</t>
  </si>
  <si>
    <t>KILMORE CENTRAL N S, KILMORE, CO CAVAN</t>
  </si>
  <si>
    <t>19326L</t>
  </si>
  <si>
    <t>BUTLERSBRIDGE NS</t>
  </si>
  <si>
    <t>19363R</t>
  </si>
  <si>
    <t>MULLAHORAN CENTRAL N S</t>
  </si>
  <si>
    <t>KILCOGY, VIA LONGFORD, CO CAVAN</t>
  </si>
  <si>
    <t>19378H</t>
  </si>
  <si>
    <t>BALLYNARRY N S</t>
  </si>
  <si>
    <t>BALLYHEELAN, KILNALECK, CO CAVAN</t>
  </si>
  <si>
    <t>19418Q</t>
  </si>
  <si>
    <t>CASTLERAHAN CENTRAL NS</t>
  </si>
  <si>
    <t>CASTLERAHAN, BALLYJAMESDUFF, CO CAVAN</t>
  </si>
  <si>
    <t>19432K</t>
  </si>
  <si>
    <t>CROSSKEYS CENTRAL N S</t>
  </si>
  <si>
    <t>CROSSKEYS, CO CAVAN</t>
  </si>
  <si>
    <t>19527V</t>
  </si>
  <si>
    <t>CABRA CENTRAL N S</t>
  </si>
  <si>
    <t>CABRA, KINGSCOURT, CO CAVAN</t>
  </si>
  <si>
    <t>19568M</t>
  </si>
  <si>
    <t>ST PATRICKS</t>
  </si>
  <si>
    <t>BRUSKEY CARRIGANS PO, BALLINAGH, CO CAVAN</t>
  </si>
  <si>
    <t>19596R</t>
  </si>
  <si>
    <t>CROSSERLOUGH N S</t>
  </si>
  <si>
    <t>CROSSERLOUGH, CO. CAVAN</t>
  </si>
  <si>
    <t>19608V</t>
  </si>
  <si>
    <t>ST KILLIANS N S</t>
  </si>
  <si>
    <t>MULLAGH, CO CAVAN</t>
  </si>
  <si>
    <t>19679V</t>
  </si>
  <si>
    <t>S N AODHAIN NAOFA</t>
  </si>
  <si>
    <t>AN BABHUN BUI, BEAL TAIRBIRT, CO AN CHABHAIN</t>
  </si>
  <si>
    <t>19871N</t>
  </si>
  <si>
    <t>KILLINAGH, BLACKLION  VIA SLIGO, CO CAVAN</t>
  </si>
  <si>
    <t>19921C</t>
  </si>
  <si>
    <t>DRUNG NO 2 NS</t>
  </si>
  <si>
    <t>DRUNG, CO CAVAN</t>
  </si>
  <si>
    <t>19983B</t>
  </si>
  <si>
    <t>ST CLARES NS</t>
  </si>
  <si>
    <t>BALLYJAMESDUFF, CO CAVAN</t>
  </si>
  <si>
    <t>20026G</t>
  </si>
  <si>
    <t>Gaelscoil Bhreifne</t>
  </si>
  <si>
    <t>Halla na nGasga, Bthar an Iarnrid, An Cbhn</t>
  </si>
  <si>
    <t>20134J</t>
  </si>
  <si>
    <t>ST MICHAELS N. S.</t>
  </si>
  <si>
    <t>STRADONE, CAVAN, CO  CAVAN</t>
  </si>
  <si>
    <t>20172R</t>
  </si>
  <si>
    <t>ST JOSEPHS N S</t>
  </si>
  <si>
    <t>20277I</t>
  </si>
  <si>
    <t>St Michaels National School</t>
  </si>
  <si>
    <t>Cootehill, Co Cavan</t>
  </si>
  <si>
    <t>02439G</t>
  </si>
  <si>
    <t>FEAKLE, CO CLARE</t>
  </si>
  <si>
    <t>Clare</t>
  </si>
  <si>
    <t>03898U</t>
  </si>
  <si>
    <t>TOONAGH N S</t>
  </si>
  <si>
    <t>TOONAGH, ENNIS, CO CLARE</t>
  </si>
  <si>
    <t>03928D</t>
  </si>
  <si>
    <t>MULLACH N S</t>
  </si>
  <si>
    <t>MULLACH, ENNIS, CO CLARE</t>
  </si>
  <si>
    <t>04548V</t>
  </si>
  <si>
    <t>SCOIL SEANAIN NAOFA</t>
  </si>
  <si>
    <t>CLUAINLARA, CO AN CHLAIR</t>
  </si>
  <si>
    <t>04919H</t>
  </si>
  <si>
    <t>CRATLOE N S</t>
  </si>
  <si>
    <t>CRATLOE, CO CLARE</t>
  </si>
  <si>
    <t>05253H</t>
  </si>
  <si>
    <t>O CALLAGHANS MILLS N S</t>
  </si>
  <si>
    <t>OCALLAGHANS MILLS, CO CLARE</t>
  </si>
  <si>
    <t>07315N</t>
  </si>
  <si>
    <t>HOLY FAMILY SNR</t>
  </si>
  <si>
    <t>ENNIS, CO CLARE</t>
  </si>
  <si>
    <t>09390O</t>
  </si>
  <si>
    <t>ROCKMOUNT MIXED N S</t>
  </si>
  <si>
    <t>MILTOWN MALBAY, CO CLARE</t>
  </si>
  <si>
    <t>09425H</t>
  </si>
  <si>
    <t>RINEEN N S</t>
  </si>
  <si>
    <t>10568N</t>
  </si>
  <si>
    <t>S N CUIBHREANN</t>
  </si>
  <si>
    <t>CILL CHAOI, CO AN CHLAIR</t>
  </si>
  <si>
    <t>10763L</t>
  </si>
  <si>
    <t>BOSTON N S</t>
  </si>
  <si>
    <t>TUBBER, GORT, CO GALWAY</t>
  </si>
  <si>
    <t>10886E</t>
  </si>
  <si>
    <t>TUBBER N S</t>
  </si>
  <si>
    <t>TUBBER, CO CLARE</t>
  </si>
  <si>
    <t>11234M</t>
  </si>
  <si>
    <t>CLOHANBEG N S</t>
  </si>
  <si>
    <t>CREE, KILRUSH, CO. CLARE</t>
  </si>
  <si>
    <t>11714D</t>
  </si>
  <si>
    <t>BANSHA N S</t>
  </si>
  <si>
    <t>KILKEE, CO CLARE</t>
  </si>
  <si>
    <t>11765U</t>
  </si>
  <si>
    <t>DOONBEG N S</t>
  </si>
  <si>
    <t>DOONBEG, CO CLARE</t>
  </si>
  <si>
    <t>11990E</t>
  </si>
  <si>
    <t>BODYKE N S</t>
  </si>
  <si>
    <t>BODYKE, CO CLARE</t>
  </si>
  <si>
    <t>12633I</t>
  </si>
  <si>
    <t>COOLMEEN N S</t>
  </si>
  <si>
    <t>KILMURRAY MCMAHON, KILRUSH, CO CLARE</t>
  </si>
  <si>
    <t>12848G</t>
  </si>
  <si>
    <t>DOONAHA N S</t>
  </si>
  <si>
    <t>13379C</t>
  </si>
  <si>
    <t>S N PADRAIG NFA FANOIR</t>
  </si>
  <si>
    <t>BALLYVAUGHAN, CO CLARE</t>
  </si>
  <si>
    <t>13418J</t>
  </si>
  <si>
    <t>BALLYEA MIXED N S</t>
  </si>
  <si>
    <t>SN  BAILE AODHA, DARRAGH, ENNIS, CO CLARE</t>
  </si>
  <si>
    <t>13478E</t>
  </si>
  <si>
    <t>DROIMDIOGACH N S</t>
  </si>
  <si>
    <t>KILLMURRY MC MAHON, CO CLARE</t>
  </si>
  <si>
    <t>13625O</t>
  </si>
  <si>
    <t>KILNAMONA N S</t>
  </si>
  <si>
    <t>13730L</t>
  </si>
  <si>
    <t>CLOHANES N S</t>
  </si>
  <si>
    <t>MULLACH, CO CLARE</t>
  </si>
  <si>
    <t>13738E</t>
  </si>
  <si>
    <t>BURRANE N S</t>
  </si>
  <si>
    <t>KILRUSH, CO CLARE</t>
  </si>
  <si>
    <t>13804O</t>
  </si>
  <si>
    <t>S N NA CRANNAIGHE</t>
  </si>
  <si>
    <t>CRANNACH, CILL ROIS, CO CLARE</t>
  </si>
  <si>
    <t>13826B</t>
  </si>
  <si>
    <t>KILMIHIL N.S.</t>
  </si>
  <si>
    <t>KILMIHIL, ENNIS, CO CLARE</t>
  </si>
  <si>
    <t>13870E</t>
  </si>
  <si>
    <t>KILKISHEN N S</t>
  </si>
  <si>
    <t>SN MUIRE NA D CHOMHAIRL, CILL  CHISIN, ENNIS, CO CLARE</t>
  </si>
  <si>
    <t>13876Q</t>
  </si>
  <si>
    <t>MOVEEN N S</t>
  </si>
  <si>
    <t>13942D</t>
  </si>
  <si>
    <t>S N CILL MUIRE</t>
  </si>
  <si>
    <t>INIS, CO CLARE</t>
  </si>
  <si>
    <t>14111L</t>
  </si>
  <si>
    <t>CROSS N S</t>
  </si>
  <si>
    <t>14468G</t>
  </si>
  <si>
    <t>KILMALEY N S</t>
  </si>
  <si>
    <t>14571W</t>
  </si>
  <si>
    <t>TOMGRANEY N S</t>
  </si>
  <si>
    <t>TOMGRANEY, LIMERICK</t>
  </si>
  <si>
    <t>14622N</t>
  </si>
  <si>
    <t>EIDHNEACH N S</t>
  </si>
  <si>
    <t>14757N</t>
  </si>
  <si>
    <t>S N MHAINISTIR CHUINCHE</t>
  </si>
  <si>
    <t>QUIN, CO CLARE</t>
  </si>
  <si>
    <t>14830U</t>
  </si>
  <si>
    <t>BAREFIELD MIXED N S</t>
  </si>
  <si>
    <t>15042A</t>
  </si>
  <si>
    <t>ENNIS N S</t>
  </si>
  <si>
    <t>15221A</t>
  </si>
  <si>
    <t>ANNAGH N S</t>
  </si>
  <si>
    <t>15279I</t>
  </si>
  <si>
    <t>CLOONEY N S</t>
  </si>
  <si>
    <t>CLOONEY NS, TULLA, ENNIS, CO CLARE</t>
  </si>
  <si>
    <t>15301V</t>
  </si>
  <si>
    <t>KILDYSART N S</t>
  </si>
  <si>
    <t>ENNIS ROAD, KILDYSART, CO CLARE</t>
  </si>
  <si>
    <t>15350L</t>
  </si>
  <si>
    <t>STONEHALL N S</t>
  </si>
  <si>
    <t>NEWMARKET ON FERGUS, CO CLARE</t>
  </si>
  <si>
    <t>15370R</t>
  </si>
  <si>
    <t>KILLALOE BOYS N S</t>
  </si>
  <si>
    <t>KILLALOE, CO CLARE</t>
  </si>
  <si>
    <t>15408Q</t>
  </si>
  <si>
    <t>CONNOLLY N S</t>
  </si>
  <si>
    <t>15981A</t>
  </si>
  <si>
    <t>LAKYLE N S</t>
  </si>
  <si>
    <t>WHITEGATE VIA LIMERICK, CO CLARE</t>
  </si>
  <si>
    <t>16186G</t>
  </si>
  <si>
    <t>INCH N S</t>
  </si>
  <si>
    <t>16677C</t>
  </si>
  <si>
    <t>BUNSCOIL NA MBRAITHRE</t>
  </si>
  <si>
    <t>16908S</t>
  </si>
  <si>
    <t>SIXMILEBRIDGE N S</t>
  </si>
  <si>
    <t>16930L</t>
  </si>
  <si>
    <t>SCOIL AN SRAITH  S N</t>
  </si>
  <si>
    <t>TULACH BRACH, CILL ROIS, CO AN CHLAIR</t>
  </si>
  <si>
    <t>16946D</t>
  </si>
  <si>
    <t>SN AN PHAIRTIN MIXED</t>
  </si>
  <si>
    <t>PARTEEN, CO LIMERICK</t>
  </si>
  <si>
    <t>17020A</t>
  </si>
  <si>
    <t>QUILTY NS</t>
  </si>
  <si>
    <t>QUILTY, ENNIS, CO CLARE</t>
  </si>
  <si>
    <t>17026M</t>
  </si>
  <si>
    <t>CLARECASTLE NATIONAL SCHOOL</t>
  </si>
  <si>
    <t>17246D</t>
  </si>
  <si>
    <t>S N CLUAIN AN ATHA</t>
  </si>
  <si>
    <t>EIDHNEACH, INIS, CO CLARE</t>
  </si>
  <si>
    <t>17270A</t>
  </si>
  <si>
    <t>S N COLM CILLE</t>
  </si>
  <si>
    <t>INIS DIOMAIN, CO CLARE</t>
  </si>
  <si>
    <t>17517I</t>
  </si>
  <si>
    <t>DOOLIN MIXED N S</t>
  </si>
  <si>
    <t>17563P</t>
  </si>
  <si>
    <t>OGONNELLOE NATIONAL SCHOOL</t>
  </si>
  <si>
    <t>OGONNELLOE, TUAMGRANEY, SCARIFF, CO CLARE</t>
  </si>
  <si>
    <t>17583V</t>
  </si>
  <si>
    <t>S N CNOC AN EIN</t>
  </si>
  <si>
    <t>17633K</t>
  </si>
  <si>
    <t>S N EOIN BAISTE</t>
  </si>
  <si>
    <t>BALLYVAUGHAN, VIA GALWAY, CO CLARE</t>
  </si>
  <si>
    <t>17687K</t>
  </si>
  <si>
    <t>S N TULACH CRUINN</t>
  </si>
  <si>
    <t>CILL RUIS, CO CLARE</t>
  </si>
  <si>
    <t>17801F</t>
  </si>
  <si>
    <t>S N NA MAIGHDINE MUIRE</t>
  </si>
  <si>
    <t>BROADFORD, CO CLARE</t>
  </si>
  <si>
    <t>17816S</t>
  </si>
  <si>
    <t>COORACLARE B N S</t>
  </si>
  <si>
    <t>CILL ROIS, CO CLARE</t>
  </si>
  <si>
    <t>17832Q</t>
  </si>
  <si>
    <t>KILNABOY N S</t>
  </si>
  <si>
    <t>17847G</t>
  </si>
  <si>
    <t>S N AIBHISTIN NAOFA</t>
  </si>
  <si>
    <t>CILL SEANAIGH, INIS, CO AN CHLAIR</t>
  </si>
  <si>
    <t>17898A</t>
  </si>
  <si>
    <t>S N IOSEP NAOFA</t>
  </si>
  <si>
    <t>BROADFORD, VIA LIMERICK, CO CLARE</t>
  </si>
  <si>
    <t>17957N</t>
  </si>
  <si>
    <t>ENNIS CONVENT INF N S</t>
  </si>
  <si>
    <t>18032M</t>
  </si>
  <si>
    <t>S N CLUAIN MUINGE</t>
  </si>
  <si>
    <t>CLONMONEY, NEWMARKET-ON-FERGUS, CO CLARE</t>
  </si>
  <si>
    <t>18109V</t>
  </si>
  <si>
    <t>S N INIS CEALTRACH</t>
  </si>
  <si>
    <t>MOUNTSHANNON, CO. CLARE, VIA LIMERICK</t>
  </si>
  <si>
    <t>18168O</t>
  </si>
  <si>
    <t>S N AN CHRIOCH</t>
  </si>
  <si>
    <t>AN CHRIOCH, CO AN CHLAIR</t>
  </si>
  <si>
    <t>18190H</t>
  </si>
  <si>
    <t>S N CRONAIN NFA AN CARN</t>
  </si>
  <si>
    <t>18225A</t>
  </si>
  <si>
    <t>S N MHUIRE MILIUC</t>
  </si>
  <si>
    <t>LUIMNEACH, CO LUIMNI</t>
  </si>
  <si>
    <t>18227E</t>
  </si>
  <si>
    <t>SCOIL MHUIRE NAISIUNTA</t>
  </si>
  <si>
    <t>CORA  FINNE, CO AN CHLAIR</t>
  </si>
  <si>
    <t>18327I</t>
  </si>
  <si>
    <t>S N CNOC DOIRE</t>
  </si>
  <si>
    <t>COORACLARE, KILRUSH, CO CLARE</t>
  </si>
  <si>
    <t>18339P</t>
  </si>
  <si>
    <t>SN IOSEF NAOFA</t>
  </si>
  <si>
    <t>AN MHAIGH, LEACHT UI CHONCHUBHAIR, INIS, CO AN CHLAIR</t>
  </si>
  <si>
    <t>18359V</t>
  </si>
  <si>
    <t>S N CUAN</t>
  </si>
  <si>
    <t>CILL BEATHACH, INIS, CO CLARE</t>
  </si>
  <si>
    <t>18410S</t>
  </si>
  <si>
    <t>S N LIOSCEANUIR</t>
  </si>
  <si>
    <t>18467B</t>
  </si>
  <si>
    <t>S N BAILE AN DROICHID</t>
  </si>
  <si>
    <t>OBRIENS BRIDGE, LIMERICK</t>
  </si>
  <si>
    <t>18526O</t>
  </si>
  <si>
    <t>BALLYCAR N S</t>
  </si>
  <si>
    <t>18540I</t>
  </si>
  <si>
    <t>CLUAIN DRAIGNEACH</t>
  </si>
  <si>
    <t>CLUAIN DRAIGHNEACH, LIOS UI CHATASAI, INIS, CO AN CHLAIR</t>
  </si>
  <si>
    <t>18541K</t>
  </si>
  <si>
    <t>S N CATHAIR AODHA</t>
  </si>
  <si>
    <t>LISSYCASEY, ENNIS, CO CLARE</t>
  </si>
  <si>
    <t>18555V</t>
  </si>
  <si>
    <t>LISSYCASEY N S</t>
  </si>
  <si>
    <t>18565B</t>
  </si>
  <si>
    <t>S N MA SHEASTA</t>
  </si>
  <si>
    <t>MOYASTA, CO CLARE</t>
  </si>
  <si>
    <t>18624O</t>
  </si>
  <si>
    <t>MERCY CONVENT KILLALOE</t>
  </si>
  <si>
    <t>18630J</t>
  </si>
  <si>
    <t>CARRIGAHOLT MIXED N S</t>
  </si>
  <si>
    <t>CARRIGAHOLT, ENNIS, CO CLARE</t>
  </si>
  <si>
    <t>18639E</t>
  </si>
  <si>
    <t>S N BAILE NA CAILLI</t>
  </si>
  <si>
    <t>18696Q</t>
  </si>
  <si>
    <t>S N DUBH RATH</t>
  </si>
  <si>
    <t>CAISLEAN AN CHLAR, CO CLARE</t>
  </si>
  <si>
    <t>18720K</t>
  </si>
  <si>
    <t>MILTOWN MALBAY B N S</t>
  </si>
  <si>
    <t>18739I</t>
  </si>
  <si>
    <t>SHANNON AIRPORT 1 N S</t>
  </si>
  <si>
    <t>SHANNON AIRPORT, CO CLARE</t>
  </si>
  <si>
    <t>18740Q</t>
  </si>
  <si>
    <t>SHANNON AIRPORT NO 2 NS</t>
  </si>
  <si>
    <t>18753C</t>
  </si>
  <si>
    <t>SAINT MARYS N S LAHINCH</t>
  </si>
  <si>
    <t>18768P</t>
  </si>
  <si>
    <t>FORGLEANN N S</t>
  </si>
  <si>
    <t>FORGLEANN, LEACHT UI CHONCHUIR, CO AN CHLAIR</t>
  </si>
  <si>
    <t>18846J</t>
  </si>
  <si>
    <t>AN DAINGIN</t>
  </si>
  <si>
    <t>TULLA, ENNIS, CO CLARE</t>
  </si>
  <si>
    <t>18950E</t>
  </si>
  <si>
    <t>Dromindoora N.S.</t>
  </si>
  <si>
    <t>CAHER, VIA LIMERICK, CO CLARE</t>
  </si>
  <si>
    <t>19043W</t>
  </si>
  <si>
    <t>NEW QUAY NS</t>
  </si>
  <si>
    <t>BURREN, CO CLARE, VIA GALWAY</t>
  </si>
  <si>
    <t>19274S</t>
  </si>
  <si>
    <t>ST CONAIRES NS</t>
  </si>
  <si>
    <t>SHANNON, CO CLARE</t>
  </si>
  <si>
    <t>19338S</t>
  </si>
  <si>
    <t>FLAGMOUNT CENTRAL NS</t>
  </si>
  <si>
    <t>FLAGMOUNT CENTRAL NS, FLAGMOUNT, CAHER, CO CLARE</t>
  </si>
  <si>
    <t>19366A</t>
  </si>
  <si>
    <t>SCARIFF CENTRAL N S</t>
  </si>
  <si>
    <t>SCARIFF, CO CLARE</t>
  </si>
  <si>
    <t>19386G</t>
  </si>
  <si>
    <t>LABASHEEDA CENTRAL N S</t>
  </si>
  <si>
    <t>LABASHEEDA, CO CLARE</t>
  </si>
  <si>
    <t>19442N</t>
  </si>
  <si>
    <t>RUAN CENTRAL NS</t>
  </si>
  <si>
    <t>RUAN, ENNIS, CO CLARE</t>
  </si>
  <si>
    <t>19551S</t>
  </si>
  <si>
    <t>INCHICRONAN CENTRAL NS</t>
  </si>
  <si>
    <t>CRUSHEEN, CO CLARE</t>
  </si>
  <si>
    <t>19552U</t>
  </si>
  <si>
    <t>NAOMH TOLA</t>
  </si>
  <si>
    <t>19559L</t>
  </si>
  <si>
    <t>CHRIOST RI</t>
  </si>
  <si>
    <t>CLOUGHLEIGH, ENNIS, CO CLARE</t>
  </si>
  <si>
    <t>19698C</t>
  </si>
  <si>
    <t>ST AIDANS NS</t>
  </si>
  <si>
    <t>SMITHSTOWN, SHANNON, CO CLARE</t>
  </si>
  <si>
    <t>19700J</t>
  </si>
  <si>
    <t>LISDOONVARNA N S</t>
  </si>
  <si>
    <t>LISDOONVARNA, CO CLARE</t>
  </si>
  <si>
    <t>19838P</t>
  </si>
  <si>
    <t>GAEL SC MHICHIL CHIOSOG</t>
  </si>
  <si>
    <t>INIS, CO AN CHLAIR</t>
  </si>
  <si>
    <t>19849U</t>
  </si>
  <si>
    <t>GAELSCOIL DONNCHA RUA</t>
  </si>
  <si>
    <t>SIONNA, CO AN CHLAIR</t>
  </si>
  <si>
    <t>19999Q</t>
  </si>
  <si>
    <t>GAELSCOIL UI CHOIMIN</t>
  </si>
  <si>
    <t>AN T-IONAD OIGE, CILL ROIS, CO AN CHLAIR</t>
  </si>
  <si>
    <t>20041C</t>
  </si>
  <si>
    <t>CONVENT OF MERCY NATIONAL SCHOOL</t>
  </si>
  <si>
    <t>20075T</t>
  </si>
  <si>
    <t>ST MOCHULLAS N.S.</t>
  </si>
  <si>
    <t>ENNIS ROAD, TULLA, CO CLARE</t>
  </si>
  <si>
    <t>20078C</t>
  </si>
  <si>
    <t>SN REALT NA MARA</t>
  </si>
  <si>
    <t>CHAPEL ST, KILKEE, CO CLARE</t>
  </si>
  <si>
    <t>20086B</t>
  </si>
  <si>
    <t>ENNIS EDUCATE TOGETHER NS</t>
  </si>
  <si>
    <t>GORT ROAD, ENNIS, CO CLARE</t>
  </si>
  <si>
    <t>20127M</t>
  </si>
  <si>
    <t>SCOIL NA MAIGHDINE MHUIRE</t>
  </si>
  <si>
    <t>CORA CHAITHLIN, INIS, CO AN CHLAIR</t>
  </si>
  <si>
    <t>20149W</t>
  </si>
  <si>
    <t>ST FACHNAN &amp; ST ATTRACTAS N S</t>
  </si>
  <si>
    <t>KILFENORA, CO CLARE</t>
  </si>
  <si>
    <t>20245S</t>
  </si>
  <si>
    <t>Ennistymon National School</t>
  </si>
  <si>
    <t>Ennistymon, Co. Clare</t>
  </si>
  <si>
    <t>20312H</t>
  </si>
  <si>
    <t>Raheen Wood Steiner School</t>
  </si>
  <si>
    <t>Tuamgraney, Co Clare</t>
  </si>
  <si>
    <t>20313J</t>
  </si>
  <si>
    <t>Mol an Oige</t>
  </si>
  <si>
    <t>Ennistoymon, Clare</t>
  </si>
  <si>
    <t>20404M</t>
  </si>
  <si>
    <t>Coore National School</t>
  </si>
  <si>
    <t>Mullagh, Ennis, County Clare</t>
  </si>
  <si>
    <t>20434V</t>
  </si>
  <si>
    <t>Scoil Mhichil</t>
  </si>
  <si>
    <t>Cahermurphy, Kilmihil</t>
  </si>
  <si>
    <t>01197D</t>
  </si>
  <si>
    <t>STRAWBERRY HILL B N S</t>
  </si>
  <si>
    <t>SUNDAYS WELL, CORK</t>
  </si>
  <si>
    <t>Cork</t>
  </si>
  <si>
    <t>02707F</t>
  </si>
  <si>
    <t>SUNDAYS WELL G N S</t>
  </si>
  <si>
    <t>CORK, CO CORK</t>
  </si>
  <si>
    <t>05940D</t>
  </si>
  <si>
    <t>SCOIL URSULA</t>
  </si>
  <si>
    <t>BLACKROCK, CO CORK</t>
  </si>
  <si>
    <t>12203G</t>
  </si>
  <si>
    <t>S N NAOMH ANTAINE</t>
  </si>
  <si>
    <t>BALLINLOUGH, CORK</t>
  </si>
  <si>
    <t>12473M</t>
  </si>
  <si>
    <t>GREENMOUNT MONASTERY NS</t>
  </si>
  <si>
    <t>SCOIL MUIRE NA NGRAS, GREENMOUNT, CO CORK</t>
  </si>
  <si>
    <t>13648D</t>
  </si>
  <si>
    <t>ST LUKES MXD N S</t>
  </si>
  <si>
    <t>MAHONYS AVE, CORK</t>
  </si>
  <si>
    <t>13696O</t>
  </si>
  <si>
    <t>ST VINCENTS CONVENT N S</t>
  </si>
  <si>
    <t>ST MARYS ROAD, CORK</t>
  </si>
  <si>
    <t>13980L</t>
  </si>
  <si>
    <t>S N B TOGHER CORK</t>
  </si>
  <si>
    <t>TOGHER, CORK</t>
  </si>
  <si>
    <t>14000C</t>
  </si>
  <si>
    <t>SCOIL NAOMH MHUIRE</t>
  </si>
  <si>
    <t>N MHUIRE AN OILEAIN, Bishop Street, CORK</t>
  </si>
  <si>
    <t>14198D</t>
  </si>
  <si>
    <t>NAOMH EOIN EASPAL</t>
  </si>
  <si>
    <t>MAYFIELD, CO CORK</t>
  </si>
  <si>
    <t>15781P</t>
  </si>
  <si>
    <t>BALLINTEMPLE N S</t>
  </si>
  <si>
    <t>BALLINTEMPLE N S, CRAB LANE, CORK</t>
  </si>
  <si>
    <t>16339F</t>
  </si>
  <si>
    <t>S N IOSEF NAOFA</t>
  </si>
  <si>
    <t>MARDYKE, CORK</t>
  </si>
  <si>
    <t>16680O</t>
  </si>
  <si>
    <t>SCOIL COLMCILLE</t>
  </si>
  <si>
    <t>BLARNEY ST, CORK</t>
  </si>
  <si>
    <t>17024I</t>
  </si>
  <si>
    <t>SCOIL NA CROISE NAOFA</t>
  </si>
  <si>
    <t>MAHON, CORK</t>
  </si>
  <si>
    <t>17045Q</t>
  </si>
  <si>
    <t>ST PATRICKS B N S</t>
  </si>
  <si>
    <t>BALLYHOOLEY ROAD, CORK</t>
  </si>
  <si>
    <t>17105I</t>
  </si>
  <si>
    <t>MUIRE GAN SMAL C</t>
  </si>
  <si>
    <t>GLASHEEN, CORK</t>
  </si>
  <si>
    <t>17313P</t>
  </si>
  <si>
    <t>OUR LADY OF LOURDES</t>
  </si>
  <si>
    <t>17993R</t>
  </si>
  <si>
    <t>SCOIL MHUIRE GAN SMAL B</t>
  </si>
  <si>
    <t>18153B</t>
  </si>
  <si>
    <t>S N PADRAIG NAOFA C</t>
  </si>
  <si>
    <t>DILLONS CROSS, CORK</t>
  </si>
  <si>
    <t>18154D</t>
  </si>
  <si>
    <t>S N PADRAIG NAOFA</t>
  </si>
  <si>
    <t>18217B</t>
  </si>
  <si>
    <t>SCOIL PADRE PIO N S</t>
  </si>
  <si>
    <t>CHURCHFIELD, CORK CITY</t>
  </si>
  <si>
    <t>18253F</t>
  </si>
  <si>
    <t>SCOIL NAOMH CAITRIONA</t>
  </si>
  <si>
    <t>MODEL FARM ROAD, CORCAIGH</t>
  </si>
  <si>
    <t>18292P</t>
  </si>
  <si>
    <t>GAELSCOIL AN TEAGHLAIGH NAOFA</t>
  </si>
  <si>
    <t>BAILE FEITHEAN, CO CHORCAI</t>
  </si>
  <si>
    <t>18356P</t>
  </si>
  <si>
    <t>S N BARRA NAOFA</t>
  </si>
  <si>
    <t>SCOIL BHARRA, SRAID GILLABBEY, CORCAIGH</t>
  </si>
  <si>
    <t>18388F</t>
  </si>
  <si>
    <t>SCOIL NAOMH MICHEAL</t>
  </si>
  <si>
    <t>CHURCH ROAD, BLACKROCK, CORK</t>
  </si>
  <si>
    <t>18563U</t>
  </si>
  <si>
    <t>SCOIL NAOMH BRID C</t>
  </si>
  <si>
    <t>EGLANTINE HOUSE, BALLINLOUGH, CORK</t>
  </si>
  <si>
    <t>18566D</t>
  </si>
  <si>
    <t>S N ATHAIR MAITIU C</t>
  </si>
  <si>
    <t>AN TOCHAIR, CORCAIGH</t>
  </si>
  <si>
    <t>18587L</t>
  </si>
  <si>
    <t>SCOIL MHUIRE BANRION</t>
  </si>
  <si>
    <t>MAYFIELD, CORK</t>
  </si>
  <si>
    <t>18734V</t>
  </si>
  <si>
    <t>REALT NA MAIDINE</t>
  </si>
  <si>
    <t>BALLYPHEHANE, CORK</t>
  </si>
  <si>
    <t>18786R</t>
  </si>
  <si>
    <t>SCOIL IOSAGAIN</t>
  </si>
  <si>
    <t>FARRANREE, CORK</t>
  </si>
  <si>
    <t>19000E</t>
  </si>
  <si>
    <t>S N AN SPIORAID NAOMH C</t>
  </si>
  <si>
    <t>CURRAHEEN RD, BISHOPSTOWN, CORK</t>
  </si>
  <si>
    <t>19231A</t>
  </si>
  <si>
    <t>S N BARRA NAOFA BHUACH</t>
  </si>
  <si>
    <t>BEAUMOUNT, CORK</t>
  </si>
  <si>
    <t>19232C</t>
  </si>
  <si>
    <t>S N BARRA NAOFA CAILINI</t>
  </si>
  <si>
    <t>BEAUMONT, CORK</t>
  </si>
  <si>
    <t>19426P</t>
  </si>
  <si>
    <t>S N MHARCUIS B</t>
  </si>
  <si>
    <t>AN GLEANN, CORCAIGH</t>
  </si>
  <si>
    <t>19427R</t>
  </si>
  <si>
    <t>S N BHREANNDAIN C</t>
  </si>
  <si>
    <t>AN GHLEANN, CORCAIGH</t>
  </si>
  <si>
    <t>19714U</t>
  </si>
  <si>
    <t>MHUIRE AR CHNOC HAOINE</t>
  </si>
  <si>
    <t>KNOCKNAHEENY, CORK</t>
  </si>
  <si>
    <t>19730S</t>
  </si>
  <si>
    <t>SCOIL OILIBHEIR</t>
  </si>
  <si>
    <t>BALLINCOLLIE ROAD, BALLYVOLANE, CORK</t>
  </si>
  <si>
    <t>19852J</t>
  </si>
  <si>
    <t>GAELSCOIL UI RIADA</t>
  </si>
  <si>
    <t>BAILE AN EASPAIG, CO CHORCAI</t>
  </si>
  <si>
    <t>19882S</t>
  </si>
  <si>
    <t>SCOIL AN ATHAIR TADHG O MURCHU</t>
  </si>
  <si>
    <t>DUGLAS, CORCAIGH</t>
  </si>
  <si>
    <t>19906G</t>
  </si>
  <si>
    <t>Cork Educate Together National School</t>
  </si>
  <si>
    <t>GRATTAN STREET, CORK</t>
  </si>
  <si>
    <t>19908K</t>
  </si>
  <si>
    <t>GAELSCOIL MHACHAN</t>
  </si>
  <si>
    <t>CARRAIG DUBH, CORCAIGH</t>
  </si>
  <si>
    <t>19909M</t>
  </si>
  <si>
    <t>GAELSCOIL PEIG SAYERS</t>
  </si>
  <si>
    <t>Campas Oideachais, Fearann Phiarais, Bothar Ri na hAoine, Corcaigh</t>
  </si>
  <si>
    <t>19993E</t>
  </si>
  <si>
    <t>GAELSCOIL AN GHOIRT ALAINN</t>
  </si>
  <si>
    <t>AIBHINNE MURMONT, GORT ALAINN, CORCAIGH</t>
  </si>
  <si>
    <t>20036J</t>
  </si>
  <si>
    <t>NORTH PRESENTATION PRIMARY SCHOOL</t>
  </si>
  <si>
    <t>GERALD GRIFFIN STREET, CORK CITY.</t>
  </si>
  <si>
    <t>20038N</t>
  </si>
  <si>
    <t>SCOIL AISEIRI CHRIOST</t>
  </si>
  <si>
    <t>FARRANREE,, CORK.</t>
  </si>
  <si>
    <t>20077A</t>
  </si>
  <si>
    <t>SCOIL AN SPIORAID NAOMH (BOYS)</t>
  </si>
  <si>
    <t>BISHOPSTOWN, CORK</t>
  </si>
  <si>
    <t>20106E</t>
  </si>
  <si>
    <t>SCOIL NIOCLAIS</t>
  </si>
  <si>
    <t>FRANKFIELD, GRANGE, CORK</t>
  </si>
  <si>
    <t>20140E</t>
  </si>
  <si>
    <t>SCOIL MHUIRE FATIMA</t>
  </si>
  <si>
    <t>NORTH MONASTERY, CORK</t>
  </si>
  <si>
    <t>20388R</t>
  </si>
  <si>
    <t>Bunscoil Chriost Ri</t>
  </si>
  <si>
    <t>Turners Cross, Cork</t>
  </si>
  <si>
    <t>20389T</t>
  </si>
  <si>
    <t>Scoil Maria Assumpta</t>
  </si>
  <si>
    <t>Ballyphehane, Cork</t>
  </si>
  <si>
    <t>00467B</t>
  </si>
  <si>
    <t>BALLINSPITTLE N S</t>
  </si>
  <si>
    <t>KINSALE, CO CORK</t>
  </si>
  <si>
    <t>00512D</t>
  </si>
  <si>
    <t>MIDLETON CONVENT N S</t>
  </si>
  <si>
    <t>MIDLETON, CO CORK</t>
  </si>
  <si>
    <t>01272O</t>
  </si>
  <si>
    <t>S N CHUAN DOIR</t>
  </si>
  <si>
    <t>CHUAN DOIR, Glandore, Skibbereen, Co Cork</t>
  </si>
  <si>
    <t>01687U</t>
  </si>
  <si>
    <t>DROMLEIGH N S</t>
  </si>
  <si>
    <t>MACROOM, CO CORK</t>
  </si>
  <si>
    <t>01692N</t>
  </si>
  <si>
    <t>FIRMOUNT MIXED N S</t>
  </si>
  <si>
    <t>DONOUGHMORE, CO CORK</t>
  </si>
  <si>
    <t>01867W</t>
  </si>
  <si>
    <t>CASTLELYONS B N S</t>
  </si>
  <si>
    <t>FERMOY, CO CORK</t>
  </si>
  <si>
    <t>02114B</t>
  </si>
  <si>
    <t>S N BAILE UI GHIBLIN</t>
  </si>
  <si>
    <t>MITCHELSTOWN, CO CORK</t>
  </si>
  <si>
    <t>02278I</t>
  </si>
  <si>
    <t>MILLSTREET CONVENT N S</t>
  </si>
  <si>
    <t>MILLSTREET, CO CORK</t>
  </si>
  <si>
    <t>02452V</t>
  </si>
  <si>
    <t>CLOYNE B N S</t>
  </si>
  <si>
    <t>CLOYNE, CO CORK</t>
  </si>
  <si>
    <t>02803B</t>
  </si>
  <si>
    <t>BANTEER N S</t>
  </si>
  <si>
    <t>BANTEER, CO CORK</t>
  </si>
  <si>
    <t>03704E</t>
  </si>
  <si>
    <t>S N SEAN BAILE MOR</t>
  </si>
  <si>
    <t>MALLOW, CO CORK</t>
  </si>
  <si>
    <t>04054T</t>
  </si>
  <si>
    <t>BALLINDANGAN MIXED N S</t>
  </si>
  <si>
    <t>04118T</t>
  </si>
  <si>
    <t>LEAMLARA MIXED N S</t>
  </si>
  <si>
    <t>LEAMLARA, CO CORK</t>
  </si>
  <si>
    <t>04152T</t>
  </si>
  <si>
    <t>S N CNOC AN BHILE</t>
  </si>
  <si>
    <t>UPTON, CO CORK</t>
  </si>
  <si>
    <t>04186N</t>
  </si>
  <si>
    <t>S N BHIORAINN</t>
  </si>
  <si>
    <t>BERRINGS, CO CORK</t>
  </si>
  <si>
    <t>04230N</t>
  </si>
  <si>
    <t>SCOIL NAOMH EOIN</t>
  </si>
  <si>
    <t>BALLINCURRIG, LEAMLARA, CO CORK</t>
  </si>
  <si>
    <t>04268P</t>
  </si>
  <si>
    <t>CLOCHAR NA TOIRBHIRTE</t>
  </si>
  <si>
    <t>DONERAILE, CO CORK</t>
  </si>
  <si>
    <t>04442F</t>
  </si>
  <si>
    <t>KYLE N S</t>
  </si>
  <si>
    <t>YOUGHAL, CO CORK</t>
  </si>
  <si>
    <t>04578H</t>
  </si>
  <si>
    <t>BALLYVONGANE MIXED N S</t>
  </si>
  <si>
    <t>AGHINA, CO CORK</t>
  </si>
  <si>
    <t>04953H</t>
  </si>
  <si>
    <t>BALLYHASS MIXED N S</t>
  </si>
  <si>
    <t>CECILSTOWN, MALLOW, CO CORK</t>
  </si>
  <si>
    <t>05257P</t>
  </si>
  <si>
    <t>PRESENTATION CONVENT</t>
  </si>
  <si>
    <t>BANDON, CO CORK</t>
  </si>
  <si>
    <t>05477G</t>
  </si>
  <si>
    <t>LARAGH N S</t>
  </si>
  <si>
    <t>05508O</t>
  </si>
  <si>
    <t>ST COLUMBAS N.S</t>
  </si>
  <si>
    <t>WITH FACILITY FOR DEAF CHILDREN, DUGHLAS, CORCAIGH</t>
  </si>
  <si>
    <t>05565D</t>
  </si>
  <si>
    <t>TRAFRASK MIXED N S</t>
  </si>
  <si>
    <t>BANTRY, CO CORK</t>
  </si>
  <si>
    <t>05636A</t>
  </si>
  <si>
    <t>DUNMANWAY MODEL N S</t>
  </si>
  <si>
    <t>DUNMANWAY, CO CORK</t>
  </si>
  <si>
    <t>05656G</t>
  </si>
  <si>
    <t>S N AN GHOILIN</t>
  </si>
  <si>
    <t>SCIOBAIRIN, CO CORK</t>
  </si>
  <si>
    <t>06295F</t>
  </si>
  <si>
    <t>FREEMOUNT MIXED N S</t>
  </si>
  <si>
    <t>RATHLUIRC, CO CORK</t>
  </si>
  <si>
    <t>06342L</t>
  </si>
  <si>
    <t>VICARSTOWN MIXED N S</t>
  </si>
  <si>
    <t>VICARSTOWN, CO CORK</t>
  </si>
  <si>
    <t>07006A</t>
  </si>
  <si>
    <t>BALLYCLOUGH MIXED N S</t>
  </si>
  <si>
    <t>07242M</t>
  </si>
  <si>
    <t>CLOGHROE MIXED N S</t>
  </si>
  <si>
    <t>BLARNEY, CO CORK</t>
  </si>
  <si>
    <t>07651G</t>
  </si>
  <si>
    <t>CONVENT OF MERCY</t>
  </si>
  <si>
    <t>CLONAKILTY, CO CORK</t>
  </si>
  <si>
    <t>08393P</t>
  </si>
  <si>
    <t>S N RATH DUBH</t>
  </si>
  <si>
    <t>GRENAGH, CO CORK</t>
  </si>
  <si>
    <t>08430S</t>
  </si>
  <si>
    <t>SCOIL NAOMH SEOSAMH</t>
  </si>
  <si>
    <t>SKIBBEREEN, CO CORK</t>
  </si>
  <si>
    <t>08828B</t>
  </si>
  <si>
    <t>KILCORNEY MIXED N S</t>
  </si>
  <si>
    <t>RATHCOOLE, MALLOW, CO CORK</t>
  </si>
  <si>
    <t>08972I</t>
  </si>
  <si>
    <t>CASTLEALACK N S</t>
  </si>
  <si>
    <t>CHAISLEAN NA LEACHT, BANDON, CO CORK</t>
  </si>
  <si>
    <t>09161W</t>
  </si>
  <si>
    <t>OUR LADY OF MERCY N S</t>
  </si>
  <si>
    <t>09537S</t>
  </si>
  <si>
    <t>BALLINADEE N S</t>
  </si>
  <si>
    <t>09815U</t>
  </si>
  <si>
    <t>TULLASLEASE MIXED N S</t>
  </si>
  <si>
    <t>09872J</t>
  </si>
  <si>
    <t>CLOGHOOLA MIXED N S</t>
  </si>
  <si>
    <t>10047I</t>
  </si>
  <si>
    <t>MACROOM CONVENT N S</t>
  </si>
  <si>
    <t>10243I</t>
  </si>
  <si>
    <t>S N ACHADH EOCHAILLE</t>
  </si>
  <si>
    <t>ENNISKEAN, CO CORK</t>
  </si>
  <si>
    <t>10499U</t>
  </si>
  <si>
    <t>KILGARIFFE N S</t>
  </si>
  <si>
    <t>10523O</t>
  </si>
  <si>
    <t>FERMOY ADAIR N S</t>
  </si>
  <si>
    <t>10548H</t>
  </si>
  <si>
    <t>ST BRENDANS NATIONAL SCHOOL</t>
  </si>
  <si>
    <t>10724B</t>
  </si>
  <si>
    <t>SOUTH ABBEY NS</t>
  </si>
  <si>
    <t>10739O</t>
  </si>
  <si>
    <t>BALLINCARRIGA MXD N S</t>
  </si>
  <si>
    <t>BALLINACARRIGA MXD, DUNMANWAY, CO CORK</t>
  </si>
  <si>
    <t>10771K</t>
  </si>
  <si>
    <t>COBH N S</t>
  </si>
  <si>
    <t>BELLEVUE, COBH, CO CORK</t>
  </si>
  <si>
    <t>11236Q</t>
  </si>
  <si>
    <t>NEWMARKET B N S</t>
  </si>
  <si>
    <t>NEWMARKET, CO CORK</t>
  </si>
  <si>
    <t>11245R</t>
  </si>
  <si>
    <t>SN CILL MHIC ABHAIDH</t>
  </si>
  <si>
    <t>LEAP, CO CORK</t>
  </si>
  <si>
    <t>11249C</t>
  </si>
  <si>
    <t>BURNFORT N S</t>
  </si>
  <si>
    <t>11262R</t>
  </si>
  <si>
    <t>DRUIMNE N S</t>
  </si>
  <si>
    <t>11337W</t>
  </si>
  <si>
    <t>KILMAGNER N S</t>
  </si>
  <si>
    <t>11496T</t>
  </si>
  <si>
    <t>Shandrum National School</t>
  </si>
  <si>
    <t>Newtownshandrum, Charleville</t>
  </si>
  <si>
    <t>11931L</t>
  </si>
  <si>
    <t>S N IOSEPH</t>
  </si>
  <si>
    <t>DRINAGH, DUNMANWAY, CO CORK</t>
  </si>
  <si>
    <t>11992I</t>
  </si>
  <si>
    <t>WHITEGATE MIXED N S</t>
  </si>
  <si>
    <t>12004A</t>
  </si>
  <si>
    <t>MALLOW NO 1 N S</t>
  </si>
  <si>
    <t>SHORTCASTLE, MALLOW, CO CORK</t>
  </si>
  <si>
    <t>12012W</t>
  </si>
  <si>
    <t>ST LUKES N S DOUGLAS</t>
  </si>
  <si>
    <t>12015F</t>
  </si>
  <si>
    <t>LISCARROL N S</t>
  </si>
  <si>
    <t>12041G</t>
  </si>
  <si>
    <t>ST JOHN THE BAPTIST N S</t>
  </si>
  <si>
    <t>12147W</t>
  </si>
  <si>
    <t>S N AN AIRD</t>
  </si>
  <si>
    <t>12169J</t>
  </si>
  <si>
    <t>TEMPLEBRADY N S</t>
  </si>
  <si>
    <t>CROSSHAVEN, CO CORK</t>
  </si>
  <si>
    <t>12259K</t>
  </si>
  <si>
    <t>S N OIR CHEANN</t>
  </si>
  <si>
    <t>EYERIES, BANTRY, CO CORK</t>
  </si>
  <si>
    <t>12263B</t>
  </si>
  <si>
    <t>GOGGINSHILL N S</t>
  </si>
  <si>
    <t>BALLINHASSIG, CO CORK</t>
  </si>
  <si>
    <t>12281D</t>
  </si>
  <si>
    <t>WALTERSTOWN N S</t>
  </si>
  <si>
    <t>COBH, CO CORK</t>
  </si>
  <si>
    <t>12292I</t>
  </si>
  <si>
    <t>CANOVEE MIXED N S</t>
  </si>
  <si>
    <t>CARRIGADROHID, CO CORK</t>
  </si>
  <si>
    <t>12382J</t>
  </si>
  <si>
    <t>CURRIGLASS NS</t>
  </si>
  <si>
    <t>CURRIGLASS, MALLOW, CO CORK</t>
  </si>
  <si>
    <t>12383L</t>
  </si>
  <si>
    <t>UNION HALL MIXED N S</t>
  </si>
  <si>
    <t>12395S</t>
  </si>
  <si>
    <t>RUSHEEN NS</t>
  </si>
  <si>
    <t>COACHFORD, CO CORK</t>
  </si>
  <si>
    <t>12446J</t>
  </si>
  <si>
    <t>S N GLEANN NA HULADH</t>
  </si>
  <si>
    <t>12447L</t>
  </si>
  <si>
    <t>BALTYDANIEL N S</t>
  </si>
  <si>
    <t>12456M</t>
  </si>
  <si>
    <t>TIMOLEAGUE N S</t>
  </si>
  <si>
    <t>12505W</t>
  </si>
  <si>
    <t>KILBARRY N S</t>
  </si>
  <si>
    <t>12598J</t>
  </si>
  <si>
    <t>ARDAGH BOYS N S</t>
  </si>
  <si>
    <t>ROSCARBERY, CO CORK</t>
  </si>
  <si>
    <t>12676D</t>
  </si>
  <si>
    <t>CLOGHEEN MXD N S</t>
  </si>
  <si>
    <t>CARRIGROHANE, CO CORK</t>
  </si>
  <si>
    <t>12685E</t>
  </si>
  <si>
    <t>RUSHNACAHARA N S</t>
  </si>
  <si>
    <t>DURRNS, BANTRY, CO CORK</t>
  </si>
  <si>
    <t>12967O</t>
  </si>
  <si>
    <t>INCHIGEELA N S</t>
  </si>
  <si>
    <t>INCHIGEELA, CO CORK</t>
  </si>
  <si>
    <t>13031I</t>
  </si>
  <si>
    <t>ST JOSEPHS CONVENT N S</t>
  </si>
  <si>
    <t>13095L</t>
  </si>
  <si>
    <t>S N AN DROMA MHOIR</t>
  </si>
  <si>
    <t>AGHAVILLE, BANTRY, CO CORK</t>
  </si>
  <si>
    <t>13125R</t>
  </si>
  <si>
    <t>SCOIL DHAIRBHRE</t>
  </si>
  <si>
    <t>13234W</t>
  </si>
  <si>
    <t>CLOUGHDUV N S</t>
  </si>
  <si>
    <t>CLOUGHDUV, CROOKSTOWN, CO. CORK.</t>
  </si>
  <si>
    <t>13286S</t>
  </si>
  <si>
    <t>TIRELTON N S MXD</t>
  </si>
  <si>
    <t>13375R</t>
  </si>
  <si>
    <t>CROS MHATHUNA, BANDON, CO CORK</t>
  </si>
  <si>
    <t>13402R</t>
  </si>
  <si>
    <t>KNOCKRAHA N S</t>
  </si>
  <si>
    <t>KNOCKRAHA, CORK, CO CORK</t>
  </si>
  <si>
    <t>13450F</t>
  </si>
  <si>
    <t>Bunscoil Rinn an Chabhlaigh</t>
  </si>
  <si>
    <t>13483U</t>
  </si>
  <si>
    <t>S N ATH NA LIONTA</t>
  </si>
  <si>
    <t>13512B</t>
  </si>
  <si>
    <t>SCOIL MHUIRE LOURDES</t>
  </si>
  <si>
    <t>CARRIGALINE, CO CORK</t>
  </si>
  <si>
    <t>13543M</t>
  </si>
  <si>
    <t>DERRINACAHARA N S</t>
  </si>
  <si>
    <t>13647B</t>
  </si>
  <si>
    <t>CASTLEMARTYR N S</t>
  </si>
  <si>
    <t>CASTLEMARTYR, CO CORK</t>
  </si>
  <si>
    <t>13661S</t>
  </si>
  <si>
    <t>DUNMANWAY CONVENT N S</t>
  </si>
  <si>
    <t>13662U</t>
  </si>
  <si>
    <t>DUNMANWAY CONVENT INF</t>
  </si>
  <si>
    <t>13663W</t>
  </si>
  <si>
    <t>LOWER GLANMIRE N S</t>
  </si>
  <si>
    <t>GLANMIRE, CO CORK</t>
  </si>
  <si>
    <t>13728B</t>
  </si>
  <si>
    <t>CASTLETOWNSEND MXD N S</t>
  </si>
  <si>
    <t>13747F</t>
  </si>
  <si>
    <t>RIVERSTOWN N S</t>
  </si>
  <si>
    <t>13779S</t>
  </si>
  <si>
    <t>S N DHROM ATHAIN</t>
  </si>
  <si>
    <t>13828F</t>
  </si>
  <si>
    <t>DOUGLAS B N S</t>
  </si>
  <si>
    <t>DOUGLAS, CORK</t>
  </si>
  <si>
    <t>13889C</t>
  </si>
  <si>
    <t>SHANBALLY N S</t>
  </si>
  <si>
    <t>RINN SCIDE, CO CORK</t>
  </si>
  <si>
    <t>13910N</t>
  </si>
  <si>
    <t>S N BUN AN TSABHAIRNE</t>
  </si>
  <si>
    <t>13976U</t>
  </si>
  <si>
    <t>ST MATTHIAS N S</t>
  </si>
  <si>
    <t>CHURCH ROAD, BALLYDEHOB, CO CORK</t>
  </si>
  <si>
    <t>14002G</t>
  </si>
  <si>
    <t>KNOCKACLARIG MXD N S</t>
  </si>
  <si>
    <t>BROSNA, TRALEE, CO KERRY</t>
  </si>
  <si>
    <t>14014N</t>
  </si>
  <si>
    <t>S N BAILE DEASMUMHAN</t>
  </si>
  <si>
    <t>14022M</t>
  </si>
  <si>
    <t>COACHFORD N S</t>
  </si>
  <si>
    <t>14052V</t>
  </si>
  <si>
    <t>KANTURK B N S</t>
  </si>
  <si>
    <t>KANTURK, CO CORK</t>
  </si>
  <si>
    <t>14107U</t>
  </si>
  <si>
    <t>CASTLETOWNROCHE N S</t>
  </si>
  <si>
    <t>CASTLETOWNROCHE, CO CORK</t>
  </si>
  <si>
    <t>14116V</t>
  </si>
  <si>
    <t>KILBRITTAIN MIXED N S</t>
  </si>
  <si>
    <t>KILBRITTAIN, CO CORK</t>
  </si>
  <si>
    <t>14225D</t>
  </si>
  <si>
    <t>BALLYDEHOB, CO CORK</t>
  </si>
  <si>
    <t>14227H</t>
  </si>
  <si>
    <t>KILCOE NS</t>
  </si>
  <si>
    <t>14303U</t>
  </si>
  <si>
    <t>S N CLEIRE</t>
  </si>
  <si>
    <t>OILEAN CHLEIRE, AN SCIOBAIRIN, CO CHORCAI</t>
  </si>
  <si>
    <t>14430E</t>
  </si>
  <si>
    <t>DERRYCREHA N S</t>
  </si>
  <si>
    <t>14433K</t>
  </si>
  <si>
    <t>ABBEYSTREWRY N S</t>
  </si>
  <si>
    <t>14726C</t>
  </si>
  <si>
    <t>KINSALE N S</t>
  </si>
  <si>
    <t>14784Q</t>
  </si>
  <si>
    <t>DUNMANWAY B N S</t>
  </si>
  <si>
    <t>14813U</t>
  </si>
  <si>
    <t>ROSCARBERY CON N S</t>
  </si>
  <si>
    <t>14816D</t>
  </si>
  <si>
    <t>SCOIL LACHTAIN NAOFA</t>
  </si>
  <si>
    <t>CILL NA MARTRA, CO CHORCAI</t>
  </si>
  <si>
    <t>14839P</t>
  </si>
  <si>
    <t>CLONDROHID N S</t>
  </si>
  <si>
    <t>CLONDROHID, CO CORK</t>
  </si>
  <si>
    <t>14993C</t>
  </si>
  <si>
    <t>S N RAE NA NDOIRI</t>
  </si>
  <si>
    <t>RAE NA NDOIRI, MAIGH CHROMTHA, CO CHORCAI</t>
  </si>
  <si>
    <t>15135H</t>
  </si>
  <si>
    <t>BANTRY BOYS N S</t>
  </si>
  <si>
    <t>15140A</t>
  </si>
  <si>
    <t>BALLINGREE MXD N S</t>
  </si>
  <si>
    <t>15165Q</t>
  </si>
  <si>
    <t>BALLINTOTAS N S</t>
  </si>
  <si>
    <t>15346U</t>
  </si>
  <si>
    <t>S N BAILE AN MHUIRNE</t>
  </si>
  <si>
    <t>CARRIG AN ADHMAID, MAIGH CHROMTHA, CO CHORCAI</t>
  </si>
  <si>
    <t>15380U</t>
  </si>
  <si>
    <t>DROMAGH MIXED N S</t>
  </si>
  <si>
    <t>DROMAGH, MALLOW, CO. CORK</t>
  </si>
  <si>
    <t>15410D</t>
  </si>
  <si>
    <t>KILCROHANE N S</t>
  </si>
  <si>
    <t>DURRUS, BANTRY, CO CORK</t>
  </si>
  <si>
    <t>15484J</t>
  </si>
  <si>
    <t>GLOUNTHAUNE MIXED N.S.</t>
  </si>
  <si>
    <t>GLOUNTHAUNE, CO.CORK</t>
  </si>
  <si>
    <t>15516T</t>
  </si>
  <si>
    <t>CLONPRIEST N S</t>
  </si>
  <si>
    <t>15550T</t>
  </si>
  <si>
    <t>BALLYHEEDA N S</t>
  </si>
  <si>
    <t>15563F</t>
  </si>
  <si>
    <t>LISHEEN MIXED N S</t>
  </si>
  <si>
    <t>15594Q</t>
  </si>
  <si>
    <t>GRANGE FERMOY N S</t>
  </si>
  <si>
    <t>15597W</t>
  </si>
  <si>
    <t>MACROOM B N S</t>
  </si>
  <si>
    <t>15646J</t>
  </si>
  <si>
    <t>COOMHOLA N S</t>
  </si>
  <si>
    <t>15701O</t>
  </si>
  <si>
    <t>BARTLEMY N S</t>
  </si>
  <si>
    <t>RATHCORMAC, FERMOY, CO CORK</t>
  </si>
  <si>
    <t>15718I</t>
  </si>
  <si>
    <t>S N SEOSAMH COBH</t>
  </si>
  <si>
    <t>15792U</t>
  </si>
  <si>
    <t>UPPER GLANMIRE N S</t>
  </si>
  <si>
    <t>SCOIL NAOMH MICHEAL, UPPER GLANMIRE, WHITES CROSS, CO CORK</t>
  </si>
  <si>
    <t>15903D</t>
  </si>
  <si>
    <t>KILLAVULLEN N S</t>
  </si>
  <si>
    <t>16087E</t>
  </si>
  <si>
    <t>KEALKIL N S</t>
  </si>
  <si>
    <t>16109L</t>
  </si>
  <si>
    <t>SCOIL REALT NA MARA</t>
  </si>
  <si>
    <t>BALLYCOTTON, MIDLETON, CO CORK</t>
  </si>
  <si>
    <t>16128P</t>
  </si>
  <si>
    <t>Bunscoil na Toirbhirte</t>
  </si>
  <si>
    <t>16159D</t>
  </si>
  <si>
    <t>Convent National School</t>
  </si>
  <si>
    <t>16246V</t>
  </si>
  <si>
    <t>DRUMCLUGH N S</t>
  </si>
  <si>
    <t>16259H</t>
  </si>
  <si>
    <t>KILCOLMAN N S</t>
  </si>
  <si>
    <t>16271U</t>
  </si>
  <si>
    <t>WATERGRASSHILL N S</t>
  </si>
  <si>
    <t>WATERGRASSHILL, CO CORK</t>
  </si>
  <si>
    <t>16286K</t>
  </si>
  <si>
    <t>CARRIGBOY N S</t>
  </si>
  <si>
    <t>16335U</t>
  </si>
  <si>
    <t>RYLANE N S</t>
  </si>
  <si>
    <t>16377N</t>
  </si>
  <si>
    <t>St Marys National School</t>
  </si>
  <si>
    <t>Orilia Terrace,, Cobh, Co. Cork</t>
  </si>
  <si>
    <t>16396R</t>
  </si>
  <si>
    <t>BOHERBUE N S</t>
  </si>
  <si>
    <t>BOHERBUE, CO CORK</t>
  </si>
  <si>
    <t>16648S</t>
  </si>
  <si>
    <t>ATH TREASNA G N S</t>
  </si>
  <si>
    <t>ATH TREASNA, CO CORK</t>
  </si>
  <si>
    <t>16681Q</t>
  </si>
  <si>
    <t>SCOIL NA MBRAITHRE</t>
  </si>
  <si>
    <t>16683U</t>
  </si>
  <si>
    <t>BISHOP MURPHY MEMORIAL SCHOOL</t>
  </si>
  <si>
    <t>FERMOY, CO. CORK.</t>
  </si>
  <si>
    <t>16684W</t>
  </si>
  <si>
    <t>16746S</t>
  </si>
  <si>
    <t>BALLYGARVAN N S</t>
  </si>
  <si>
    <t>BALLYGARVAN, CO CORK</t>
  </si>
  <si>
    <t>16863W</t>
  </si>
  <si>
    <t>DESERTSERGES N S</t>
  </si>
  <si>
    <t>16876I</t>
  </si>
  <si>
    <t>S N CAIPIN</t>
  </si>
  <si>
    <t>INISCEIN, CO CHORCAI</t>
  </si>
  <si>
    <t>16885J</t>
  </si>
  <si>
    <t>ADRIGOLE N S</t>
  </si>
  <si>
    <t>ADRIGOLE, BANTRY, CO CORK</t>
  </si>
  <si>
    <t>16900C</t>
  </si>
  <si>
    <t>S N PADRAIG NAOFA B</t>
  </si>
  <si>
    <t>16901E</t>
  </si>
  <si>
    <t>S N PADRAIG NAOFA N B</t>
  </si>
  <si>
    <t>16940O</t>
  </si>
  <si>
    <t>DUNDAR MHUIGHE N S</t>
  </si>
  <si>
    <t>16945B</t>
  </si>
  <si>
    <t>LISGRIFFIN N S</t>
  </si>
  <si>
    <t>BUTTEVANT, CO CORK</t>
  </si>
  <si>
    <t>16955E</t>
  </si>
  <si>
    <t>S N NA MONA FLICHE</t>
  </si>
  <si>
    <t>17011W</t>
  </si>
  <si>
    <t>MOCOMHOG N S</t>
  </si>
  <si>
    <t>CAPPABOY, KEALKIL, BANTRY, CO CORK</t>
  </si>
  <si>
    <t>17050J</t>
  </si>
  <si>
    <t>S N NAOMH SHEAMUIS</t>
  </si>
  <si>
    <t>DURRUS, CO CORK</t>
  </si>
  <si>
    <t>17079K</t>
  </si>
  <si>
    <t>S N CARRAIG AN IME</t>
  </si>
  <si>
    <t>17087J</t>
  </si>
  <si>
    <t>S N AN CHLOCHAIR</t>
  </si>
  <si>
    <t>17103E</t>
  </si>
  <si>
    <t>ST MARYS CONVENT G</t>
  </si>
  <si>
    <t>CARRIGTWOHILL, CO CORK</t>
  </si>
  <si>
    <t>17112F</t>
  </si>
  <si>
    <t>BALLYHEA N S</t>
  </si>
  <si>
    <t>BALLYHEA, RATHLUIRC, CO CORK</t>
  </si>
  <si>
    <t>17152R</t>
  </si>
  <si>
    <t>S N CNOC SCEACH</t>
  </si>
  <si>
    <t>CLANNA CAOILTE, CO CHORCAI</t>
  </si>
  <si>
    <t>17156C</t>
  </si>
  <si>
    <t>SCOIL NAOMH AINE</t>
  </si>
  <si>
    <t>CHARLEVILLE, CO CORK</t>
  </si>
  <si>
    <t>17168J</t>
  </si>
  <si>
    <t>S N INIS EOGHANAIN</t>
  </si>
  <si>
    <t>INIS EOGHANAN, CO CHORCAI</t>
  </si>
  <si>
    <t>17171V</t>
  </si>
  <si>
    <t>S N CUILINN UI CAOIMH</t>
  </si>
  <si>
    <t>MALA, CO CHORCAI</t>
  </si>
  <si>
    <t>17245B</t>
  </si>
  <si>
    <t>DRIPSEY N S</t>
  </si>
  <si>
    <t>DRIPSEY, CO CORK</t>
  </si>
  <si>
    <t>17251T</t>
  </si>
  <si>
    <t>OVENS N S</t>
  </si>
  <si>
    <t>OVENS, CO CORK</t>
  </si>
  <si>
    <t>17281F</t>
  </si>
  <si>
    <t>TOGHER N S</t>
  </si>
  <si>
    <t>17297U</t>
  </si>
  <si>
    <t>S N FEARGHAIL NAOFA</t>
  </si>
  <si>
    <t>KILLEAGH, CO CORK</t>
  </si>
  <si>
    <t>17300G</t>
  </si>
  <si>
    <t>LIOS MAIGHIR</t>
  </si>
  <si>
    <t>17323S</t>
  </si>
  <si>
    <t>MONKSTOWN N S</t>
  </si>
  <si>
    <t>MONKSTOWN, CO CORK</t>
  </si>
  <si>
    <t>17324U</t>
  </si>
  <si>
    <t>SCOIL NAOMH BREANDAN</t>
  </si>
  <si>
    <t>CNOC AN CHUILINN, AN RATH MHOR, CO CHIARRAI</t>
  </si>
  <si>
    <t>17338I</t>
  </si>
  <si>
    <t>S N CILL BONAIN</t>
  </si>
  <si>
    <t>ATHARLACH, CO CHORCAI</t>
  </si>
  <si>
    <t>17360B</t>
  </si>
  <si>
    <t>RATH PEACAIN, BLACKPOOL, CO CORK</t>
  </si>
  <si>
    <t>17362F</t>
  </si>
  <si>
    <t>S N BREANDAN NAOFA</t>
  </si>
  <si>
    <t>RATHCOOL, MALLOW, CO CORK</t>
  </si>
  <si>
    <t>17363H</t>
  </si>
  <si>
    <t>SN CROS TSEAIN</t>
  </si>
  <si>
    <t>BUN AN TABHAIRNE, CORCAIGH</t>
  </si>
  <si>
    <t>17505B</t>
  </si>
  <si>
    <t>S N CILL RUADHAIN</t>
  </si>
  <si>
    <t>17515E</t>
  </si>
  <si>
    <t>S N ACHADH BOLG</t>
  </si>
  <si>
    <t>ACHADH AN CHRIOSTE, CO CORCAIGH</t>
  </si>
  <si>
    <t>17527L</t>
  </si>
  <si>
    <t>SCOIL BHRUGH THUINNE</t>
  </si>
  <si>
    <t>CHURCHTOWN, MALLOW, CO CORK</t>
  </si>
  <si>
    <t>17528N</t>
  </si>
  <si>
    <t>S N NAOMH CAITRIONA</t>
  </si>
  <si>
    <t>CONNAITHE CONNA, CO CORK</t>
  </si>
  <si>
    <t>17533G</t>
  </si>
  <si>
    <t>S N RATHAIN</t>
  </si>
  <si>
    <t>17579H</t>
  </si>
  <si>
    <t>S N ATH FHADA</t>
  </si>
  <si>
    <t>ROSTIALLAIN, CO CORK</t>
  </si>
  <si>
    <t>17600S</t>
  </si>
  <si>
    <t>S N NA SCAIRTE LEITHE</t>
  </si>
  <si>
    <t>SALEEN CLOYNE, MIDLETON, CO CORK</t>
  </si>
  <si>
    <t>17602W</t>
  </si>
  <si>
    <t>S N NAOMH LACHTIN</t>
  </si>
  <si>
    <t>DOMHNACH MOR, CO CHORCAI</t>
  </si>
  <si>
    <t>17609N</t>
  </si>
  <si>
    <t>RATHCORMAC N S</t>
  </si>
  <si>
    <t>RATHCORMAC, CO CORK</t>
  </si>
  <si>
    <t>17639W</t>
  </si>
  <si>
    <t>17667E</t>
  </si>
  <si>
    <t>WHITECHURCH, CO CORK</t>
  </si>
  <si>
    <t>17706L</t>
  </si>
  <si>
    <t>S N AN MHAOILINN</t>
  </si>
  <si>
    <t>17715M</t>
  </si>
  <si>
    <t>S N RATH A BHARRAIGH</t>
  </si>
  <si>
    <t>17754W</t>
  </si>
  <si>
    <t>S N NAOMH EOIN B</t>
  </si>
  <si>
    <t>BALLINCOLLIG, CO CORK</t>
  </si>
  <si>
    <t>17755B</t>
  </si>
  <si>
    <t>SCOIL NAOMH MHUIRE C</t>
  </si>
  <si>
    <t>17761T</t>
  </si>
  <si>
    <t>ARAGLINN, CILL UIRD, CO CHORCAI</t>
  </si>
  <si>
    <t>17763A</t>
  </si>
  <si>
    <t>ROCKCHAPEL N S</t>
  </si>
  <si>
    <t>ROCKCHAPEL NS, MALLOW, CO CORK</t>
  </si>
  <si>
    <t>17765E</t>
  </si>
  <si>
    <t>S N RE NA SCRINE</t>
  </si>
  <si>
    <t>17790D</t>
  </si>
  <si>
    <t>CURRAGHAGALLA N S</t>
  </si>
  <si>
    <t>KILWORTH, CO CORK</t>
  </si>
  <si>
    <t>17794L</t>
  </si>
  <si>
    <t>S N AN PHAIRC</t>
  </si>
  <si>
    <t>17804L</t>
  </si>
  <si>
    <t>S N CNOC NA MANACH</t>
  </si>
  <si>
    <t>MINANE BRIDGE, CORK</t>
  </si>
  <si>
    <t>17823P</t>
  </si>
  <si>
    <t>GLANTANE B N S</t>
  </si>
  <si>
    <t>GLANTANE, MALLOW, CO CORK</t>
  </si>
  <si>
    <t>17829E</t>
  </si>
  <si>
    <t>S N ATH AN MHUILLINN</t>
  </si>
  <si>
    <t>17848I</t>
  </si>
  <si>
    <t>GLEANN AN PHREACHAIN, GLENVILLE, CO CORK</t>
  </si>
  <si>
    <t>17868O</t>
  </si>
  <si>
    <t>SCOIL FREASTOGAIL MUIRE</t>
  </si>
  <si>
    <t>17887S</t>
  </si>
  <si>
    <t>S N NAOMH PADRAIG</t>
  </si>
  <si>
    <t>17921P</t>
  </si>
  <si>
    <t>S N MOING NA MIOL</t>
  </si>
  <si>
    <t>CLASHBEE, MALLOW, CO CORK</t>
  </si>
  <si>
    <t>17950W</t>
  </si>
  <si>
    <t>SHANAGARRY N S</t>
  </si>
  <si>
    <t>SHANAGARRY, MIDLETON, CO CORK</t>
  </si>
  <si>
    <t>17955J</t>
  </si>
  <si>
    <t>MUIRE GAN SMAL</t>
  </si>
  <si>
    <t>CLUAIN DILLEAIN, FERMOY, CO CORK</t>
  </si>
  <si>
    <t>17972J</t>
  </si>
  <si>
    <t>S N CILL MHUIRE B</t>
  </si>
  <si>
    <t>LISARDAGH, CO CORK</t>
  </si>
  <si>
    <t>18000W</t>
  </si>
  <si>
    <t>NAOMH MHUIRE B</t>
  </si>
  <si>
    <t>18020F</t>
  </si>
  <si>
    <t>S N AN GHARRAIN</t>
  </si>
  <si>
    <t>18100D</t>
  </si>
  <si>
    <t>GOLEEN, SKIBBEREEN, CO CORK</t>
  </si>
  <si>
    <t>18128C</t>
  </si>
  <si>
    <t>S N MHUIRE MXD</t>
  </si>
  <si>
    <t>COISCEIM, MALLOW, CO CORK</t>
  </si>
  <si>
    <t>18196T</t>
  </si>
  <si>
    <t>S N GLEANNAMHAIN</t>
  </si>
  <si>
    <t>GLANWORTH, CO CORK</t>
  </si>
  <si>
    <t>18246I</t>
  </si>
  <si>
    <t>S N BAILE MUINE</t>
  </si>
  <si>
    <t>BALLINEEN, CO CORK</t>
  </si>
  <si>
    <t>18266O</t>
  </si>
  <si>
    <t>BALLYGOWN NS</t>
  </si>
  <si>
    <t>BALLYGOWN, MALLOW, CO CORK</t>
  </si>
  <si>
    <t>18279A</t>
  </si>
  <si>
    <t>St Mary's Church of Ireland N.S</t>
  </si>
  <si>
    <t>St Mary's Church of Ireland N.S, CARRIGALINE, CO. CORK.</t>
  </si>
  <si>
    <t>18296A</t>
  </si>
  <si>
    <t>DROMDHALLAGH N S</t>
  </si>
  <si>
    <t>DRIMOLEAGUE, CO CORK</t>
  </si>
  <si>
    <t>18301N</t>
  </si>
  <si>
    <t>S N MHUIRE B</t>
  </si>
  <si>
    <t>18316D</t>
  </si>
  <si>
    <t>S N FHURSA</t>
  </si>
  <si>
    <t>LADHAR, BANTEER, CO CORK</t>
  </si>
  <si>
    <t>18377A</t>
  </si>
  <si>
    <t>IOSEF NAOFA</t>
  </si>
  <si>
    <t>18422C</t>
  </si>
  <si>
    <t>SCOIL NA NOG</t>
  </si>
  <si>
    <t>GLEANN MAGHAIR, CO CHORCAI</t>
  </si>
  <si>
    <t>18428O</t>
  </si>
  <si>
    <t>S N BAILE NORA</t>
  </si>
  <si>
    <t>BAILE NORA, WATERFALL, CO CORK</t>
  </si>
  <si>
    <t>18431D</t>
  </si>
  <si>
    <t>SN DROICHEAD NA BANDAN</t>
  </si>
  <si>
    <t>18444M</t>
  </si>
  <si>
    <t>S N CLOGACH</t>
  </si>
  <si>
    <t>CLOGLACH, TIMOLEAGUE, CO CORK</t>
  </si>
  <si>
    <t>18461M</t>
  </si>
  <si>
    <t>S N MUIRE NA DOIRINI</t>
  </si>
  <si>
    <t>18468D</t>
  </si>
  <si>
    <t>CAISLEAN UI DHONNABHAIN, DRIMOLEAGUE, CO CORK</t>
  </si>
  <si>
    <t>18472R</t>
  </si>
  <si>
    <t>SCOIL CHAITRIONA</t>
  </si>
  <si>
    <t>BALLYNOE, MALLOW, CO CORK</t>
  </si>
  <si>
    <t>18475A</t>
  </si>
  <si>
    <t>S N BAILE UI CHROININ</t>
  </si>
  <si>
    <t>CLOYNE, MIDDLETON, CO CORK</t>
  </si>
  <si>
    <t>18487H</t>
  </si>
  <si>
    <t>S N NAOMH MHUIRE</t>
  </si>
  <si>
    <t>FEARANN, CO CHORCAI</t>
  </si>
  <si>
    <t>18491V</t>
  </si>
  <si>
    <t>S N GARRAN AN EASAIGH</t>
  </si>
  <si>
    <t>KILLBRITTAIN, CO CORK</t>
  </si>
  <si>
    <t>18497K</t>
  </si>
  <si>
    <t>LITTLE ISLAND NS</t>
  </si>
  <si>
    <t>LITTLE ISLAND, CO. CORK</t>
  </si>
  <si>
    <t>18535P</t>
  </si>
  <si>
    <t>ST. JOHNS GIRLS N S</t>
  </si>
  <si>
    <t>BALLEA RD, CARRIGALINE, CO CORK</t>
  </si>
  <si>
    <t>18549D</t>
  </si>
  <si>
    <t>S N CNOC NA CROIGHE</t>
  </si>
  <si>
    <t>CNOC NA GROIGHE, MALLOW, CO CORK</t>
  </si>
  <si>
    <t>18567F</t>
  </si>
  <si>
    <t>S N INIS</t>
  </si>
  <si>
    <t>18657G</t>
  </si>
  <si>
    <t>18659K</t>
  </si>
  <si>
    <t>LISAVAIRD MXD N S</t>
  </si>
  <si>
    <t>18713N</t>
  </si>
  <si>
    <t>S N FIONAN NA REANNA</t>
  </si>
  <si>
    <t>NOHOVAL, BELGOOLY, CO CORK</t>
  </si>
  <si>
    <t>18829J</t>
  </si>
  <si>
    <t>S N CHOBH CHIONN TSAILE</t>
  </si>
  <si>
    <t>CIONN TSAILE, CO CHORCAIGH</t>
  </si>
  <si>
    <t>18883P</t>
  </si>
  <si>
    <t>S N IOSAGAIN</t>
  </si>
  <si>
    <t>MALA, CO CORK</t>
  </si>
  <si>
    <t>19224D</t>
  </si>
  <si>
    <t>S N CILLMIN</t>
  </si>
  <si>
    <t>CILLMIN, COALNACONARTY, CLONAKILTY, CO CORK</t>
  </si>
  <si>
    <t>19249T</t>
  </si>
  <si>
    <t>BARRYROE NS</t>
  </si>
  <si>
    <t>LISLEVANE, BANDON, CO CORK</t>
  </si>
  <si>
    <t>19256Q</t>
  </si>
  <si>
    <t>SCOIL GHOBNATAN</t>
  </si>
  <si>
    <t>19307H</t>
  </si>
  <si>
    <t>DERRINAGREE N S</t>
  </si>
  <si>
    <t>DERRINAGREE, MALLOW, CORK</t>
  </si>
  <si>
    <t>19342J</t>
  </si>
  <si>
    <t>SCOIL NAOMH EOIN BAISTE</t>
  </si>
  <si>
    <t>KILBRIN, KANTURK, CO CORK</t>
  </si>
  <si>
    <t>19348V</t>
  </si>
  <si>
    <t>NEWCESTOWN N S</t>
  </si>
  <si>
    <t>NEWCESTOWN, BANDON, CO CORK</t>
  </si>
  <si>
    <t>19351K</t>
  </si>
  <si>
    <t>S N CILL CRIODAIN</t>
  </si>
  <si>
    <t>LADYSBRIDGE, CASTLEMARTYR, CO CORK</t>
  </si>
  <si>
    <t>19381T</t>
  </si>
  <si>
    <t>RATHMORE N S</t>
  </si>
  <si>
    <t>BALTIMORE, SKIBBEREEN, CO CORK</t>
  </si>
  <si>
    <t>19404F</t>
  </si>
  <si>
    <t>SN MHUIRE</t>
  </si>
  <si>
    <t>BALLYHOOLEY, CO CORK</t>
  </si>
  <si>
    <t>19415K</t>
  </si>
  <si>
    <t>SCOIL AN ATHAR TADHG</t>
  </si>
  <si>
    <t>SCOIL AN ATHAR TADHG, CARRAIG NA BHFEAR, CO CHORCAI</t>
  </si>
  <si>
    <t>19420D</t>
  </si>
  <si>
    <t>SN FHIACHNA</t>
  </si>
  <si>
    <t>GLEANN GARBH, CO CHORCAI</t>
  </si>
  <si>
    <t>19501D</t>
  </si>
  <si>
    <t>CAHERMORE NEW CENTRAL S</t>
  </si>
  <si>
    <t>Cahermore, Allihies, Beara, Co Cork</t>
  </si>
  <si>
    <t>19507P</t>
  </si>
  <si>
    <t>SCOIL CHAITIGHEIRN</t>
  </si>
  <si>
    <t>NA HAORAI, BEANNTRAI, CO CHORCAI</t>
  </si>
  <si>
    <t>19525R</t>
  </si>
  <si>
    <t>MHICHIL NAOFA</t>
  </si>
  <si>
    <t>BALLINAKILLA, BERE ISLAND, BANTRY, CO CORK</t>
  </si>
  <si>
    <t>19526T</t>
  </si>
  <si>
    <t>SN CILL DAIRBHRE</t>
  </si>
  <si>
    <t>KILDORRERY, CO CORK</t>
  </si>
  <si>
    <t>19557H</t>
  </si>
  <si>
    <t>CAHERAGH NS</t>
  </si>
  <si>
    <t>CAHERAGH, CO CORK</t>
  </si>
  <si>
    <t>19595P</t>
  </si>
  <si>
    <t>ST MARYS CENTRAL SCHOOL</t>
  </si>
  <si>
    <t>ENNISKEANE, CO CORK</t>
  </si>
  <si>
    <t>19637F</t>
  </si>
  <si>
    <t>SCOIL FIONNBARRA</t>
  </si>
  <si>
    <t>BEAL ATHA GHAORTHAIDH, CO CHORCAI</t>
  </si>
  <si>
    <t>19672H</t>
  </si>
  <si>
    <t>SCOIL MUIRE NA NGRAST</t>
  </si>
  <si>
    <t>BEAL GUALA, CO CHORCAI</t>
  </si>
  <si>
    <t>19761G</t>
  </si>
  <si>
    <t>DUNGOURNEY CENTRAL N SC</t>
  </si>
  <si>
    <t>DUNGOURNEY, CO CORK</t>
  </si>
  <si>
    <t>19771J</t>
  </si>
  <si>
    <t>SCOIL BARRA</t>
  </si>
  <si>
    <t>INNISHMORE, BAILE AN CHOLLAIGH, CO CHORCAI</t>
  </si>
  <si>
    <t>19801P</t>
  </si>
  <si>
    <t>DRIMOLEAGUE JUNIOR SCH</t>
  </si>
  <si>
    <t>19833F</t>
  </si>
  <si>
    <t>GAELSCOIL CHORAIN,</t>
  </si>
  <si>
    <t>SRAID NA TRA,, EOCHAILL,, CO. CHORCAI.</t>
  </si>
  <si>
    <t>19839R</t>
  </si>
  <si>
    <t>GAEL SCOIL UI RIORDAIN</t>
  </si>
  <si>
    <t>CUL RUA, BAILE AN CHOLLAIGH, CO CHORCAI</t>
  </si>
  <si>
    <t>19851H</t>
  </si>
  <si>
    <t>GAELSCOIL DE HIDE</t>
  </si>
  <si>
    <t>MAINISTIR FHEARMAI, CO CHORCAI</t>
  </si>
  <si>
    <t>19881Q</t>
  </si>
  <si>
    <t>GAELSCOIL CARRIG UI LEIGHINN</t>
  </si>
  <si>
    <t>CARRIG UI LEIGHINN, CO CHORCAI</t>
  </si>
  <si>
    <t>19886D</t>
  </si>
  <si>
    <t>GAEL SCOIL THOMAIS DAIBHIS</t>
  </si>
  <si>
    <t>MAGH EALLA, CO CHORCAI</t>
  </si>
  <si>
    <t>19899M</t>
  </si>
  <si>
    <t>GAELSCOILE COBH</t>
  </si>
  <si>
    <t>COBH, CO CHORCAI</t>
  </si>
  <si>
    <t>19918N</t>
  </si>
  <si>
    <t>DRINAGH MIXED NS</t>
  </si>
  <si>
    <t>19977G</t>
  </si>
  <si>
    <t>BANDON BOYS NS</t>
  </si>
  <si>
    <t>19978I</t>
  </si>
  <si>
    <t>MAULATRAHANE CENTRAL NS</t>
  </si>
  <si>
    <t>LEAP, SKIBBEREEN, CO CORK</t>
  </si>
  <si>
    <t>19989N</t>
  </si>
  <si>
    <t>SCOIL MHUIRE NA TROCAIRE</t>
  </si>
  <si>
    <t>CILL NA MULLACH, CO CHORCAI</t>
  </si>
  <si>
    <t>20001N</t>
  </si>
  <si>
    <t>GAELSCOIL BHEANNTRAI</t>
  </si>
  <si>
    <t>TIGH WARNER,, SRAID NA BEARAICE,, BEANNTRAI,, CO. CHORCAI.</t>
  </si>
  <si>
    <t>20004T</t>
  </si>
  <si>
    <t>SCOIL AN CROI RO NAOFA</t>
  </si>
  <si>
    <t>CASTLETOWNBERE,, CO. CORK.</t>
  </si>
  <si>
    <t>20006A</t>
  </si>
  <si>
    <t>Gaelscoil Mhichl U Choilein</t>
  </si>
  <si>
    <t>SRAID NA SCOILE,, CLOICH NA COILLTE,, CO. CHORCAI.</t>
  </si>
  <si>
    <t>20009G</t>
  </si>
  <si>
    <t>GAELSCOIL DR M UI SHUILLEABHAIN</t>
  </si>
  <si>
    <t>AN  SCIOBAIRIN, CO CHORCAI</t>
  </si>
  <si>
    <t>20022V</t>
  </si>
  <si>
    <t>SCOIL NA MBUACHAILLI</t>
  </si>
  <si>
    <t>CLOICH NA COILLTE,, CO. CHORCAI.</t>
  </si>
  <si>
    <t>20024C</t>
  </si>
  <si>
    <t>BUN SCOIL MUIRE</t>
  </si>
  <si>
    <t>O'BRIEN'S PLACE, YOUGHAL, CO CORK</t>
  </si>
  <si>
    <t>20025E</t>
  </si>
  <si>
    <t>GAELSCOIL DROICHEAD NA BANNDAN</t>
  </si>
  <si>
    <t>Cloughmacsimon, Bandon Bypass, Co Cork</t>
  </si>
  <si>
    <t>20049S</t>
  </si>
  <si>
    <t>RINGASKIDDY LOWER HARBOUR N S</t>
  </si>
  <si>
    <t>RINGASKIDDY, CO. CORK.</t>
  </si>
  <si>
    <t>20088F</t>
  </si>
  <si>
    <t>SCOIL MHUIRE N.S.,</t>
  </si>
  <si>
    <t>SCHULL, CO CORK</t>
  </si>
  <si>
    <t>20105C</t>
  </si>
  <si>
    <t>STAR OF THE SEA PRIMARY SCHOOL</t>
  </si>
  <si>
    <t>PASSAGE WEST, CO CORK</t>
  </si>
  <si>
    <t>20107G</t>
  </si>
  <si>
    <t>GAELSCOIL MHAINISTIR NA CORANN</t>
  </si>
  <si>
    <t>IONAD AN PHOBAIL, MAINISTIR NA CORANN, CONTAE CHORCAI</t>
  </si>
  <si>
    <t>20151J</t>
  </si>
  <si>
    <t>GAELSCOIL MHUSCRA</t>
  </si>
  <si>
    <t>C/O BLARNEY UNITED SOCCER CLUB, PAIRC RADHARC NA HABHAINN, TEAMHAIR, AN BHLRNA,, CO CHORCA</t>
  </si>
  <si>
    <t>20182U</t>
  </si>
  <si>
    <t>ST ENDAS NS</t>
  </si>
  <si>
    <t>KILNADUR, DUNMANWAY, CO CORK</t>
  </si>
  <si>
    <t>20204E</t>
  </si>
  <si>
    <t>Scoil Mhirtin</t>
  </si>
  <si>
    <t>Kilworth, CO CORK</t>
  </si>
  <si>
    <t>20222G</t>
  </si>
  <si>
    <t>SCOIL CHUIL  AODHA  BARR D INSE</t>
  </si>
  <si>
    <t>CUIL - AODHA, MAGHCROMTHA, CO. CHORCAIGH</t>
  </si>
  <si>
    <t>20239A</t>
  </si>
  <si>
    <t>GAELSCOIL UI DRISCEOIL</t>
  </si>
  <si>
    <t>DUNKETTLE, GLANMIRE, CO. CORK</t>
  </si>
  <si>
    <t>20265B</t>
  </si>
  <si>
    <t>Gaelscoil Chionn tSile</t>
  </si>
  <si>
    <t>Cappagh, Cionn tSile, Co Chorca</t>
  </si>
  <si>
    <t>20310D</t>
  </si>
  <si>
    <t>Educate Together Carrigaline</t>
  </si>
  <si>
    <t>Rosemount, Heron's Wood, Carrigaline Co Cork</t>
  </si>
  <si>
    <t>20335T</t>
  </si>
  <si>
    <t>Scoil Phadraig Naofa</t>
  </si>
  <si>
    <t>Foxwood, Rochestown, Co. Cork</t>
  </si>
  <si>
    <t>20336V</t>
  </si>
  <si>
    <t>Midleton Educate Together School</t>
  </si>
  <si>
    <t>Market Green, Midleton, Co Cork</t>
  </si>
  <si>
    <t>20399W</t>
  </si>
  <si>
    <t>Scoil Chro osa</t>
  </si>
  <si>
    <t>St Anne's Road, Blarney, Co. Cork</t>
  </si>
  <si>
    <t>20413N</t>
  </si>
  <si>
    <t>Douglas Rochestown Educate Together National School</t>
  </si>
  <si>
    <t>c/o Douglas Hall AFC, Moneygourney, County Cork</t>
  </si>
  <si>
    <t>20435A</t>
  </si>
  <si>
    <t>Scoil Naomh Eltin</t>
  </si>
  <si>
    <t>Kinsale, Co Cork</t>
  </si>
  <si>
    <t>01572D</t>
  </si>
  <si>
    <t>DRUMFRIES P O, CLONMANY, CO DONEGAL</t>
  </si>
  <si>
    <t>Donegal</t>
  </si>
  <si>
    <t>01574H</t>
  </si>
  <si>
    <t>SCOIL NAOMH ISAF</t>
  </si>
  <si>
    <t>BALLYMAGAN, BUNCRANA, CO. DONEGAL</t>
  </si>
  <si>
    <t>01733B</t>
  </si>
  <si>
    <t>ARDARA MIXED N S</t>
  </si>
  <si>
    <t>ARDARA, CO DONEGAL</t>
  </si>
  <si>
    <t>03294L</t>
  </si>
  <si>
    <t>S N CAISEAL NA GCORR</t>
  </si>
  <si>
    <t>GORT A CHOIRCE, LEITIR CEANAINN, CO DHUN NA NGALL</t>
  </si>
  <si>
    <t>04809A</t>
  </si>
  <si>
    <t>SCOIL AN AINGIL CHOIMHEADAI</t>
  </si>
  <si>
    <t>AN CHEIDIDH, BURTONPORT, LEITIR CEANAINN, CO DHUN NA NGALL</t>
  </si>
  <si>
    <t>05164I</t>
  </si>
  <si>
    <t>SCOIL NAOMH CHOLMCILLE</t>
  </si>
  <si>
    <t>OILEAN THORAI, AN BHUN BHIG, CO DHUN NA NGALL</t>
  </si>
  <si>
    <t>05230S</t>
  </si>
  <si>
    <t>COMHSCOIL CHONMHA S N</t>
  </si>
  <si>
    <t>CONVOY, LIFFORD, CO DONEGAL</t>
  </si>
  <si>
    <t>07143K</t>
  </si>
  <si>
    <t>MONREAGH N S</t>
  </si>
  <si>
    <t>MONREAGH, CARRIGANS LIFFORD, CO DONEGAL</t>
  </si>
  <si>
    <t>Presbyterian</t>
  </si>
  <si>
    <t>07464H</t>
  </si>
  <si>
    <t>BROWNEKNOWE N S</t>
  </si>
  <si>
    <t>BROWNKNOWE, RAMELTON, CO DONEGAL</t>
  </si>
  <si>
    <t>07626H</t>
  </si>
  <si>
    <t>S N AN IORBALL RIABAIGH</t>
  </si>
  <si>
    <t>BAILE UI GHORMAIN, LETHBHEARR, TIR CHONAILL</t>
  </si>
  <si>
    <t>09009Q</t>
  </si>
  <si>
    <t>ROCKFIELD N S</t>
  </si>
  <si>
    <t>ROCKFIELD BALLYSHANNON, CO DONEGAL</t>
  </si>
  <si>
    <t>09660R</t>
  </si>
  <si>
    <t>ST FRANCIS NS</t>
  </si>
  <si>
    <t>BARNESMORE, DONEGAL TOWN, CO DONEGAL</t>
  </si>
  <si>
    <t>09748I</t>
  </si>
  <si>
    <t>GLENMAQUIN NO 2 N S</t>
  </si>
  <si>
    <t>KNOCKBRACK, LETTERKENNY, CO DONEGAL</t>
  </si>
  <si>
    <t>10062E</t>
  </si>
  <si>
    <t>CREESLOUGH N S</t>
  </si>
  <si>
    <t>CREESLOUGH, CO DONEGAL</t>
  </si>
  <si>
    <t>10595Q</t>
  </si>
  <si>
    <t>KILBARRON N S</t>
  </si>
  <si>
    <t>KILBARRON, BALLYSHANNON, CO DONEGAL</t>
  </si>
  <si>
    <t>11843O</t>
  </si>
  <si>
    <t>S N NEILL MOR</t>
  </si>
  <si>
    <t>KILLYBEGS, CO DONEGAL</t>
  </si>
  <si>
    <t>12077E</t>
  </si>
  <si>
    <t>SCOIL NAOMH FIACHRA</t>
  </si>
  <si>
    <t>Illistrin, Letterkenny, Co. Donegal</t>
  </si>
  <si>
    <t>13563S</t>
  </si>
  <si>
    <t>S N CHILL COINNIGH</t>
  </si>
  <si>
    <t>CILL CHOINNIGH, GLENTIES, CO DONEGAL</t>
  </si>
  <si>
    <t>13755E</t>
  </si>
  <si>
    <t>GARTAN N S</t>
  </si>
  <si>
    <t>GARTAN, LETTERKENNY, CO DONEGAL</t>
  </si>
  <si>
    <t>13872I</t>
  </si>
  <si>
    <t>ROBERTSON N S</t>
  </si>
  <si>
    <t>BALLINTRA, CO DONEGAL</t>
  </si>
  <si>
    <t>14194S</t>
  </si>
  <si>
    <t>SCOIL CHOLMCILLE</t>
  </si>
  <si>
    <t>AN TEARMANN, CO DUN NA NGALL</t>
  </si>
  <si>
    <t>14502D</t>
  </si>
  <si>
    <t>SCOIL MHUIRE B&amp;C</t>
  </si>
  <si>
    <t>DOIRE BEAGA, LEITIR CEANAINN, CO DHUN NA NGALL</t>
  </si>
  <si>
    <t>14631O</t>
  </si>
  <si>
    <t>SCOIL CHOLMCHILLE</t>
  </si>
  <si>
    <t>MALIN, LIFFORD, CO DONEGAL</t>
  </si>
  <si>
    <t>14704P</t>
  </si>
  <si>
    <t>MURROE NATIONAL SCHOOL</t>
  </si>
  <si>
    <t>MURROE, DUNFANAHY, CO DONEGAL</t>
  </si>
  <si>
    <t>14910S</t>
  </si>
  <si>
    <t>CASTLEFIN 1 B N S</t>
  </si>
  <si>
    <t>CASTLEFIN, CO DONEGAL</t>
  </si>
  <si>
    <t>14941G</t>
  </si>
  <si>
    <t>RAY N S</t>
  </si>
  <si>
    <t>RAY, MANORCUNNINGHAM, CO DONEGAL</t>
  </si>
  <si>
    <t>15170J</t>
  </si>
  <si>
    <t>CASHELSHANAGHAN N S</t>
  </si>
  <si>
    <t>BALLYMALEEL P O, LETTERKENNY, CO DONEGAL</t>
  </si>
  <si>
    <t>15208I</t>
  </si>
  <si>
    <t>S N NA SRAITHE MOIRE</t>
  </si>
  <si>
    <t>MIN A LABAIN, LEITIR CEANAINN, CO DHUN NA NGALL</t>
  </si>
  <si>
    <t>15532R</t>
  </si>
  <si>
    <t>CROAGHROSS N S</t>
  </si>
  <si>
    <t>PORTSALON, LETTERKENNY, CO DONEGAL</t>
  </si>
  <si>
    <t>15554E</t>
  </si>
  <si>
    <t>GORTNACART N S</t>
  </si>
  <si>
    <t>GORTNACART, ARDARA, CO DONEGAL</t>
  </si>
  <si>
    <t>15627F</t>
  </si>
  <si>
    <t>ST MURAS N S</t>
  </si>
  <si>
    <t>BURNFOOT, LIFFORD, CO DONEGAL</t>
  </si>
  <si>
    <t>15729N</t>
  </si>
  <si>
    <t>RATHMULLEN N S</t>
  </si>
  <si>
    <t>RATHMULLEN, CO DONEGAL</t>
  </si>
  <si>
    <t>15763N</t>
  </si>
  <si>
    <t>MOVILLE N S</t>
  </si>
  <si>
    <t>MOVILLE, CO DONEGAL</t>
  </si>
  <si>
    <t>15770K</t>
  </si>
  <si>
    <t>S N NAOMH  NAILLE</t>
  </si>
  <si>
    <t>NA CAOLOGA, INVER, CO DONEGAL</t>
  </si>
  <si>
    <t>15847T</t>
  </si>
  <si>
    <t>S N LEITIR MHIC AN  BHAIRD</t>
  </si>
  <si>
    <t>LEITHBHEARR, CO DHUN NA NGALL</t>
  </si>
  <si>
    <t>15955W</t>
  </si>
  <si>
    <t>SN ARAINN MHOR I</t>
  </si>
  <si>
    <t>ARAINN MOR, CO DHUN NA NGALL</t>
  </si>
  <si>
    <t>16054M</t>
  </si>
  <si>
    <t>MURLOG, LIFFORD, CO DONEGAL</t>
  </si>
  <si>
    <t>16108J</t>
  </si>
  <si>
    <t>SCOIL NAOMH TREASA C</t>
  </si>
  <si>
    <t>TIERNASLIGO CLONMANY, LIFFORD, CO DONEGAL</t>
  </si>
  <si>
    <t>16137Q</t>
  </si>
  <si>
    <t>DRUMFAD N S</t>
  </si>
  <si>
    <t>BALLYNASHANAGH P O, LETTERKENNY, CO DONEGAL</t>
  </si>
  <si>
    <t>16138S</t>
  </si>
  <si>
    <t>RAPHOE CENTRAL N S</t>
  </si>
  <si>
    <t>RAPHOE, LIFFORD, CO DONEGAL</t>
  </si>
  <si>
    <t>16242N</t>
  </si>
  <si>
    <t>S N  DUMHACH BEAG</t>
  </si>
  <si>
    <t>DUMHACH BEAG, BAILE LAIR, CO DUN NA NGALL</t>
  </si>
  <si>
    <t>16279N</t>
  </si>
  <si>
    <t>SCOIL CHOLUIM</t>
  </si>
  <si>
    <t>BALLYHEERIN,FANAD, LETTERKENNY, CO DONEGAL</t>
  </si>
  <si>
    <t>16349I</t>
  </si>
  <si>
    <t>S N AN DROIM MOR</t>
  </si>
  <si>
    <t>AN DROIM MOR, KILLYGORDON, CO DONEGAL</t>
  </si>
  <si>
    <t>16357H</t>
  </si>
  <si>
    <t>S N FHIONNTRA</t>
  </si>
  <si>
    <t>FINTRA, KILLYBEGS, CO DONEGAL</t>
  </si>
  <si>
    <t>16375J</t>
  </si>
  <si>
    <t>FROSSES N S</t>
  </si>
  <si>
    <t>FROSSES, INVER, CO DONEGAL</t>
  </si>
  <si>
    <t>16384K</t>
  </si>
  <si>
    <t>SN ARAINN MHOR II</t>
  </si>
  <si>
    <t>ARAINN MHOR, CO DHUN NA NGALL</t>
  </si>
  <si>
    <t>16458N</t>
  </si>
  <si>
    <t>INVER N S</t>
  </si>
  <si>
    <t>INVER, CO DONEGAL</t>
  </si>
  <si>
    <t>16471F</t>
  </si>
  <si>
    <t>ST DAVADOGS N S</t>
  </si>
  <si>
    <t>TAMNEY, LETTERKENNY, CO DONEGAL</t>
  </si>
  <si>
    <t>16603T</t>
  </si>
  <si>
    <t>S N AN CHILLIN</t>
  </si>
  <si>
    <t>AN CILLIN, INVER, CO DONEGAL</t>
  </si>
  <si>
    <t>16608G</t>
  </si>
  <si>
    <t>KILLYBEGS COMMON N S</t>
  </si>
  <si>
    <t>THE COMMONS, KILLYBEGS, CO DONEGAL</t>
  </si>
  <si>
    <t>16611S</t>
  </si>
  <si>
    <t>GLENTOGHER CON N S</t>
  </si>
  <si>
    <t>CARNDONAGH, CO DONEGAL</t>
  </si>
  <si>
    <t>16642G</t>
  </si>
  <si>
    <t>CLONMANY MXD NS</t>
  </si>
  <si>
    <t>CLONMANEY, LIFFORD, CO DONEGAL</t>
  </si>
  <si>
    <t>16664Q</t>
  </si>
  <si>
    <t>BRUCKLESS N S</t>
  </si>
  <si>
    <t>BRUCKLESS, CO DONEGAL</t>
  </si>
  <si>
    <t>16671N</t>
  </si>
  <si>
    <t>S N CNOC NA NAOMH</t>
  </si>
  <si>
    <t>16672P</t>
  </si>
  <si>
    <t>LURGYBRACK, LETTERKENNY, CO DONEGAL</t>
  </si>
  <si>
    <t>16763S</t>
  </si>
  <si>
    <t>S N GLASAIN</t>
  </si>
  <si>
    <t>CRAOSLOCH, LEITIRCEANAINN, CO DHUN NA NGALL</t>
  </si>
  <si>
    <t>16789N</t>
  </si>
  <si>
    <t>ST ORANS N S</t>
  </si>
  <si>
    <t>BUNCRANA, CO DONEGAL</t>
  </si>
  <si>
    <t>16819T</t>
  </si>
  <si>
    <t>S N GORT AN CHOIRCE</t>
  </si>
  <si>
    <t>LEITIR CEANAINN, CO DHUN NA NGALL</t>
  </si>
  <si>
    <t>16820E</t>
  </si>
  <si>
    <t>Scoil Cholmcille</t>
  </si>
  <si>
    <t>Newtowncunningham, Co. Donegal</t>
  </si>
  <si>
    <t>16821G</t>
  </si>
  <si>
    <t>CLOCHAR PADRAIG NAOFA</t>
  </si>
  <si>
    <t>16823K</t>
  </si>
  <si>
    <t>MIN A GHABHANN N S</t>
  </si>
  <si>
    <t>LETTERMACAWARD, DONEGAL</t>
  </si>
  <si>
    <t>16829W</t>
  </si>
  <si>
    <t>S N LOCH AN IUBHAIR</t>
  </si>
  <si>
    <t>ANAGAIRE, LEITIR CEANAINN, TIR CHONAILL</t>
  </si>
  <si>
    <t>16836T</t>
  </si>
  <si>
    <t>NAOMH BRIDHID</t>
  </si>
  <si>
    <t>GLENMAKEE, CARNDONAGH, CO DONEGAL</t>
  </si>
  <si>
    <t>16837V</t>
  </si>
  <si>
    <t>S N DUCHORAIDH</t>
  </si>
  <si>
    <t>DUCHORAIDH, CO DHUN NA NGALL</t>
  </si>
  <si>
    <t>16850N</t>
  </si>
  <si>
    <t>ST GARVANS N.S.</t>
  </si>
  <si>
    <t>DRUM HALLA, RATHMAOLAIN, LETTERKENNY, CO DONEGAL</t>
  </si>
  <si>
    <t>16854V</t>
  </si>
  <si>
    <t>BUNCRANA N S</t>
  </si>
  <si>
    <t>16869L</t>
  </si>
  <si>
    <t>S N AN BHREACAIGH</t>
  </si>
  <si>
    <t>ARD A RATHA, CO DHUN NA NGALL</t>
  </si>
  <si>
    <t>16880W</t>
  </si>
  <si>
    <t>SCOIL NAOMH COLMCHILLE</t>
  </si>
  <si>
    <t>CRAIGTOWN, CARNDONAGH, CO DONEGAL</t>
  </si>
  <si>
    <t>16903I</t>
  </si>
  <si>
    <t>S N FOTHAR</t>
  </si>
  <si>
    <t>PORT NA BLAITHCHE, LEITIR CEANAINN, CO DUN NA NGALL</t>
  </si>
  <si>
    <t>16995Q</t>
  </si>
  <si>
    <t>S N NAOMH COLMCHILLE</t>
  </si>
  <si>
    <t>DRUMOGHILL NS, MANORCUNNINGHAM, LETTERKENNY, CO DONEGAL</t>
  </si>
  <si>
    <t>17018N</t>
  </si>
  <si>
    <t>SCOIL PHADRAIG</t>
  </si>
  <si>
    <t>DOBHAR, AN BUN BEAG, LEITIRCEANAINN, CO DHUN NA NGALL</t>
  </si>
  <si>
    <t>17035N</t>
  </si>
  <si>
    <t>S N MHIN TEINEADH DE</t>
  </si>
  <si>
    <t>17036P</t>
  </si>
  <si>
    <t>KILLMACRENNAN, CO DONEGAL</t>
  </si>
  <si>
    <t>17040G</t>
  </si>
  <si>
    <t>SN NAOMH SAMHTHANN</t>
  </si>
  <si>
    <t>DRUMDOIT, CASTLEFIN, CO DONEGAL</t>
  </si>
  <si>
    <t>17057A</t>
  </si>
  <si>
    <t>Scoil Phdraig</t>
  </si>
  <si>
    <t>Drumkeen, Ballybofey, Lifford, Co. Donegal</t>
  </si>
  <si>
    <t>17122I</t>
  </si>
  <si>
    <t>SN EADAN FHIONNFHAOICH</t>
  </si>
  <si>
    <t>NA GLEANNTA, CO DHUN NA NGALL</t>
  </si>
  <si>
    <t>17130H</t>
  </si>
  <si>
    <t>SCOIL NAOMH DUBHTHACH</t>
  </si>
  <si>
    <t>MACHAIRE UI RABHARTAIGH, GORT A CHOIRCE, LEITIR CEANAINN, CO DHUN NA NGALL</t>
  </si>
  <si>
    <t>17180W</t>
  </si>
  <si>
    <t>S N NA GCLUAINTE</t>
  </si>
  <si>
    <t>CLONMANY, CO DONEGAL</t>
  </si>
  <si>
    <t>17241Q</t>
  </si>
  <si>
    <t>S N DOMHNACH MOR</t>
  </si>
  <si>
    <t>CASTLEFIN, LIFFORD, CO DONEGAL</t>
  </si>
  <si>
    <t>17260U</t>
  </si>
  <si>
    <t>SCOIL AN LEINBH IOSA</t>
  </si>
  <si>
    <t>KILLYMARD, DONEGAL TOWN, CO DONEGAL</t>
  </si>
  <si>
    <t>17268N</t>
  </si>
  <si>
    <t>SN AN BR M O CLEIRIGH</t>
  </si>
  <si>
    <t>CREEVY, BALLYSHANNON, CO DONEGAL</t>
  </si>
  <si>
    <t>17328F</t>
  </si>
  <si>
    <t>SCOIL ROISIN</t>
  </si>
  <si>
    <t>AN CLOCHAN LIATH, CO DHUN NA NGALL</t>
  </si>
  <si>
    <t>17447N</t>
  </si>
  <si>
    <t>S N  CRANNAIGHE BUIDHE</t>
  </si>
  <si>
    <t>CRANNOG BUI, ARDARA, CO DONEGAL</t>
  </si>
  <si>
    <t>17469A</t>
  </si>
  <si>
    <t>SCOIL CUILM CILLE</t>
  </si>
  <si>
    <t>BALLINDRAIT, LIFFORD, CO DONEGAL</t>
  </si>
  <si>
    <t>17503U</t>
  </si>
  <si>
    <t>S N ADHAMHNAIN</t>
  </si>
  <si>
    <t>LUINNEACH, DOIRI BEAGA, CO DHUN NA NGALL</t>
  </si>
  <si>
    <t>17549V</t>
  </si>
  <si>
    <t>S N CEATHRU CAOL</t>
  </si>
  <si>
    <t>KERRYKEEL, LIFFORD, CO DONEGAL</t>
  </si>
  <si>
    <t>17552K</t>
  </si>
  <si>
    <t>SCOIL BHRIGHDE</t>
  </si>
  <si>
    <t>PORTHALL, LIFFORD, CO DONEGAL</t>
  </si>
  <si>
    <t>17553M</t>
  </si>
  <si>
    <t>S N TAODHBHOG</t>
  </si>
  <si>
    <t>AN CLOCHAN, LEIFEARR, CO DHUN NA NGALL</t>
  </si>
  <si>
    <t>17564R</t>
  </si>
  <si>
    <t>S N AN CHOIMIN</t>
  </si>
  <si>
    <t>CLOCHAN, LEITHBHEARR, CO DHUN NA NGALL</t>
  </si>
  <si>
    <t>17575W</t>
  </si>
  <si>
    <t>S N GLEANN COIMHEAD</t>
  </si>
  <si>
    <t>BALLYBOFEY, CO DONEGAL</t>
  </si>
  <si>
    <t>17598L</t>
  </si>
  <si>
    <t>SN AN LEINBH IOSA</t>
  </si>
  <si>
    <t>COXTOWN, CARRIGANS, CO DONEGAL</t>
  </si>
  <si>
    <t>17607J</t>
  </si>
  <si>
    <t>S N SEISEADH UI NEILL</t>
  </si>
  <si>
    <t>17704H</t>
  </si>
  <si>
    <t>S N FHIONNAIN</t>
  </si>
  <si>
    <t>BAILE CHONAILL, AN FALCARRACH, CO DHUN NA NGALL</t>
  </si>
  <si>
    <t>17716O</t>
  </si>
  <si>
    <t>ST RIAGHANS NS</t>
  </si>
  <si>
    <t>DRIMNACROSH, KILRAINE P.O., CO DONEGAL</t>
  </si>
  <si>
    <t>17721H</t>
  </si>
  <si>
    <t>SCOIL TREASA NAOFA</t>
  </si>
  <si>
    <t>MALAINN, LIFFORD, CO DONEGAL</t>
  </si>
  <si>
    <t>17728V</t>
  </si>
  <si>
    <t>S N TALAMH NA COILLE</t>
  </si>
  <si>
    <t>TALAMH NA COILLE, LETTERKENNY, CO DONEGAL</t>
  </si>
  <si>
    <t>17729A</t>
  </si>
  <si>
    <t>SCOIL NAOMH PROINNSEAS</t>
  </si>
  <si>
    <t>MAGHERABEG, MANORCUNNINGHAM, LETTERKENNY, CO. DONEGAL</t>
  </si>
  <si>
    <t>17822N</t>
  </si>
  <si>
    <t>MIN A CHLADHAIGH, GORT A CHOIRCE, CO DHUN NA NGALL</t>
  </si>
  <si>
    <t>17828C</t>
  </si>
  <si>
    <t>SCOIL ADHAMHNAIN</t>
  </si>
  <si>
    <t>RATHBHOTH, LEITHBHEARR, CO DHUN NA NGALL</t>
  </si>
  <si>
    <t>17831O</t>
  </si>
  <si>
    <t>GLEBE NS</t>
  </si>
  <si>
    <t>THE GLEBE, DUN NA NGALL, CO DHUN NA NGALL</t>
  </si>
  <si>
    <t>17837D</t>
  </si>
  <si>
    <t>PETTIGO, CO DONEGAL</t>
  </si>
  <si>
    <t>17945G</t>
  </si>
  <si>
    <t>SCOIL NAOMH CHAITRIONA</t>
  </si>
  <si>
    <t>BALLYSHANNON, CO DONEGAL</t>
  </si>
  <si>
    <t>17956L</t>
  </si>
  <si>
    <t>SCOIL CHOLMCILLE NAOFA</t>
  </si>
  <si>
    <t>BALLYLAST, CASTLEFIN, CO DONEGAL</t>
  </si>
  <si>
    <t>18007N</t>
  </si>
  <si>
    <t>S N OLIBHEAR PLUINCEID</t>
  </si>
  <si>
    <t>RANN NA FEIRSTE, ANAGAIRE, CO DHUN NA NGALL</t>
  </si>
  <si>
    <t>18052S</t>
  </si>
  <si>
    <t>CLOCHAR LORETO, LEITIR CEANAINN, CO DHUN NA NGALL</t>
  </si>
  <si>
    <t>18058H</t>
  </si>
  <si>
    <t>RATHDOMHNAILL, TREANTACH, CO DUN NA NGALL</t>
  </si>
  <si>
    <t>18076J</t>
  </si>
  <si>
    <t>SCOIL NISINTA MUIRE GAN SML</t>
  </si>
  <si>
    <t>TOWNPARKS, LIFFORD, CO. DONEGAL</t>
  </si>
  <si>
    <t>18086M</t>
  </si>
  <si>
    <t>DUNFANAGHY N S</t>
  </si>
  <si>
    <t>DUNFANAGHY, CO DONEGAL</t>
  </si>
  <si>
    <t>18114O</t>
  </si>
  <si>
    <t>S N NAOMH EIGHNEACH</t>
  </si>
  <si>
    <t>DISEART EIGHNIGH, BUNCRANNACH, CO DUN NA NGALL</t>
  </si>
  <si>
    <t>18120J</t>
  </si>
  <si>
    <t>CAISEAL CEANNDROMA, CO DHUN NA NGALL</t>
  </si>
  <si>
    <t>18129E</t>
  </si>
  <si>
    <t>SCOIL NAOMH PEADAR</t>
  </si>
  <si>
    <t>MOUNTCHARLES, CO DUN NA NGALL</t>
  </si>
  <si>
    <t>18131O</t>
  </si>
  <si>
    <t>ARD ARATHA, CO DUN NA NGALL</t>
  </si>
  <si>
    <t>18151U</t>
  </si>
  <si>
    <t>BAILE AN NGALLOGLACH, LETTERKENNY, CO DONEGAL</t>
  </si>
  <si>
    <t>18172F</t>
  </si>
  <si>
    <t>GLENEELY N S</t>
  </si>
  <si>
    <t>GLEANN AN FHAOILIDH, KILLYGORDAN, CO DONEGAL</t>
  </si>
  <si>
    <t>18219F</t>
  </si>
  <si>
    <t>SN CHONAILL</t>
  </si>
  <si>
    <t>MACHAIRE CHLOCHAIR, BUN BEAG, CO DHUN NA NGALL</t>
  </si>
  <si>
    <t>18241V</t>
  </si>
  <si>
    <t>DRUMMAN, RAMELTON, CO DONEGAL</t>
  </si>
  <si>
    <t>18250W</t>
  </si>
  <si>
    <t>S N BAILE MOR</t>
  </si>
  <si>
    <t>DUNFANAGHY PO, LETTERKENNY, CO DONEGAL</t>
  </si>
  <si>
    <t>18251B</t>
  </si>
  <si>
    <t>AYR HILL N S RAMELTON</t>
  </si>
  <si>
    <t>RAMELTON, LETTERKENNY, CO DONEGAL</t>
  </si>
  <si>
    <t>18286U</t>
  </si>
  <si>
    <t>S N NA HACRAI</t>
  </si>
  <si>
    <t>AILT AN CHORRAIN, LEITIRCEANAINN, CO DHUN NA NGALL</t>
  </si>
  <si>
    <t>18295V</t>
  </si>
  <si>
    <t>S N MIN AN AOIRE</t>
  </si>
  <si>
    <t>AN CHARRAIG, CO DHUN NA NGALL</t>
  </si>
  <si>
    <t>18319J</t>
  </si>
  <si>
    <t>S N TRIANTA</t>
  </si>
  <si>
    <t>TRIANTAGH, LETTERKENNY, CO DONEGAL</t>
  </si>
  <si>
    <t>18371L</t>
  </si>
  <si>
    <t>AN CRAOSLOCH, LETTERKENNY, CO DONEGAL</t>
  </si>
  <si>
    <t>18421A</t>
  </si>
  <si>
    <t>SN DUN CEANNFHAOLAIDH</t>
  </si>
  <si>
    <t>DUN CEANNFHAOLAIDH, CO DONEGAL</t>
  </si>
  <si>
    <t>18446Q</t>
  </si>
  <si>
    <t>CEANN MHALANNA, BALLYGORMAN LIFFORD, CO DONEGAL</t>
  </si>
  <si>
    <t>18508M</t>
  </si>
  <si>
    <t>NAOMH ADHAMHNAIN</t>
  </si>
  <si>
    <t>LAGHEY PO, DONEGAL, CO DONEGAL</t>
  </si>
  <si>
    <t>18517N</t>
  </si>
  <si>
    <t>DRISTEARNAIN, GLENEELY PO LIFFORD, CO DONEGAL</t>
  </si>
  <si>
    <t>18520C</t>
  </si>
  <si>
    <t>RATH SEINCHE, CLONMANY, CO DONEGAL</t>
  </si>
  <si>
    <t>18605K</t>
  </si>
  <si>
    <t>SCOIL NAOMH PADRAIG BOYS</t>
  </si>
  <si>
    <t>18611F</t>
  </si>
  <si>
    <t>S N NA CARRAIGE</t>
  </si>
  <si>
    <t>DUN NA NGALL, CO DHUN NA NGALL</t>
  </si>
  <si>
    <t>18625Q</t>
  </si>
  <si>
    <t>SCOIL CHOILMCILLE</t>
  </si>
  <si>
    <t>CONVENT ROAD, LETTERKENNY, CO DONEGAL</t>
  </si>
  <si>
    <t>18652T</t>
  </si>
  <si>
    <t>S N AN CHAISEAL</t>
  </si>
  <si>
    <t>GLEANN CHOLMCILLE, CO DHUN NA NGALL</t>
  </si>
  <si>
    <t>18700E</t>
  </si>
  <si>
    <t>S N BAILE AN CAISLEAN</t>
  </si>
  <si>
    <t>BAILE AN CHAISLEAIN, ST JOHNSTON LIFFORD, CO DONEGAL</t>
  </si>
  <si>
    <t>18703K</t>
  </si>
  <si>
    <t>S N BAILE AN BHAILSIG</t>
  </si>
  <si>
    <t>BAILE AN BHAILSIGH, WELCHTOWN, BALLYBOFEY, CO DONEGAL</t>
  </si>
  <si>
    <t>18710H</t>
  </si>
  <si>
    <t>SN NA CROISE NAOFA</t>
  </si>
  <si>
    <t>18731P</t>
  </si>
  <si>
    <t>BALLYBOFEY P O, LIFFORD, CO DONEGAL</t>
  </si>
  <si>
    <t>18737E</t>
  </si>
  <si>
    <t>CONMHAGH, LIFFORD, CO DONEGAL</t>
  </si>
  <si>
    <t>18766L</t>
  </si>
  <si>
    <t>DUBHLIN RIABACH, CARRAIG AIRT, CO DHUN NA NGALL</t>
  </si>
  <si>
    <t>18791K</t>
  </si>
  <si>
    <t>DROIM AN MHAOIR, MOVILLE, CO DONEGAL</t>
  </si>
  <si>
    <t>18844F</t>
  </si>
  <si>
    <t>Scoil Mhuire</t>
  </si>
  <si>
    <t>BELCRUIT, KINCASSLAGH, LETTERKENNY, CO. DONEGAL</t>
  </si>
  <si>
    <t>18874O</t>
  </si>
  <si>
    <t>KILLYGORDAN N S</t>
  </si>
  <si>
    <t>Main Street, Killygordon, Lifford, Co. Donegal</t>
  </si>
  <si>
    <t>18939Q</t>
  </si>
  <si>
    <t>S N DONAIGH</t>
  </si>
  <si>
    <t>19009W</t>
  </si>
  <si>
    <t>CRAANFORD N S</t>
  </si>
  <si>
    <t>CRAANFORD, CO DONEGAL</t>
  </si>
  <si>
    <t>19089A</t>
  </si>
  <si>
    <t>KILLAGHTEE N S</t>
  </si>
  <si>
    <t>KILLAGHTEE, DUNKINEELY, CO DONEGAL</t>
  </si>
  <si>
    <t>19228L</t>
  </si>
  <si>
    <t>S N NAOMH BRID</t>
  </si>
  <si>
    <t>NA DUNAIBH, LEITIR CEANAINN, CO DHUN NA NGALL</t>
  </si>
  <si>
    <t>19235I</t>
  </si>
  <si>
    <t>PORTLEAN N S</t>
  </si>
  <si>
    <t>KILMACRENNAN, LETTERKENNY, CO DONEGAL</t>
  </si>
  <si>
    <t>19252I</t>
  </si>
  <si>
    <t>S N UMLACH</t>
  </si>
  <si>
    <t>CARRIGART, CO DONEGAL</t>
  </si>
  <si>
    <t>19260H</t>
  </si>
  <si>
    <t>S N CHOLMCILLE</t>
  </si>
  <si>
    <t>BAILE NA FINNE, CO DHUN NA NGALL</t>
  </si>
  <si>
    <t>19280N</t>
  </si>
  <si>
    <t>MUFF, LIFFORD, CO DONEGAL</t>
  </si>
  <si>
    <t>19310T</t>
  </si>
  <si>
    <t>SCOIL NAOMH EARNAN</t>
  </si>
  <si>
    <t>BAILE AN TSRATHA, CO DONEGAL</t>
  </si>
  <si>
    <t>19313C</t>
  </si>
  <si>
    <t>GLENSWILLY N S</t>
  </si>
  <si>
    <t>NEWMILLS, LETTERKENNY, CO DONEGAL</t>
  </si>
  <si>
    <t>19333I</t>
  </si>
  <si>
    <t>DOOISH N S</t>
  </si>
  <si>
    <t>19343L</t>
  </si>
  <si>
    <t>S N DHUBHTHAIGH</t>
  </si>
  <si>
    <t>ANAGAIRE, LEITIR CEANAINN, CO DHUN NA NGALL</t>
  </si>
  <si>
    <t>19359D</t>
  </si>
  <si>
    <t>S N NAOMH AONGHUS</t>
  </si>
  <si>
    <t>BRIDGEND, LIFFORD, CO DONEGAL</t>
  </si>
  <si>
    <t>19411C</t>
  </si>
  <si>
    <t>S N BAILE RAIGHIN</t>
  </si>
  <si>
    <t>LETTERKENNY, CO DONEGAL</t>
  </si>
  <si>
    <t>19491D</t>
  </si>
  <si>
    <t>RATHMEALLTAIN, CO DHUN NA NGALL</t>
  </si>
  <si>
    <t>19518U</t>
  </si>
  <si>
    <t>S N NAOMH BAOITHIN</t>
  </si>
  <si>
    <t>SC NAOMH BAOITHIN, ST JOHNSTON, LIFFORD, CO DONEGAL</t>
  </si>
  <si>
    <t>19614Q</t>
  </si>
  <si>
    <t>NAOMH BODAIN</t>
  </si>
  <si>
    <t>CULDAFF, LIFFORD, CO DONEGAL</t>
  </si>
  <si>
    <t>19633U</t>
  </si>
  <si>
    <t>MOYLE N S</t>
  </si>
  <si>
    <t>MOYLE NS, NEWTOWNCUNNINGHAM, LIFFORD CO DONEGAL</t>
  </si>
  <si>
    <t>19685Q</t>
  </si>
  <si>
    <t>SCOIL CHARTHA NAOFA</t>
  </si>
  <si>
    <t>CHILL CHARTHA, CO DHUN NA NGALL</t>
  </si>
  <si>
    <t>19686S</t>
  </si>
  <si>
    <t>ST MACARTANS CENTRAL</t>
  </si>
  <si>
    <t>BUNDORAN, CO DONEGAL</t>
  </si>
  <si>
    <t>19756N</t>
  </si>
  <si>
    <t>ST CONALS</t>
  </si>
  <si>
    <t>NARIN, PORTNOO, CO DONEGAL</t>
  </si>
  <si>
    <t>19912B</t>
  </si>
  <si>
    <t>GLENTIES, CO DONEGAL</t>
  </si>
  <si>
    <t>19927O</t>
  </si>
  <si>
    <t>SCOIL MHUIRE B &amp; C</t>
  </si>
  <si>
    <t>STRANORLAR, CO DONEGAL</t>
  </si>
  <si>
    <t>19959E</t>
  </si>
  <si>
    <t>SCOIL NAOMH FIONAN</t>
  </si>
  <si>
    <t>WHITECASTLE, QUIGLEYS POINT, CO DONEGAL</t>
  </si>
  <si>
    <t>19963S</t>
  </si>
  <si>
    <t>SCOIL AODH RUA&amp;NUALA</t>
  </si>
  <si>
    <t>DUN NA NGALL, CO DONEGAL</t>
  </si>
  <si>
    <t>19967D</t>
  </si>
  <si>
    <t>19971R</t>
  </si>
  <si>
    <t>GAELSCOIL ADHAMHNAIN</t>
  </si>
  <si>
    <t>GLEANN CEARRA, LEITIR CEANAINN, CO  DHUN NA NGALL</t>
  </si>
  <si>
    <t>20054L</t>
  </si>
  <si>
    <t>SCOIL EOGHAN</t>
  </si>
  <si>
    <t>20096E</t>
  </si>
  <si>
    <t>GAELSCOIL NA GCEITHRE MAISTRI</t>
  </si>
  <si>
    <t>BAILE DUN NA NGALL, CO DUN NA NGALL</t>
  </si>
  <si>
    <t>Interdenominational</t>
  </si>
  <si>
    <t>20097G</t>
  </si>
  <si>
    <t>GAELSCOIL BHUN CRANNACH</t>
  </si>
  <si>
    <t>BUN CRANNACH, DHUN NA NGALL</t>
  </si>
  <si>
    <t>20144M</t>
  </si>
  <si>
    <t>GAELSCOIL CHOIS FEABHAILL</t>
  </si>
  <si>
    <t>GAA, BUN AN PHOBAIL, CO DHUN NA NGALL</t>
  </si>
  <si>
    <t>20150H</t>
  </si>
  <si>
    <t>HOLY FAMILY NATIONAL SCHOOL</t>
  </si>
  <si>
    <t>THE ROCK, BALLYSHANNON, CO DONEGAL</t>
  </si>
  <si>
    <t>20167B</t>
  </si>
  <si>
    <t>GAELSCOIL EIRNE</t>
  </si>
  <si>
    <t>FEARAINN AN BHAILE, BEAL ATHA SEANNAIGH, CO DHUN NA NGALL</t>
  </si>
  <si>
    <t>20235P</t>
  </si>
  <si>
    <t>LETTERKENNY EDUCATE TOGETHER</t>
  </si>
  <si>
    <t>BALLYRAINE HALLS, LETTERKENNY, CO DONEGAL</t>
  </si>
  <si>
    <t>20421M</t>
  </si>
  <si>
    <t>Scoil Chrine</t>
  </si>
  <si>
    <t>An Clochn Liath, Co. Dhn na nGall</t>
  </si>
  <si>
    <t>00752A</t>
  </si>
  <si>
    <t>CENTRAL SENIOR MXD N S</t>
  </si>
  <si>
    <t>MARLBORO ST, DUBLIN 1</t>
  </si>
  <si>
    <t>Dublin</t>
  </si>
  <si>
    <t>01795A</t>
  </si>
  <si>
    <t>CENTRAL INFS SCHOOL</t>
  </si>
  <si>
    <t>03917V</t>
  </si>
  <si>
    <t>NAOMH PADRAIG BOYS</t>
  </si>
  <si>
    <t>CAMBRIDGE ROAD, RINGSEND, DUBLIN 4</t>
  </si>
  <si>
    <t>04992R</t>
  </si>
  <si>
    <t>SCOIL AN CROI NAOFA</t>
  </si>
  <si>
    <t>GLASNEVIN, DUBLIN 11</t>
  </si>
  <si>
    <t>05933G</t>
  </si>
  <si>
    <t>PRESENTATION PRIMARY SCHOOL</t>
  </si>
  <si>
    <t>GEORGES HILL, DUBLIN 7</t>
  </si>
  <si>
    <t>07546J</t>
  </si>
  <si>
    <t>GOLDENBRIDGE CONVENT</t>
  </si>
  <si>
    <t>GOLDENBRIDGE, INCHICORE, DUBLIN 8</t>
  </si>
  <si>
    <t>09750S</t>
  </si>
  <si>
    <t>ST JOSEPHS BOYS N S</t>
  </si>
  <si>
    <t>TERENURE, DUBLIN 6</t>
  </si>
  <si>
    <t>09932B</t>
  </si>
  <si>
    <t>STANHOPE ST CONVENT</t>
  </si>
  <si>
    <t>STANHOPE STREET, DUBLIN 7</t>
  </si>
  <si>
    <t>10653E</t>
  </si>
  <si>
    <t>CHAPELIZOD N S</t>
  </si>
  <si>
    <t>CHAPELIZOD, DUBLIN 20</t>
  </si>
  <si>
    <t>11525A</t>
  </si>
  <si>
    <t>ST PATRICKS N SCHOOL</t>
  </si>
  <si>
    <t>DRUMCONDRA, DUBLIN 9</t>
  </si>
  <si>
    <t>11578V</t>
  </si>
  <si>
    <t>CITY QUAY BOYS N S</t>
  </si>
  <si>
    <t>CITY QUAY, DUBLIN 2</t>
  </si>
  <si>
    <t>11776C</t>
  </si>
  <si>
    <t>ST LAURENCE O TOOLE JUNIOR BOYS</t>
  </si>
  <si>
    <t>SEVILLE PLACE, DUBLIN 1</t>
  </si>
  <si>
    <t>11894I</t>
  </si>
  <si>
    <t>Gilford Road, Sandymount, Dublin 4</t>
  </si>
  <si>
    <t>12448N</t>
  </si>
  <si>
    <t>GARDINER STREET CONVENT</t>
  </si>
  <si>
    <t>GARDINER STREET, DUBLIN 1</t>
  </si>
  <si>
    <t>12755W</t>
  </si>
  <si>
    <t>KILDARE PLACE  N S</t>
  </si>
  <si>
    <t>96 UPPER RATHMINES RD, DUBLIN 6</t>
  </si>
  <si>
    <t>13611D</t>
  </si>
  <si>
    <t>BLACKPITTS, DUBLIN 8</t>
  </si>
  <si>
    <t>13612F</t>
  </si>
  <si>
    <t>TERENURE, DUBLIN 6W</t>
  </si>
  <si>
    <t>13815T</t>
  </si>
  <si>
    <t>HOWTH RD MXD N S</t>
  </si>
  <si>
    <t>HOWTH RD, CLONTARF, DUBLIN 3</t>
  </si>
  <si>
    <t>14463T</t>
  </si>
  <si>
    <t>ST COLUMBAS N S MXD</t>
  </si>
  <si>
    <t>NORTH STRAND, DUBLIN 3</t>
  </si>
  <si>
    <t>14556D</t>
  </si>
  <si>
    <t>ST ENDAS PRIMARY SCHOOL</t>
  </si>
  <si>
    <t>ST ENDAS PRIMARY SCHOOL, WHITEFRIAR ST, DUBLIN 8</t>
  </si>
  <si>
    <t>14717B</t>
  </si>
  <si>
    <t>RATHGAR N S</t>
  </si>
  <si>
    <t>RATHGAR, DUBLIN 6</t>
  </si>
  <si>
    <t>Methodist</t>
  </si>
  <si>
    <t>14917J</t>
  </si>
  <si>
    <t>ZION PARISH PRIMARY SCHOOL</t>
  </si>
  <si>
    <t>BUSHY PARK ROAD, RATHGAR, DUBLIN 6</t>
  </si>
  <si>
    <t>14980Q</t>
  </si>
  <si>
    <t>GLASNEVIN N S</t>
  </si>
  <si>
    <t>BOTANIC AVENUE, GLASNEVIN, DUBLIN 9</t>
  </si>
  <si>
    <t>15056L</t>
  </si>
  <si>
    <t>S N SAN VINSEANN CAILIN</t>
  </si>
  <si>
    <t>NORTH WILLIAM ST, DUBLIN 1</t>
  </si>
  <si>
    <t>15253N</t>
  </si>
  <si>
    <t>ST PATRICKS GIRLS NS</t>
  </si>
  <si>
    <t>CAMBRIDGE ROAD, DUBLIN 4</t>
  </si>
  <si>
    <t>15618E</t>
  </si>
  <si>
    <t>SANDFORD N S</t>
  </si>
  <si>
    <t>RANELAGH, DUBLIN 6</t>
  </si>
  <si>
    <t>15622S</t>
  </si>
  <si>
    <t>ST PATRICKS NS</t>
  </si>
  <si>
    <t>CHAPELIZOD VILLAGE, CHAPELIZOD, DUBLIN 20</t>
  </si>
  <si>
    <t>15625B</t>
  </si>
  <si>
    <t>ST CATHERINES WEST N S</t>
  </si>
  <si>
    <t>DONORE AVENUE, SOUTH CIRCULAR ROAD, DUBLIN 8</t>
  </si>
  <si>
    <t>15816I</t>
  </si>
  <si>
    <t>ST VINCENTS INF BOYS</t>
  </si>
  <si>
    <t>NORTH WILLIAM STREET, DUBLIN 1</t>
  </si>
  <si>
    <t>15895H</t>
  </si>
  <si>
    <t>DRUMCONDRA N S</t>
  </si>
  <si>
    <t>CHURCH AVENUE, DRUMCONDRA, DUBLIN 9</t>
  </si>
  <si>
    <t>15995L</t>
  </si>
  <si>
    <t>Star of the Sea</t>
  </si>
  <si>
    <t>SANDYMOUNT, DUBLIN 4</t>
  </si>
  <si>
    <t>16177F</t>
  </si>
  <si>
    <t>LINDSAY ROAD N S</t>
  </si>
  <si>
    <t>LINDSAY ROAD, GLASNEVIN, DUBLIN 9</t>
  </si>
  <si>
    <t>16567S</t>
  </si>
  <si>
    <t>ST BRIGIDS CONVENT N S</t>
  </si>
  <si>
    <t>HADDINGTON ROAD, DUBLIN 4, 104</t>
  </si>
  <si>
    <t>16577V</t>
  </si>
  <si>
    <t>ST BRIGIDS CONVENT</t>
  </si>
  <si>
    <t>GLASNEVIN, DUBLIN 11, 111</t>
  </si>
  <si>
    <t>16651H</t>
  </si>
  <si>
    <t>ST CLARES CONVENT N S</t>
  </si>
  <si>
    <t>HAROLDS CROSS ROAD, DUBLIN 6W, 126</t>
  </si>
  <si>
    <t>16659A</t>
  </si>
  <si>
    <t>ST COLUMBAS CON G &amp; I</t>
  </si>
  <si>
    <t>IONA ROAD, GLASNEVIN, DUBLIN 9, 109</t>
  </si>
  <si>
    <t>16695E</t>
  </si>
  <si>
    <t>SCOIL NA MBRATHAR</t>
  </si>
  <si>
    <t>NORTH BRUNSWICK STREET, DUBLIN 7, 107</t>
  </si>
  <si>
    <t>16753P</t>
  </si>
  <si>
    <t>ST VINCENT DE PAULS GIRLS SCHOOL</t>
  </si>
  <si>
    <t>GRIFFITH AVENUE, DUBLIN 9, 103</t>
  </si>
  <si>
    <t>16754R</t>
  </si>
  <si>
    <t>ST VINCENTS CONVENT INF N S</t>
  </si>
  <si>
    <t>67 GRIFFITH AVENUE, DUBLIN 9, 109</t>
  </si>
  <si>
    <t>16759E</t>
  </si>
  <si>
    <t>S N MHUIRE NA MBRATHAR</t>
  </si>
  <si>
    <t>MARINO, DUBLIN 9, 109</t>
  </si>
  <si>
    <t>16786H</t>
  </si>
  <si>
    <t>ST BRIGIDS PRIMARY SCHOOL</t>
  </si>
  <si>
    <t>THE COOMBE, DUBLIN 8, 108</t>
  </si>
  <si>
    <t>16792C</t>
  </si>
  <si>
    <t>KILLESTER, DUBLIN 5, 105</t>
  </si>
  <si>
    <t>16860Q</t>
  </si>
  <si>
    <t>CORPUS CHRISTI N S</t>
  </si>
  <si>
    <t>HOME FARM ROAD, DRUMCONDRA, DUBLIN 9, 109</t>
  </si>
  <si>
    <t>16964F</t>
  </si>
  <si>
    <t>SCOIL MHUIRE OGH 1</t>
  </si>
  <si>
    <t>LORETO COLLEGE, CRUMLIN RD, DUBLIN 12, 112</t>
  </si>
  <si>
    <t>16966J</t>
  </si>
  <si>
    <t>SCOIL NAISIUNTA STRATFORD</t>
  </si>
  <si>
    <t>1 ZION ROAD, RATHGAR, DUBLIN 6, 106</t>
  </si>
  <si>
    <t>Jewish</t>
  </si>
  <si>
    <t>16988T</t>
  </si>
  <si>
    <t>CHRIST THE KING B N S</t>
  </si>
  <si>
    <t>CABRA, DUBLIN 7, 107</t>
  </si>
  <si>
    <t>16989V</t>
  </si>
  <si>
    <t>CHRIST THE KING G N S</t>
  </si>
  <si>
    <t>17083B</t>
  </si>
  <si>
    <t>S N MUIRE GAN SMAL B</t>
  </si>
  <si>
    <t>INCHICORE, DUBLIN 8, 108</t>
  </si>
  <si>
    <t>17104G</t>
  </si>
  <si>
    <t>ST FRANCIS JUNIOR NATIONAL SCHOOL</t>
  </si>
  <si>
    <t>PRIORSWOOD, DUBLIN 17, 117</t>
  </si>
  <si>
    <t>17110B</t>
  </si>
  <si>
    <t>NAOMH LORCAN O TUATHAIL</t>
  </si>
  <si>
    <t>PLAS SEIBHIL, BAILE ATHA CLIATH 1, 101</t>
  </si>
  <si>
    <t>17148D</t>
  </si>
  <si>
    <t>S N EOIN BAISDE G SEN</t>
  </si>
  <si>
    <t>SEAFIELD ROAD, CLONTARF, DUBLIN 3, 103</t>
  </si>
  <si>
    <t>17210F</t>
  </si>
  <si>
    <t>CLOCHAR LUGHAIDH CAILIN</t>
  </si>
  <si>
    <t>WILLIAMS PARK, RATHMINES, DUBLIN 6, 106</t>
  </si>
  <si>
    <t>17211H</t>
  </si>
  <si>
    <t>CLOCHAR LUGHAIDH NAOIDH</t>
  </si>
  <si>
    <t>17214N</t>
  </si>
  <si>
    <t>St. Vincent's Primary School</t>
  </si>
  <si>
    <t>Christian Brothers, Glasnevin, Dublin 11</t>
  </si>
  <si>
    <t>17279S</t>
  </si>
  <si>
    <t>SCOIL MUIRE</t>
  </si>
  <si>
    <t>HADDINGTON ROAD, DUBLIN 4</t>
  </si>
  <si>
    <t>17318C</t>
  </si>
  <si>
    <t>SCOIL AN LEINBH IOSA B</t>
  </si>
  <si>
    <t>LARKHILL, WHITEHALL, DUBLIN 9, 109</t>
  </si>
  <si>
    <t>17355I</t>
  </si>
  <si>
    <t>MUIRE NA DEA COIRLE G</t>
  </si>
  <si>
    <t>MOURNE ROAD, DRIMNAGH, DUBLIN 12, 112</t>
  </si>
  <si>
    <t>17356K</t>
  </si>
  <si>
    <t>MUIRE NA DEA COIRLE INF</t>
  </si>
  <si>
    <t>MOURNE ROAD, DUBLIN 12, 112</t>
  </si>
  <si>
    <t>17367P</t>
  </si>
  <si>
    <t>SCOIL MHUIRE GNS</t>
  </si>
  <si>
    <t>NAVAN ROAD, DUBLIN 7, 107</t>
  </si>
  <si>
    <t>17459U</t>
  </si>
  <si>
    <t>CHRIST THE KING I G</t>
  </si>
  <si>
    <t>17464N</t>
  </si>
  <si>
    <t>FIONNBARRA NAOFA B.N.S.,</t>
  </si>
  <si>
    <t>Kilkieran Road, Cabra West, Dublin 7</t>
  </si>
  <si>
    <t>17465P</t>
  </si>
  <si>
    <t>DOMINICAN CONVENT GIRLS</t>
  </si>
  <si>
    <t>17466R</t>
  </si>
  <si>
    <t>ST CATHERINES INFANT SCHOOL</t>
  </si>
  <si>
    <t>17603B</t>
  </si>
  <si>
    <t>AUGHAVANNAGH ROAD, CRUMLIN, DUBLIN 12, 112</t>
  </si>
  <si>
    <t>17683C</t>
  </si>
  <si>
    <t>MUIRE OG 2 LORETO CON</t>
  </si>
  <si>
    <t>CRUMLIN ROAD, DUBLIN 12, 112</t>
  </si>
  <si>
    <t>17730I</t>
  </si>
  <si>
    <t>S N NA LANAI GLASA</t>
  </si>
  <si>
    <t>SEAFIELD AVENUE, CLONTARF, DUBLIN 3, 103</t>
  </si>
  <si>
    <t>17732M</t>
  </si>
  <si>
    <t>SCOIL CHIARAIN</t>
  </si>
  <si>
    <t>ASCAL UI CHOILEAIN, DOMHNACH CAIRNE, BAILE ATHA CLIATH 5, 105</t>
  </si>
  <si>
    <t>17881G</t>
  </si>
  <si>
    <t>SCOIL UI CHONAILL</t>
  </si>
  <si>
    <t>NTH RICHMOND STREET, DUBLIN 1, 101</t>
  </si>
  <si>
    <t>17891J</t>
  </si>
  <si>
    <t>MOUNT SACKVILLE CONVENT, CHAPELIZOD, DUBLIN 20, 120</t>
  </si>
  <si>
    <t>17893N</t>
  </si>
  <si>
    <t>SANCTA MARIA C B S</t>
  </si>
  <si>
    <t>SYNGE ST, DUBLIN 8, 108</t>
  </si>
  <si>
    <t>17912O</t>
  </si>
  <si>
    <t>S N EOIN BOSCO BUACH</t>
  </si>
  <si>
    <t>17936F</t>
  </si>
  <si>
    <t>S N EOIN BAISDE B SIN</t>
  </si>
  <si>
    <t>SEAFIELD RD, CLONTARF, DUBLIN 3, 103</t>
  </si>
  <si>
    <t>17976R</t>
  </si>
  <si>
    <t>SCOIL ASSAIM B</t>
  </si>
  <si>
    <t>RAHENY, DUBLIN 5, 105</t>
  </si>
  <si>
    <t>17977T</t>
  </si>
  <si>
    <t>SCOIL AINE C</t>
  </si>
  <si>
    <t>17978V</t>
  </si>
  <si>
    <t>NAISCOIL IDE</t>
  </si>
  <si>
    <t>ALL SAINTS DRIVE, RAHENY, DUBLIN 5, 105</t>
  </si>
  <si>
    <t>18137D</t>
  </si>
  <si>
    <t>S N NAOMH FEARGAL</t>
  </si>
  <si>
    <t>FINGLAS WEST, DUBLIN 11</t>
  </si>
  <si>
    <t>18170B</t>
  </si>
  <si>
    <t>SN MUIRE NA FREASTOGALA</t>
  </si>
  <si>
    <t>SIURACHA NA CARTHANACHR, BAILE UAILCIN, BAILE ATHA CLIATH 12</t>
  </si>
  <si>
    <t>18171D</t>
  </si>
  <si>
    <t>OUR LADY ASSUMPTION BNS</t>
  </si>
  <si>
    <t>SIURACHA NA CARTHANACHA, BAILE UAILCIN, BAILE ATHA CLIATH 12</t>
  </si>
  <si>
    <t>18205R</t>
  </si>
  <si>
    <t>S N AN PHAROISTE</t>
  </si>
  <si>
    <t>FINGLAS, DUBLIN 11</t>
  </si>
  <si>
    <t>18282M</t>
  </si>
  <si>
    <t>SN PAROISTE MAITIU NFA</t>
  </si>
  <si>
    <t>CRANFIELD PLACE, SANDYMOUNT, DUBLIN 4</t>
  </si>
  <si>
    <t>18360G</t>
  </si>
  <si>
    <t>SCOIL BHREANDAIN</t>
  </si>
  <si>
    <t>COOLOCK, DUBLIN 5</t>
  </si>
  <si>
    <t>18361I</t>
  </si>
  <si>
    <t>S N CAITRIONA C</t>
  </si>
  <si>
    <t>18362K</t>
  </si>
  <si>
    <t>S N CAITRIONA NAIONAIN</t>
  </si>
  <si>
    <t>18386B</t>
  </si>
  <si>
    <t>MARIST NATIONAL SCHOOL</t>
  </si>
  <si>
    <t>CLOGHER ROAD, CRUMLIN, DUBLIN 12</t>
  </si>
  <si>
    <t>18455R</t>
  </si>
  <si>
    <t>OUR LADY OF ASSUMPTION</t>
  </si>
  <si>
    <t>18477E</t>
  </si>
  <si>
    <t>FRANCIS STREET, DUBLIN 8</t>
  </si>
  <si>
    <t>18585H</t>
  </si>
  <si>
    <t>SN BANRION NA NAINGEAL1</t>
  </si>
  <si>
    <t>BALLYFERMOT, DUBLIN 10</t>
  </si>
  <si>
    <t>18632N</t>
  </si>
  <si>
    <t>S N EOIN BOSCO NAI BUAC</t>
  </si>
  <si>
    <t>NAVAN RD, DUBLIN 7</t>
  </si>
  <si>
    <t>18646B</t>
  </si>
  <si>
    <t>SPRINGDALE N S</t>
  </si>
  <si>
    <t>SPRINGDALE NS, LOUGH DERG RD, RAHENY, DUBLIN 5</t>
  </si>
  <si>
    <t>18682F</t>
  </si>
  <si>
    <t>ST CANICES B N S</t>
  </si>
  <si>
    <t>18683H</t>
  </si>
  <si>
    <t>ST CANICES G N S</t>
  </si>
  <si>
    <t>18726W</t>
  </si>
  <si>
    <t>S N SEOSAMH NA MBRATHAR</t>
  </si>
  <si>
    <t>FAIRVIEW, DUBLIN 3</t>
  </si>
  <si>
    <t>18817C</t>
  </si>
  <si>
    <t>S N BRIGHDE</t>
  </si>
  <si>
    <t>CULLENSWOOD HOUSE, BR FEADHA CUILINN, RAGHNALLACH, B A C 6</t>
  </si>
  <si>
    <t>18843D</t>
  </si>
  <si>
    <t>BAINRION NA N-AINGAL 2</t>
  </si>
  <si>
    <t>BALLYFERMOT UPPER, DUBLIN 10</t>
  </si>
  <si>
    <t>18910P</t>
  </si>
  <si>
    <t>BANTIARNA NA MBUANNA B</t>
  </si>
  <si>
    <t>BAILE MUNNA, DUBLIN 9</t>
  </si>
  <si>
    <t>18911R</t>
  </si>
  <si>
    <t>BANTIARNA NA MBUANNA G</t>
  </si>
  <si>
    <t>18968A</t>
  </si>
  <si>
    <t>ST MALACHYS B N S</t>
  </si>
  <si>
    <t>EDENMORE, RAHENY, DUBLIN 5</t>
  </si>
  <si>
    <t>18969C</t>
  </si>
  <si>
    <t>ST EITHNES SENIOR G N S</t>
  </si>
  <si>
    <t>19006Q</t>
  </si>
  <si>
    <t>EOIN BAISDE B SOIS</t>
  </si>
  <si>
    <t>SEAFIELD RD, CLONTARF, DUBLIN 3</t>
  </si>
  <si>
    <t>19007S</t>
  </si>
  <si>
    <t>EOIN BAISDE C NAOIDH</t>
  </si>
  <si>
    <t>SEAFIELD ROAD, CLONTARF, DUBLIN 3</t>
  </si>
  <si>
    <t>19015R</t>
  </si>
  <si>
    <t>ST JOSEPHS G N S</t>
  </si>
  <si>
    <t>BARRY AVENUE, FINGLAS WEST, DUBLIN 11</t>
  </si>
  <si>
    <t>19037E</t>
  </si>
  <si>
    <t>ST MONICAS N S</t>
  </si>
  <si>
    <t>19197D</t>
  </si>
  <si>
    <t>ST KEVINS B N S</t>
  </si>
  <si>
    <t>BARRY AVENUE, FINGLAS NORTH-WEST, DUBLIN 11</t>
  </si>
  <si>
    <t>19208F</t>
  </si>
  <si>
    <t>HOLY SPIRIT B N S</t>
  </si>
  <si>
    <t>SILLOGE RD, BAILE MUNNA, ATHA CLIATH 11</t>
  </si>
  <si>
    <t>19209H</t>
  </si>
  <si>
    <t>SN AN SPIORAID NAIOMH C</t>
  </si>
  <si>
    <t>SILLOGUE RD, BALLYMUN, DUBLIN 11</t>
  </si>
  <si>
    <t>19242F</t>
  </si>
  <si>
    <t>OUR LADY OF VICTORIES INFANT N S</t>
  </si>
  <si>
    <t>BALLYMUN ROAD, DUBLIN 9</t>
  </si>
  <si>
    <t>19297H</t>
  </si>
  <si>
    <t>CROMCASTLE GREEN B N S</t>
  </si>
  <si>
    <t>KILMORE RD WEST, ARTANE, DUBLIN 5</t>
  </si>
  <si>
    <t>19298J</t>
  </si>
  <si>
    <t>SCOIL NAIS IDE CAILINI</t>
  </si>
  <si>
    <t>KILMORE ROAD WEST, ARTANE, DUBLIN 5</t>
  </si>
  <si>
    <t>19302U</t>
  </si>
  <si>
    <t>SN NA MAIGHDINE MUIRE B</t>
  </si>
  <si>
    <t>BALLYMUN, DUBLIN 9</t>
  </si>
  <si>
    <t>19303W</t>
  </si>
  <si>
    <t>NA MAIGHDINE MHUIRE</t>
  </si>
  <si>
    <t>SHANGAN ROAD, BALLYMUN, DUBLIN 9</t>
  </si>
  <si>
    <t>19308J</t>
  </si>
  <si>
    <t>ST BRIGIDS BOYS N S</t>
  </si>
  <si>
    <t>HOWTH ROAD, KILLESTER, DUBLIN 5</t>
  </si>
  <si>
    <t>19309L</t>
  </si>
  <si>
    <t>SCOIL NEASAIN</t>
  </si>
  <si>
    <t>BAILE HARMAIN, BAILE ATH CLIATH 5</t>
  </si>
  <si>
    <t>19395H</t>
  </si>
  <si>
    <t>SCOIL MOBHI</t>
  </si>
  <si>
    <t>BOTHAR MOBHI, GLASNAOIN, BAILE ATHA CLIATH 9</t>
  </si>
  <si>
    <t>19406J</t>
  </si>
  <si>
    <t>HOLY TRINITY SEN N S</t>
  </si>
  <si>
    <t>GRANGE ROAD, DONAGHMEDE, DUBLIN 13</t>
  </si>
  <si>
    <t>19430G</t>
  </si>
  <si>
    <t>SCOIL AN TSEACHTAR LAOCH</t>
  </si>
  <si>
    <t>BALLYMUN ROAD, DUBLIN 11</t>
  </si>
  <si>
    <t>19431I</t>
  </si>
  <si>
    <t>ST JOSEPHS JNR</t>
  </si>
  <si>
    <t>BALCURRIS, BALLYMUN, DUBLIN 11</t>
  </si>
  <si>
    <t>19454U</t>
  </si>
  <si>
    <t>DARNDALE NS JUNIOR</t>
  </si>
  <si>
    <t>OUR LADY IMMAC JUN NS, DARNDALE, MALAHIDE ROAD, DUBLIN 17</t>
  </si>
  <si>
    <t>19471U</t>
  </si>
  <si>
    <t>ST PAULS JUNIOR NATIONAL SCHOOL</t>
  </si>
  <si>
    <t>AYRFIELD, MALAHIDE RD, DUBLIN 13</t>
  </si>
  <si>
    <t>19473B</t>
  </si>
  <si>
    <t>DONAGHMEDE, DUBLIN 13</t>
  </si>
  <si>
    <t>19480V</t>
  </si>
  <si>
    <t>ST PATRICKS CLOSE, DUBLIN 8</t>
  </si>
  <si>
    <t>19489Q</t>
  </si>
  <si>
    <t>SN NAOMH FINNIN</t>
  </si>
  <si>
    <t>GLENTIES PARK, RIVERMOUNT, FINGLAS SOUTH, DUBLIN 11</t>
  </si>
  <si>
    <t>19496N</t>
  </si>
  <si>
    <t>SCOIL FHIACHRA SOISIR</t>
  </si>
  <si>
    <t>BEAUMONT, DUBLIN 5</t>
  </si>
  <si>
    <t>19524P</t>
  </si>
  <si>
    <t>OUR LADY IMMAC SEN N S</t>
  </si>
  <si>
    <t>OUR LADY IMMAC SEN NS, DARNDALE, DUBLIN 17</t>
  </si>
  <si>
    <t>19538D</t>
  </si>
  <si>
    <t>ST KEVINS JUNIOR N S</t>
  </si>
  <si>
    <t>NEWBROOK AVE, DONAGHMEDE, DUBLIN 13</t>
  </si>
  <si>
    <t>19546C</t>
  </si>
  <si>
    <t>ST OLIVER PLUNKETT N S</t>
  </si>
  <si>
    <t>ST OLIVER PLUNKETT NS, ST HELENAS DRIVE, FINGLAS, DUBLIN 11</t>
  </si>
  <si>
    <t>19583I</t>
  </si>
  <si>
    <t>ST JOSEPHS SENIOR N S</t>
  </si>
  <si>
    <t>ST JOSEPHS SENIOR NS, BALCURRIS, BALLYMUN, DUBLIN 11</t>
  </si>
  <si>
    <t>19589U</t>
  </si>
  <si>
    <t>GAELSCOIL INSE CHOR</t>
  </si>
  <si>
    <t>DROICHEAD NA HINSE, BAILE ATHA CLIATH 8</t>
  </si>
  <si>
    <t>19611K</t>
  </si>
  <si>
    <t>SCOIL NAOMH COLMCILLE</t>
  </si>
  <si>
    <t>NEWBROOK RD, DONAGHMEDE, DUBLIN 13</t>
  </si>
  <si>
    <t>19618B</t>
  </si>
  <si>
    <t>ST PAULS SEN NS</t>
  </si>
  <si>
    <t>19619D</t>
  </si>
  <si>
    <t>ST MALACHYS NS</t>
  </si>
  <si>
    <t>RIVERMOUNT, FINGLAS, DUBLIN 11</t>
  </si>
  <si>
    <t>19628E</t>
  </si>
  <si>
    <t>ST FIACHRAS SEN N S</t>
  </si>
  <si>
    <t>BEAUMONT, MONTROSE, DUBLIN 5</t>
  </si>
  <si>
    <t>19661C</t>
  </si>
  <si>
    <t>ST GABRIELS NS</t>
  </si>
  <si>
    <t>DOMINICAN CAMPUS, BALLYFERMOT, DUBLIN 10</t>
  </si>
  <si>
    <t>19662E</t>
  </si>
  <si>
    <t>ST MICHAELS NS</t>
  </si>
  <si>
    <t>DOMINICAN CONVENT, BALLYFERMOT, DUBLIN 10</t>
  </si>
  <si>
    <t>19663G</t>
  </si>
  <si>
    <t>ST RAPHAELS NS</t>
  </si>
  <si>
    <t>19668Q</t>
  </si>
  <si>
    <t>ST FRANCIS SENIOR N S</t>
  </si>
  <si>
    <t>PRIORSWOOD, DUBLIN 17</t>
  </si>
  <si>
    <t>19669S</t>
  </si>
  <si>
    <t>LADY OF GOOD COUNSEL NS</t>
  </si>
  <si>
    <t>MOURNE RD, DRIMNAGH, DUBLIN 12</t>
  </si>
  <si>
    <t>19727G</t>
  </si>
  <si>
    <t>ST MARYS CENTRAL N S</t>
  </si>
  <si>
    <t>BELMONT AVENUE, DONNYBROOK, DUBLIN 4</t>
  </si>
  <si>
    <t>19764M</t>
  </si>
  <si>
    <t>OUR LADY OF WAYSIDE N S</t>
  </si>
  <si>
    <t>BLUEBELL, INCHICORE, DUBLIN 12</t>
  </si>
  <si>
    <t>19774P</t>
  </si>
  <si>
    <t>ST JOSEPHS MXD N S</t>
  </si>
  <si>
    <t>EAST WALL, DUBLIN 3</t>
  </si>
  <si>
    <t>19777V</t>
  </si>
  <si>
    <t>GAELSCOIL MIDE</t>
  </si>
  <si>
    <t>BOTHAR AN GHLEANTAIN, GHLAIS CILL BHARROG, BAILE ATHA CLIATH 5</t>
  </si>
  <si>
    <t>19831B</t>
  </si>
  <si>
    <t>SCOIL CHAOIMHIN</t>
  </si>
  <si>
    <t>SRAID MHAOILBHRIDE, BAILE ATHA CLIATH 1</t>
  </si>
  <si>
    <t>19837N</t>
  </si>
  <si>
    <t>DRIMNAGH CASTLE CBS N S</t>
  </si>
  <si>
    <t>DRIMNAGH CASTLE, DUBLIN 12</t>
  </si>
  <si>
    <t>19845M</t>
  </si>
  <si>
    <t>NORTH DUBLIN NS PROJECT</t>
  </si>
  <si>
    <t>19889J</t>
  </si>
  <si>
    <t>SCOIL COLM</t>
  </si>
  <si>
    <t>ARMAGH ROAD, CRUMLIN, DUBLIN 12</t>
  </si>
  <si>
    <t>19896G</t>
  </si>
  <si>
    <t>SCOIL CAITRIONA NA MBRAITHRE</t>
  </si>
  <si>
    <t>BAGGOT ST, DUBLIN 2</t>
  </si>
  <si>
    <t>19907I</t>
  </si>
  <si>
    <t>GAELSCOIL MOLOGA</t>
  </si>
  <si>
    <t>BOTHAR CHLAREVILLE, BAILE ATHA CLIATH 6W</t>
  </si>
  <si>
    <t>19913D</t>
  </si>
  <si>
    <t>MACROOM ROAD, BONNYBROOK, DUBLIN 17</t>
  </si>
  <si>
    <t>19919P</t>
  </si>
  <si>
    <t>ST DAVIDS N S</t>
  </si>
  <si>
    <t>KILMORE ROAD, ARTANE, DUBLIN 5</t>
  </si>
  <si>
    <t>19920A</t>
  </si>
  <si>
    <t>ST JOHN OF GOD N S</t>
  </si>
  <si>
    <t>19924I</t>
  </si>
  <si>
    <t>HAROLDS CROSS N S</t>
  </si>
  <si>
    <t>HAROLDS CROSS, DUBLIN 6W</t>
  </si>
  <si>
    <t>19926M</t>
  </si>
  <si>
    <t>GAELSCOIL CHOLAISTE MHUIRE</t>
  </si>
  <si>
    <t>4 CEARNOG PHARNELL, B.A.C. 1</t>
  </si>
  <si>
    <t>19928Q</t>
  </si>
  <si>
    <t>RANELAGH MULTI DENOM NS</t>
  </si>
  <si>
    <t>RANELAGH ROAD, DUBLIN 6</t>
  </si>
  <si>
    <t>19929S</t>
  </si>
  <si>
    <t>ST BRIGIDS SENIOR GIRLS</t>
  </si>
  <si>
    <t>19933J</t>
  </si>
  <si>
    <t>PETRIE ROAD, DONORE AVENUE, DUBLIN 8</t>
  </si>
  <si>
    <t>19935N</t>
  </si>
  <si>
    <t>SCOIL EOIN</t>
  </si>
  <si>
    <t>GREENDALE ROAD, DUBLIN 5</t>
  </si>
  <si>
    <t>19946S</t>
  </si>
  <si>
    <t>RUTLAND STREET N S</t>
  </si>
  <si>
    <t>LOWER RUTLAND STREET, DUBLIN 1</t>
  </si>
  <si>
    <t>19954R</t>
  </si>
  <si>
    <t>NORTH BAY EDUCATE TOGETHER NS</t>
  </si>
  <si>
    <t>GREENDALE AVENUE, KILBARRACK, DUBLIN 5</t>
  </si>
  <si>
    <t>19981U</t>
  </si>
  <si>
    <t>WINDSOR AVE, FAIRVIEW, DUBLIN 3</t>
  </si>
  <si>
    <t>20012S</t>
  </si>
  <si>
    <t>GRIFFITH BARRACKS MULTI D SCHOOL</t>
  </si>
  <si>
    <t>THE OLD GUARDHOUSE, GRIFFITH COLLEGE, SOUTH CIRCULAR ROAD, DUBLIN 8</t>
  </si>
  <si>
    <t>20014W</t>
  </si>
  <si>
    <t>ST AGNES N S</t>
  </si>
  <si>
    <t>20015B</t>
  </si>
  <si>
    <t>GAELSCOIL BHAILE MUNNA</t>
  </si>
  <si>
    <t>187 BOTHAR CHOULTRAI, BAILE MUNNA, BAILE ATHA CLIATH 9</t>
  </si>
  <si>
    <t>20029M</t>
  </si>
  <si>
    <t>ST BRIGIDS INFANT N S</t>
  </si>
  <si>
    <t>WELLMOUNT AVENUE, FINGLAS WEST, DUBLIN 11</t>
  </si>
  <si>
    <t>20035H</t>
  </si>
  <si>
    <t>ST GABRIELS N S</t>
  </si>
  <si>
    <t>COWPER STREET, DUBLIN 7</t>
  </si>
  <si>
    <t>20047O</t>
  </si>
  <si>
    <t>GAELSCOIL BHARRA</t>
  </si>
  <si>
    <t>NAOMH FIONNBARRA C.L.G., ASCAL AN FHASAIGH, AN CHABRACH, BAC 7</t>
  </si>
  <si>
    <t>20048Q</t>
  </si>
  <si>
    <t>GAELSCOIL LIOS NA NOG</t>
  </si>
  <si>
    <t>ras Cullenswood, 21A Bthar Oalkey, Ranallagh, BC 6</t>
  </si>
  <si>
    <t>20052H</t>
  </si>
  <si>
    <t>GAELSCOIL CHOLMCILLE</t>
  </si>
  <si>
    <t>Lna na Clige, Baile tha Cliath 17</t>
  </si>
  <si>
    <t>20059V</t>
  </si>
  <si>
    <t>MOTHER OF DIVINE GRACE</t>
  </si>
  <si>
    <t>HOLY FAITH NS, FERNDALE AVE, BALLYGALL, DUBLIN 11</t>
  </si>
  <si>
    <t>20064O</t>
  </si>
  <si>
    <t>OUR LADY OF CONSOLATION NS</t>
  </si>
  <si>
    <t>COLLINS AVE EAST, DONNYCARNEY, DUBLIN 5</t>
  </si>
  <si>
    <t>20091R</t>
  </si>
  <si>
    <t>ST PETERS NS</t>
  </si>
  <si>
    <t>PHIBSBORO, DUBLIN 7</t>
  </si>
  <si>
    <t>20092T</t>
  </si>
  <si>
    <t>ST ULTANS NS</t>
  </si>
  <si>
    <t>CHERRY ORCHARD, DUBLIN 10</t>
  </si>
  <si>
    <t>20103V</t>
  </si>
  <si>
    <t>JOHN SCOTTUS NS</t>
  </si>
  <si>
    <t>NORTHUMBERLAND ROAD, DUBLIN 4</t>
  </si>
  <si>
    <t>20104A</t>
  </si>
  <si>
    <t>ST AUDOENS NS</t>
  </si>
  <si>
    <t>COOK STREET, DUBLIN 8</t>
  </si>
  <si>
    <t>20131D</t>
  </si>
  <si>
    <t>EDUCATE TOGETHER NS</t>
  </si>
  <si>
    <t>Fitzwilliam Place North, Grangegorman Lower, Dublin 7</t>
  </si>
  <si>
    <t>20139T</t>
  </si>
  <si>
    <t>INCHICORE NS</t>
  </si>
  <si>
    <t>SARSFIELD ROAD, INCHICORE, DUBLIN 10</t>
  </si>
  <si>
    <t>20152L</t>
  </si>
  <si>
    <t>NORTH DUBLIN MUSLIM NS PROJECT</t>
  </si>
  <si>
    <t>Ratoath Road, Cabra, Dublin 7</t>
  </si>
  <si>
    <t>Muslim</t>
  </si>
  <si>
    <t>20168D</t>
  </si>
  <si>
    <t>GLASNEVIN EDUCATE TOGETHER NS</t>
  </si>
  <si>
    <t>CHURCH AVENUE, GLASNEVIN, DUBLIN 9</t>
  </si>
  <si>
    <t>20220C</t>
  </si>
  <si>
    <t>GAELSCOIL UI EARCAIN</t>
  </si>
  <si>
    <t>Bothar Glas an Ein, Fionnghlas, B.A.C. 11</t>
  </si>
  <si>
    <t>20228S</t>
  </si>
  <si>
    <t>ST LAURENCE O TOOLES GIRLS SCHOOL</t>
  </si>
  <si>
    <t>49 SEVILLE PLACE, NORTH WALL, DUBLIN 1</t>
  </si>
  <si>
    <t>20281W</t>
  </si>
  <si>
    <t>St Benedicts and St Marys National School</t>
  </si>
  <si>
    <t>Grange Park, Raheny, Dublin 5</t>
  </si>
  <si>
    <t>20304I</t>
  </si>
  <si>
    <t>St. Francis of Assisi National School</t>
  </si>
  <si>
    <t>Belmayne, Dublin 13</t>
  </si>
  <si>
    <t>20308Q</t>
  </si>
  <si>
    <t>Belmayne Educate Together National School</t>
  </si>
  <si>
    <t>Balgriffin Park, Belmayne, Dublin 13</t>
  </si>
  <si>
    <t>20338C</t>
  </si>
  <si>
    <t>Holy Child National School</t>
  </si>
  <si>
    <t>Larkhill Road, Whitehall, Dublin 9-</t>
  </si>
  <si>
    <t>20391G</t>
  </si>
  <si>
    <t>De La Salle National School</t>
  </si>
  <si>
    <t>Ballyfermot, Dublin 10</t>
  </si>
  <si>
    <t>20397S</t>
  </si>
  <si>
    <t>St Louise de Marillac Primary School</t>
  </si>
  <si>
    <t>Drumfinn Road, Ballyfermot, Co Dublin</t>
  </si>
  <si>
    <t>20429F</t>
  </si>
  <si>
    <t>ST. JAMES'S PRIMARY SCHOOL</t>
  </si>
  <si>
    <t>Basin Lane, James' Street, Dublin 8.</t>
  </si>
  <si>
    <t>20430N</t>
  </si>
  <si>
    <t>Portobello Educate Together School</t>
  </si>
  <si>
    <t>16 Harcourt Terrace, Dublin 2</t>
  </si>
  <si>
    <t>20436C</t>
  </si>
  <si>
    <t>St Mary's Primary School</t>
  </si>
  <si>
    <t>Dorset Street, Dublin 7</t>
  </si>
  <si>
    <t>20437E</t>
  </si>
  <si>
    <t>St Laurence's National School</t>
  </si>
  <si>
    <t>Brookstone Road, Baldoyle, Dublin 13</t>
  </si>
  <si>
    <t>02872U</t>
  </si>
  <si>
    <t>St. Mary's National School</t>
  </si>
  <si>
    <t>Lamb's Cross, Sandyford, Dublin 18</t>
  </si>
  <si>
    <t>05600C</t>
  </si>
  <si>
    <t>CLOCHAR SAN DOMINIC</t>
  </si>
  <si>
    <t>DUNLAOGHAIRE, CO DUBLIN</t>
  </si>
  <si>
    <t>06200O</t>
  </si>
  <si>
    <t>BOOTERSTOWN BOYS</t>
  </si>
  <si>
    <t>BOOTERSTOWN, BLACKROCK, CO DUBLIN</t>
  </si>
  <si>
    <t>10494K</t>
  </si>
  <si>
    <t>ALL SAINTS N S</t>
  </si>
  <si>
    <t>CARYSFORT AVE, BLACKROCK, CO DUBLIN</t>
  </si>
  <si>
    <t>11873A</t>
  </si>
  <si>
    <t>RATHMICHAEL N S</t>
  </si>
  <si>
    <t>RATHMICHAEL, SHANKILL, CO DUBLIN</t>
  </si>
  <si>
    <t>14586M</t>
  </si>
  <si>
    <t>CARYSFORT NS</t>
  </si>
  <si>
    <t>CONVENT ROAD, BLACKROCK, CO DUBLIN</t>
  </si>
  <si>
    <t>14647G</t>
  </si>
  <si>
    <t>DALKEY N S (2)</t>
  </si>
  <si>
    <t>DALKEY, CO DUBLIN</t>
  </si>
  <si>
    <t>15132B</t>
  </si>
  <si>
    <t>HAROLD BOYS N S</t>
  </si>
  <si>
    <t>15284B</t>
  </si>
  <si>
    <t>TANEY N S</t>
  </si>
  <si>
    <t>SYDENHAM VILLAS, DUNDRUM, DUBLIN 14</t>
  </si>
  <si>
    <t>16352U</t>
  </si>
  <si>
    <t>FOXROCK, DUBLIN 18, 118</t>
  </si>
  <si>
    <t>16353W</t>
  </si>
  <si>
    <t>ST BRIGIDS GIRLS N S</t>
  </si>
  <si>
    <t>The Park, Cabinteely, Dublin 18</t>
  </si>
  <si>
    <t>16629O</t>
  </si>
  <si>
    <t>KILTERNAN CHURCH OF IRELAND NS</t>
  </si>
  <si>
    <t>KILTERNAN, CO DUBLIN, 118</t>
  </si>
  <si>
    <t>16794G</t>
  </si>
  <si>
    <t>ST BRIGIDS N S</t>
  </si>
  <si>
    <t>MERVILLE  RD, STILLORGAN, BLACKROCK.  CO. DUBLIN, 134</t>
  </si>
  <si>
    <t>16893I</t>
  </si>
  <si>
    <t>S N NAOMH LORCAN</t>
  </si>
  <si>
    <t>STILLORGAN, KILMACUD, CO DUBLIN, 134</t>
  </si>
  <si>
    <t>17470I</t>
  </si>
  <si>
    <t>ST RAPHAELAS N S</t>
  </si>
  <si>
    <t>UPPER KILMACUD ROAD, STILLORGAN, CO DUBLIN, 134</t>
  </si>
  <si>
    <t>17507F</t>
  </si>
  <si>
    <t>GLEANN CUILLIN, CILLTIGHEARNAIN, CO ATHA CLIATH, 118</t>
  </si>
  <si>
    <t>17954H</t>
  </si>
  <si>
    <t>SCOIL CAOIMHIN NAOFA</t>
  </si>
  <si>
    <t>MOUNT MERRION, BLACKROCK, CO DUBLIN, 134</t>
  </si>
  <si>
    <t>17970F</t>
  </si>
  <si>
    <t>OUR LADY OF MERCY CONVENT SCHOOL</t>
  </si>
  <si>
    <t>ROSEMOUNT TERRACE, BOOTERSTOWN, CO. DUBLIN</t>
  </si>
  <si>
    <t>17979A</t>
  </si>
  <si>
    <t>S N CNOC AINBHIL</t>
  </si>
  <si>
    <t>LR KILMACUD RD, STILLORGAN/BLACKROCK, CO DUBLIN., 114</t>
  </si>
  <si>
    <t>18451J</t>
  </si>
  <si>
    <t>SCOIL LORCAIN</t>
  </si>
  <si>
    <t>CEARNOG EATON, BAILE NA MANACH, CO ATHA CLIATH</t>
  </si>
  <si>
    <t>18647D</t>
  </si>
  <si>
    <t>S N SAN TREASA</t>
  </si>
  <si>
    <t>THE RISE, MT MERRION, CO DUBLIN</t>
  </si>
  <si>
    <t>18806U</t>
  </si>
  <si>
    <t>KILTERNAN N S 1</t>
  </si>
  <si>
    <t>KILTERNAN, CO DUBLIN</t>
  </si>
  <si>
    <t>18886V</t>
  </si>
  <si>
    <t>KILL-O'-THE-GRANGE NS</t>
  </si>
  <si>
    <t>DEANSGRANGE, BLACKROCK, CO DUBLIN</t>
  </si>
  <si>
    <t>19066L</t>
  </si>
  <si>
    <t>LORETO NATIONAL SCHOOL</t>
  </si>
  <si>
    <t>19258U</t>
  </si>
  <si>
    <t>SCOIL PADRAIG NAOFA B</t>
  </si>
  <si>
    <t>Hollypark, Blackrock, Co Dublin</t>
  </si>
  <si>
    <t>19259W</t>
  </si>
  <si>
    <t>ST PATRICKS GNS</t>
  </si>
  <si>
    <t>FOXROCK AVE, FOXROCK, DUBLIN 18</t>
  </si>
  <si>
    <t>19314E</t>
  </si>
  <si>
    <t>SCOIL NA MAIGHDINE MHUIRE BOY</t>
  </si>
  <si>
    <t>BROADFORD RISE, BALINTEER, DUBLIN 16</t>
  </si>
  <si>
    <t>19319O</t>
  </si>
  <si>
    <t>ST OLAFS N S</t>
  </si>
  <si>
    <t>BALALLY DRIVE, DUNDRUM, DUBLIN 16</t>
  </si>
  <si>
    <t>19320W</t>
  </si>
  <si>
    <t>OUR LADY OF GOOD COUNSEL BOYS N S</t>
  </si>
  <si>
    <t>JOHNSTOWN, DUN LAOGHAIRE, CO DUBLIN</t>
  </si>
  <si>
    <t>19321B</t>
  </si>
  <si>
    <t>OUR LADY GOOD COUNSEL GNS</t>
  </si>
  <si>
    <t>19335M</t>
  </si>
  <si>
    <t>SCOIL NA AINGEAL</t>
  </si>
  <si>
    <t>NEWTOWNPARK AVE, BLACKROCK, CO DUBLIN</t>
  </si>
  <si>
    <t>19374W</t>
  </si>
  <si>
    <t>Our lady's Grove Primary School</t>
  </si>
  <si>
    <t>Goatstown Road,, Dublin 14</t>
  </si>
  <si>
    <t>19396J</t>
  </si>
  <si>
    <t>NA MAIGHDINE MUIRE GIRL</t>
  </si>
  <si>
    <t>BALLINTEER, DUBLIN 16</t>
  </si>
  <si>
    <t>19400U</t>
  </si>
  <si>
    <t>SN GLEN NA GCAORACH</t>
  </si>
  <si>
    <t>WYVERN, KILLINEY RD, KILLINEY, CO DUBLIN</t>
  </si>
  <si>
    <t>19437U</t>
  </si>
  <si>
    <t>SCOIL NAITHI</t>
  </si>
  <si>
    <t>BAILE AN TSAOIR, DUM DROMA, BAILE ATHA CLIATH 16</t>
  </si>
  <si>
    <t>19438W</t>
  </si>
  <si>
    <t>SCOIL COLMCILLE SENIOR</t>
  </si>
  <si>
    <t>WYATTVILLE, BALLYBRACK, CO DUBLIN</t>
  </si>
  <si>
    <t>19497P</t>
  </si>
  <si>
    <t>SHANKILL, CO DUBLIN</t>
  </si>
  <si>
    <t>19537B</t>
  </si>
  <si>
    <t>ST ATTRACTAS JUNIOR N S</t>
  </si>
  <si>
    <t>MEADOWBROOK, DUNDRUM, DUBLIN 16</t>
  </si>
  <si>
    <t>19612M</t>
  </si>
  <si>
    <t>DALKEY SCHOOL PROJECT</t>
  </si>
  <si>
    <t>GLENAGEARY LODGE, GLENAGEARY, CO DUBLIN</t>
  </si>
  <si>
    <t>19641T</t>
  </si>
  <si>
    <t>ST COLMCILLE JUN NS</t>
  </si>
  <si>
    <t>19716B</t>
  </si>
  <si>
    <t>ST ATTRACTAS SENIOR N S</t>
  </si>
  <si>
    <t>MEADOWBROOK, DUNDRUM, DUBLIN 14</t>
  </si>
  <si>
    <t>19723V</t>
  </si>
  <si>
    <t>QUEEN OF ANGELS PRIMARY SCHOOL</t>
  </si>
  <si>
    <t>WEDGEWOOD, DUNDRUM, DUBLIN 16</t>
  </si>
  <si>
    <t>19840C</t>
  </si>
  <si>
    <t>HOLY FAMILY SCHOOL</t>
  </si>
  <si>
    <t>DUNEDIN PARK, MONKSTOWN, CO DUBLIN</t>
  </si>
  <si>
    <t>19888H</t>
  </si>
  <si>
    <t>ST ANNES MXD N S</t>
  </si>
  <si>
    <t>STONEBRIDGE ROAD, SHANKILL, CO DUBLIN</t>
  </si>
  <si>
    <t>19901T</t>
  </si>
  <si>
    <t>BOOTERSTOWN N S</t>
  </si>
  <si>
    <t>CROSS AVE, BLACKROCK, CO DUBLIN</t>
  </si>
  <si>
    <t>19904C</t>
  </si>
  <si>
    <t>HOLY CROSS N S</t>
  </si>
  <si>
    <t>UPPER KILMACUD ROAD, DUNDRUM, DUBLIN 14</t>
  </si>
  <si>
    <t>19922E</t>
  </si>
  <si>
    <t>OUR LADYS N S</t>
  </si>
  <si>
    <t>ST COLUMBANUS ROAD, MILLTOWN, DUBLIN 14</t>
  </si>
  <si>
    <t>19938T</t>
  </si>
  <si>
    <t>ST JOSEPHS</t>
  </si>
  <si>
    <t>TIVOLI ROAD, DUN LAOGHAIRE, CO DUBLIN</t>
  </si>
  <si>
    <t>19939V</t>
  </si>
  <si>
    <t>SCOIL NAISIUNTA AN DEA AOIRE</t>
  </si>
  <si>
    <t>WHITEHALL ROAD, CHURCHTOWN, DUBLIN 14</t>
  </si>
  <si>
    <t>19945Q</t>
  </si>
  <si>
    <t>RATHFARNHAM EDUCATE TOGETHER</t>
  </si>
  <si>
    <t>LORETO AVENUE, RATHFARNHAM, DUBLIN 14</t>
  </si>
  <si>
    <t>19949B</t>
  </si>
  <si>
    <t>ISLAMIC NATIONAL SCHOOL</t>
  </si>
  <si>
    <t>19 ROEBUCK ROAD, CLONSKEAGH, DUBLIN 14</t>
  </si>
  <si>
    <t>19960M</t>
  </si>
  <si>
    <t>ST JOHNS N S</t>
  </si>
  <si>
    <t>BALLYBRACK, CO DUBLIN</t>
  </si>
  <si>
    <t>19979K</t>
  </si>
  <si>
    <t>ST KEVINS N S</t>
  </si>
  <si>
    <t>SALLYNOGGIN, CO DUBLIN</t>
  </si>
  <si>
    <t>20020R</t>
  </si>
  <si>
    <t>GAELSCOIL THAOBH NA COILLE</t>
  </si>
  <si>
    <t>Beallairmn, An Chim, B.A.C. 18</t>
  </si>
  <si>
    <t>20056P</t>
  </si>
  <si>
    <t>GAELSCOIL PHADRAIG</t>
  </si>
  <si>
    <t>ASCAILL SHILEANN, BAILE BREAC, CO ATHA CLIATH</t>
  </si>
  <si>
    <t>20060G</t>
  </si>
  <si>
    <t>MONKSTOWN EDUCATE TOGETHER NS</t>
  </si>
  <si>
    <t>Kill Avenue, Dun Laoghaire, Co. Dublin</t>
  </si>
  <si>
    <t>20141G</t>
  </si>
  <si>
    <t>THE HAROLD SCHOOL</t>
  </si>
  <si>
    <t>EDEN ROAD, GLASTHULE, CO DUBLIN</t>
  </si>
  <si>
    <t>20190T</t>
  </si>
  <si>
    <t>HOLY TRINITY NATIONAL SCHOOL</t>
  </si>
  <si>
    <t>Glencairn, Leopardstown, Dublin 18</t>
  </si>
  <si>
    <t>20218P</t>
  </si>
  <si>
    <t>ARCHBISHOP MCQUAID NATIONAL SCHOOL</t>
  </si>
  <si>
    <t>LOUGHLINSTOWN, DUN LAOGHAIRE, CO DUBLIN.</t>
  </si>
  <si>
    <t>20400E</t>
  </si>
  <si>
    <t>Ballinteer Educate Together National School</t>
  </si>
  <si>
    <t>C/O St Tiernan's Community School, Parkvale, Balally</t>
  </si>
  <si>
    <t>20401G</t>
  </si>
  <si>
    <t>Stepaside Educate Together National School</t>
  </si>
  <si>
    <t>Kirwin Park, Kiltiernan, Co Dublin</t>
  </si>
  <si>
    <t>20425U</t>
  </si>
  <si>
    <t>Gaelscoil Shliabh Rua</t>
  </si>
  <si>
    <t>Balloyogan Road, Stepaside, Co. Dublin</t>
  </si>
  <si>
    <t>00697S</t>
  </si>
  <si>
    <t>ST BRIGIDS MXD N S</t>
  </si>
  <si>
    <t>CASTLEKNOCK, DUBLIN 15</t>
  </si>
  <si>
    <t>01170G</t>
  </si>
  <si>
    <t>S N NA H-AILLE</t>
  </si>
  <si>
    <t>THE NAUL, CO DUBLIN</t>
  </si>
  <si>
    <t>09492W</t>
  </si>
  <si>
    <t>BALSCADDEN N S</t>
  </si>
  <si>
    <t>BALSCADDEN, RING COMMONS, CO DUBLIN</t>
  </si>
  <si>
    <t>09642P</t>
  </si>
  <si>
    <t>BURROWS N S</t>
  </si>
  <si>
    <t>SUTTON, DUBLIN 13</t>
  </si>
  <si>
    <t>10296G</t>
  </si>
  <si>
    <t>SCOIL NAOMH MEARNOG</t>
  </si>
  <si>
    <t>STRAND ROAD, PORTMARNOCK, CO DUBLIN</t>
  </si>
  <si>
    <t>11583O</t>
  </si>
  <si>
    <t>ST ANDREWS N S</t>
  </si>
  <si>
    <t>MALAHIDE, CO DUBLIN</t>
  </si>
  <si>
    <t>12358M</t>
  </si>
  <si>
    <t>SWORDS BOROUGH N S</t>
  </si>
  <si>
    <t>SWORDS BOROUGH N S, SWORDS, CO DUBLIN</t>
  </si>
  <si>
    <t>14180H</t>
  </si>
  <si>
    <t>HOLMPATRICK N S</t>
  </si>
  <si>
    <t>HOLMPATRICK, SKERRIES, CO. DUBLIN</t>
  </si>
  <si>
    <t>15315J</t>
  </si>
  <si>
    <t>ST GEORGES N S</t>
  </si>
  <si>
    <t>ST GEORGES N S, The Naul Road, BALBRIGGAN, CO. DUBLIN</t>
  </si>
  <si>
    <t>15569R</t>
  </si>
  <si>
    <t>SCOIL MOIBHI</t>
  </si>
  <si>
    <t>MILVERTON, SKERRIES, CO DUBLIN</t>
  </si>
  <si>
    <t>15650A</t>
  </si>
  <si>
    <t>CORDUFF N S</t>
  </si>
  <si>
    <t>LUSK, CO DUBLIN</t>
  </si>
  <si>
    <t>16267G</t>
  </si>
  <si>
    <t>ST PATRICKS BOYS NATIONAL SCHOOL</t>
  </si>
  <si>
    <t>PORTRANE ROAD, DONABATE, CO. DUBLIN</t>
  </si>
  <si>
    <t>16332O</t>
  </si>
  <si>
    <t>ST PATRICKS SNR MIXED</t>
  </si>
  <si>
    <t>SKERRIES, CO DUBLIN, 137</t>
  </si>
  <si>
    <t>16333Q</t>
  </si>
  <si>
    <t>ST PATRICKS JNR MIXED</t>
  </si>
  <si>
    <t>16675V</t>
  </si>
  <si>
    <t>SCOIL NAOMH LUCAIS</t>
  </si>
  <si>
    <t>HOLLYWOOD ROAD, TYRELLSTOWN, DUBLIN 15, 115</t>
  </si>
  <si>
    <t>16844S</t>
  </si>
  <si>
    <t>SCOIL N. BREANDAN</t>
  </si>
  <si>
    <t>LOUGHSHINNY, SKERRIES, CO DUBLIN, 137</t>
  </si>
  <si>
    <t>16970A</t>
  </si>
  <si>
    <t>ST MOLAGA SENIOR NS</t>
  </si>
  <si>
    <t>BREMORE, BALBRIGGAN, CO DUBLIN, 139</t>
  </si>
  <si>
    <t>16972E</t>
  </si>
  <si>
    <t>S N PEADAR AGUS POL N</t>
  </si>
  <si>
    <t>BALBRIGGAN, CO DUBLIN, 139</t>
  </si>
  <si>
    <t>17263D</t>
  </si>
  <si>
    <t>S N MUIRE AN SEAN BAILE</t>
  </si>
  <si>
    <t>SEAN BHAILE, CO DUBLIN</t>
  </si>
  <si>
    <t>17472M</t>
  </si>
  <si>
    <t>BAILE FALBACH</t>
  </si>
  <si>
    <t>LUSK, CO DUBLIN, 133</t>
  </si>
  <si>
    <t>17559B</t>
  </si>
  <si>
    <t>GARRISTOWN, CO DUBLIN, 143</t>
  </si>
  <si>
    <t>17569E</t>
  </si>
  <si>
    <t>BLESSED OLIVER N S</t>
  </si>
  <si>
    <t>BAILE AN RIDIRE, BAILE BRIGIN, CO ATHA CLIATH, 139</t>
  </si>
  <si>
    <t>17595F</t>
  </si>
  <si>
    <t>CILL COSCAIN</t>
  </si>
  <si>
    <t>THE WARD, CO DUBLIN</t>
  </si>
  <si>
    <t>17785K</t>
  </si>
  <si>
    <t>SAN NIOCLAS MYRA</t>
  </si>
  <si>
    <t>KINSEALY, DUBLIN 17, 117</t>
  </si>
  <si>
    <t>17820J</t>
  </si>
  <si>
    <t>BRIGHDE NAOFA</t>
  </si>
  <si>
    <t>BAILE ROTHLUIS, KILSALLAGHAN, CO DUBLIN, 131</t>
  </si>
  <si>
    <t>17914S</t>
  </si>
  <si>
    <t>ST OLIVER PLUNKETT</t>
  </si>
  <si>
    <t>ST OLIVER PLUNKETT NS, GROVE ROAD, MALAHIDE, CO DUBLIN</t>
  </si>
  <si>
    <t>17928G</t>
  </si>
  <si>
    <t>SN N SAILBHEASTAR NFA</t>
  </si>
  <si>
    <t>MALAHIDE, CO DUBLIN, 123</t>
  </si>
  <si>
    <t>17961E</t>
  </si>
  <si>
    <t>S N LUSCA</t>
  </si>
  <si>
    <t>18038B</t>
  </si>
  <si>
    <t>ST MARGARETS N S</t>
  </si>
  <si>
    <t>ST MARGARETS, CO.DUBLIN.</t>
  </si>
  <si>
    <t>18046A</t>
  </si>
  <si>
    <t>SCOIL BRIDE B</t>
  </si>
  <si>
    <t>BLANCHARDSTOWN, DUBLIN 15</t>
  </si>
  <si>
    <t>18047C</t>
  </si>
  <si>
    <t>SCOIL BRIDE C</t>
  </si>
  <si>
    <t>18080A</t>
  </si>
  <si>
    <t>SCOIL MHUIRE MXD</t>
  </si>
  <si>
    <t>TUCKETTS LANE, HOWTH, CO DUBLIN</t>
  </si>
  <si>
    <t>18412W</t>
  </si>
  <si>
    <t>S N C NAOMH PADRAIG</t>
  </si>
  <si>
    <t>DONABATE, CO DUBLIN</t>
  </si>
  <si>
    <t>18623M</t>
  </si>
  <si>
    <t>SCOIL NAISUNTA CHNUACHA</t>
  </si>
  <si>
    <t>18778S</t>
  </si>
  <si>
    <t>S N NAOMH MOCHTA</t>
  </si>
  <si>
    <t>CLONSILLA, DUBLIN 15</t>
  </si>
  <si>
    <t>18976W</t>
  </si>
  <si>
    <t>S N CHOLMILLE B</t>
  </si>
  <si>
    <t>SWORDS, CO DUBLIN</t>
  </si>
  <si>
    <t>18977B</t>
  </si>
  <si>
    <t>S N CHOLMCILLE C</t>
  </si>
  <si>
    <t>19001G</t>
  </si>
  <si>
    <t>BALLYBOGHILL N S</t>
  </si>
  <si>
    <t>BALLYBOGHILL, CO DUBLIN</t>
  </si>
  <si>
    <t>19393D</t>
  </si>
  <si>
    <t>MHUIRE IOSEF JUNIOR</t>
  </si>
  <si>
    <t>VERBENA ESTATE, DUBLIN 13</t>
  </si>
  <si>
    <t>19435Q</t>
  </si>
  <si>
    <t>ST FRANCIS XAVIER J N S</t>
  </si>
  <si>
    <t>ROSELAWN ROAD, CASTLEKNOCK, DUBLIN 15</t>
  </si>
  <si>
    <t>19456B</t>
  </si>
  <si>
    <t>ST CRONAN</t>
  </si>
  <si>
    <t>BRACKENSTOWN, SWORDS, CO. DUBLIN</t>
  </si>
  <si>
    <t>19470S</t>
  </si>
  <si>
    <t>ST FRANCIS XAVIER SENIOR N S</t>
  </si>
  <si>
    <t>COOLMINE, CASTLEKNOCK, DUBLIN 15</t>
  </si>
  <si>
    <t>19505L</t>
  </si>
  <si>
    <t>SN OILIBHEIR</t>
  </si>
  <si>
    <t>BAILE AN BHLACAIGH, CLUAIN SAILEACH, BAILE ATHA CLIATH 15</t>
  </si>
  <si>
    <t>19515O</t>
  </si>
  <si>
    <t>SN NAOMH TREASA</t>
  </si>
  <si>
    <t>BAILE BRIGIN, CO ATH CLIATH</t>
  </si>
  <si>
    <t>19533Q</t>
  </si>
  <si>
    <t>S N MUIRE AGUS IOSEF</t>
  </si>
  <si>
    <t>BAYSIDE, SUTTON, DUBLIN 13</t>
  </si>
  <si>
    <t>19535U</t>
  </si>
  <si>
    <t>BRACKENSTOWN SENIOR N S</t>
  </si>
  <si>
    <t>BRACKENSTOWN, SWORDS, CO DUBLIN</t>
  </si>
  <si>
    <t>19545A</t>
  </si>
  <si>
    <t>CORDUFF, BLANCHARDSTOWN, DUBLIN 15</t>
  </si>
  <si>
    <t>19549I</t>
  </si>
  <si>
    <t>ST FINTANS NS</t>
  </si>
  <si>
    <t>ST FINTAN N S, CARRICKBRACK RD, SUTTON, DUBLIN 13</t>
  </si>
  <si>
    <t>19578P</t>
  </si>
  <si>
    <t>ST HELENS JUNIOR N S</t>
  </si>
  <si>
    <t>ST HELENS JUNIOR N S, MARTELLO, PORTMARNOCK, CO DUBLIN</t>
  </si>
  <si>
    <t>19601H</t>
  </si>
  <si>
    <t>ST PHILIP THE APOSTLE JUNIOR N S</t>
  </si>
  <si>
    <t>MOUNTVIEW, BLANCHARDSTOWN, DUBLIN 15</t>
  </si>
  <si>
    <t>19605P</t>
  </si>
  <si>
    <t>SCOIL NAIS MHUIRE SOIS</t>
  </si>
  <si>
    <t>BLAKESTOWN, MULHUDDART, DUBLIN 15</t>
  </si>
  <si>
    <t>19624T</t>
  </si>
  <si>
    <t>SCOIL NAIS CAITRIONA</t>
  </si>
  <si>
    <t>KENURE, RUSH, CO DUBLIN</t>
  </si>
  <si>
    <t>19625V</t>
  </si>
  <si>
    <t>Scoil Ralt na Mara</t>
  </si>
  <si>
    <t>Balbriggan Road, Skerries, Co Dublin</t>
  </si>
  <si>
    <t>19627C</t>
  </si>
  <si>
    <t>JOHN PAUL II N S</t>
  </si>
  <si>
    <t>SONESTA, MALAHIDE, CO DUBLIN</t>
  </si>
  <si>
    <t>19636D</t>
  </si>
  <si>
    <t>ST PATRICKS SENIOR SCHOOL</t>
  </si>
  <si>
    <t>19643A</t>
  </si>
  <si>
    <t>ST PHILIPS  SENIOR N S</t>
  </si>
  <si>
    <t>MOUNTVIEW, CLONSILLA, DUBLIN 15</t>
  </si>
  <si>
    <t>19644C</t>
  </si>
  <si>
    <t>ST CIARANS N S</t>
  </si>
  <si>
    <t>HARTSTOWN, DUBLIN 15</t>
  </si>
  <si>
    <t>19660A</t>
  </si>
  <si>
    <t>RUSH NS</t>
  </si>
  <si>
    <t>RUSH, CO DUBLIN</t>
  </si>
  <si>
    <t>19693P</t>
  </si>
  <si>
    <t>MARY QUEEN OF IRELAND N S</t>
  </si>
  <si>
    <t>TOBERBURR, CO DUBLIN</t>
  </si>
  <si>
    <t>19694R</t>
  </si>
  <si>
    <t>SCOIL MHUIRE SIN</t>
  </si>
  <si>
    <t>19721R</t>
  </si>
  <si>
    <t>HOLY FAMILY JUNIOR N S</t>
  </si>
  <si>
    <t>FOREST FIELDS, SWORDS, CO DUBLIN</t>
  </si>
  <si>
    <t>19755L</t>
  </si>
  <si>
    <t>SACRED HEART N S</t>
  </si>
  <si>
    <t>HUNTSTOWN, MULHUDDART, DUBLIN 15</t>
  </si>
  <si>
    <t>19762I</t>
  </si>
  <si>
    <t>ST HELENS SENIOR N S</t>
  </si>
  <si>
    <t>MARTELLO, PORTMARNOCK, CO DUBLIN</t>
  </si>
  <si>
    <t>19769W</t>
  </si>
  <si>
    <t>SCOIL THOMAIS</t>
  </si>
  <si>
    <t>LAUREL LODGE, CASTLEKNOCK, DUBLIN 15</t>
  </si>
  <si>
    <t>19850F</t>
  </si>
  <si>
    <t>LADYSWELL N S</t>
  </si>
  <si>
    <t>LADYSWELL, MULHUDDART, DUBLIN 15</t>
  </si>
  <si>
    <t>19877C</t>
  </si>
  <si>
    <t>HOLY FAMILY SENIOR N S</t>
  </si>
  <si>
    <t>FOREST FIELDS, RIVER VALLEY, SWORDS, CO DUBLIN</t>
  </si>
  <si>
    <t>19898K</t>
  </si>
  <si>
    <t>GAELSCOIL AN DUINNINIGH</t>
  </si>
  <si>
    <t>DRAIGHNEAN, FELTRIM SORD, CO BAILE ATHA CLIATH</t>
  </si>
  <si>
    <t>20095C</t>
  </si>
  <si>
    <t>GAELSCOIL BHRIAN BROIMHE</t>
  </si>
  <si>
    <t>Coill na nll, Sord, Co. tha Cliath</t>
  </si>
  <si>
    <t>20098I</t>
  </si>
  <si>
    <t>CASTLEKNOCK EDUCATE TOGETHER NS</t>
  </si>
  <si>
    <t>BEECHPARK AVENUE, CASTLEKNOCK, DUBLIN 15</t>
  </si>
  <si>
    <t>20130B</t>
  </si>
  <si>
    <t>St. Patrick's National School, Diswellstown Road, Castleknock, DUBLIN 15</t>
  </si>
  <si>
    <t>20137P</t>
  </si>
  <si>
    <t>MARY  MOTHER OF HOPE SENIOR NS</t>
  </si>
  <si>
    <t>LITTLEPACE, CASTAHEANY, DUBLIN 15</t>
  </si>
  <si>
    <t>20145O</t>
  </si>
  <si>
    <t>SWORDS EDUCATE TOGETHER NS</t>
  </si>
  <si>
    <t>APPLEWOOD, SWORDS, CO DUBLIN</t>
  </si>
  <si>
    <t>20161M</t>
  </si>
  <si>
    <t>DONABATE/PORTRANE EDUCATE TOGETHER</t>
  </si>
  <si>
    <t>BALLISK COMMON, BEAVERSTOWN ROAD, DONABATE, CO DUBLIN</t>
  </si>
  <si>
    <t>20176C</t>
  </si>
  <si>
    <t>RUSH AND LUSK EDUCATE TOGETHER NS</t>
  </si>
  <si>
    <t>Raheny Lane, Rathmore Road, LUSK, CO DUBLIN</t>
  </si>
  <si>
    <t>20186F</t>
  </si>
  <si>
    <t>CASTAHEANY EDUCATE TOGETHER NS</t>
  </si>
  <si>
    <t>Castaheany Educate Together NS, Ongar Village, Dublin 15</t>
  </si>
  <si>
    <t>20201V</t>
  </si>
  <si>
    <t>TYRRELSTOWN EDUCATE TOGETHER NATIONAL SCHOOL</t>
  </si>
  <si>
    <t>HOLLYWOOOD ROAD, TYRRELSTOWN, DUBLIN 15</t>
  </si>
  <si>
    <t>20202A</t>
  </si>
  <si>
    <t>BALBRIGGAN EDUCATE TOGETHER NS</t>
  </si>
  <si>
    <t>HAMLET LANE, MOYLARAGH, CO DUBLIN</t>
  </si>
  <si>
    <t>20231H</t>
  </si>
  <si>
    <t>ST BENEDICTS NATIONAL SCHOOL</t>
  </si>
  <si>
    <t>ONGAR, DUBLIN 15</t>
  </si>
  <si>
    <t>20241K</t>
  </si>
  <si>
    <t>Scoil Choilm Community NS</t>
  </si>
  <si>
    <t>Porterstown Rd, Clonsilla, Dublin 15</t>
  </si>
  <si>
    <t>20247W</t>
  </si>
  <si>
    <t>Scoil Ghrainne Community National School</t>
  </si>
  <si>
    <t>Phibblestown, Dublin 15</t>
  </si>
  <si>
    <t>20252P</t>
  </si>
  <si>
    <t>GAELSCOIL BHAILE BRIGIN</t>
  </si>
  <si>
    <t>Castlelands, BHAILE BRIGIN, CONTAE ATHA CLIATH</t>
  </si>
  <si>
    <t>20269J</t>
  </si>
  <si>
    <t>Scoil Chormaic</t>
  </si>
  <si>
    <t>c/o Ardgillan Community College, Castlelands, Balbriggan, Co Dublin</t>
  </si>
  <si>
    <t>20282B</t>
  </si>
  <si>
    <t>Bracken Educate Together N.S.</t>
  </si>
  <si>
    <t>Castlelands, Balbriggan, Co. Dublin</t>
  </si>
  <si>
    <t>20302E</t>
  </si>
  <si>
    <t>Thornleigh Educate Together National School</t>
  </si>
  <si>
    <t>Thornleigh Green, Applewood Village, Swords, Co. Dublin</t>
  </si>
  <si>
    <t>20307O</t>
  </si>
  <si>
    <t>Skerries Educate Together National School</t>
  </si>
  <si>
    <t>Barnageeragh Cove, Kellys Bay, Skerries, County Dublin</t>
  </si>
  <si>
    <t>20309S</t>
  </si>
  <si>
    <t>Mary Mother of Hope Junior National School</t>
  </si>
  <si>
    <t>Littlepace, Castaheany, Dublin 15</t>
  </si>
  <si>
    <t>20334R</t>
  </si>
  <si>
    <t>Gaelscoil Ros Eo</t>
  </si>
  <si>
    <t>Gaelscoil Ros Eo, St Maurs GAA, Rush, Co. Dublin</t>
  </si>
  <si>
    <t>20348F</t>
  </si>
  <si>
    <t>Holywell Educate Together National School</t>
  </si>
  <si>
    <t>Holywell Road, Nevinstown, Swords, Co Dublin</t>
  </si>
  <si>
    <t>20383H</t>
  </si>
  <si>
    <t>Hansfield Educate Together National School</t>
  </si>
  <si>
    <t>Littlepace, Clonee, Dublin 15</t>
  </si>
  <si>
    <t>20384J</t>
  </si>
  <si>
    <t>Powerstown Educate Together National School</t>
  </si>
  <si>
    <t>Powerstown Road, Tyrrelstown, Dublin 15</t>
  </si>
  <si>
    <t>20394M</t>
  </si>
  <si>
    <t>Gaelscoil an Chuilinn</t>
  </si>
  <si>
    <t>Bthar Bhaile an Phaoraigh, Baile an Tirialaigh, Baile tha Cliath 15</t>
  </si>
  <si>
    <t>00714P</t>
  </si>
  <si>
    <t>LUCAN B N S</t>
  </si>
  <si>
    <t>LUCAN, CO DUBLIN</t>
  </si>
  <si>
    <t>00729F</t>
  </si>
  <si>
    <t>CLOCHAR LORETO N S</t>
  </si>
  <si>
    <t>GRANGE ROAD, RATHFARNHAM, DUBLIN 14</t>
  </si>
  <si>
    <t>03359N</t>
  </si>
  <si>
    <t>BALLYROAN    B N S</t>
  </si>
  <si>
    <t>BALLYROAN, RATHFARNHAM, DUBLIN 16</t>
  </si>
  <si>
    <t>11638N</t>
  </si>
  <si>
    <t>WHITECHURCH NAT SCHOOL</t>
  </si>
  <si>
    <t>WHITECHURCH, RATHFARNHAM, DUBLIN 16</t>
  </si>
  <si>
    <t>12014D</t>
  </si>
  <si>
    <t>13217W</t>
  </si>
  <si>
    <t>RATHCOOLE, CO DUBLIN</t>
  </si>
  <si>
    <t>13447Q</t>
  </si>
  <si>
    <t>14939T</t>
  </si>
  <si>
    <t>RATHFARNHAM PARISH N S</t>
  </si>
  <si>
    <t>WASHINGTON LANE, TEMPLEOGUE, DUBLIN 14</t>
  </si>
  <si>
    <t>16461C</t>
  </si>
  <si>
    <t>CAISLEAIN NUA LIAMHNA</t>
  </si>
  <si>
    <t>NEWCASTLE LYONS, CO DUBLIN, 128</t>
  </si>
  <si>
    <t>16983J</t>
  </si>
  <si>
    <t>S N NAOMH CILLIN</t>
  </si>
  <si>
    <t>ROBINHOOD RD., BLUEBELL, INCHICORE, DUBLIN 12, 112</t>
  </si>
  <si>
    <t>17055T</t>
  </si>
  <si>
    <t>S N  NAOMH MHUIRE</t>
  </si>
  <si>
    <t>SAGGART, CO DUBLIN, 130</t>
  </si>
  <si>
    <t>17899C</t>
  </si>
  <si>
    <t>SCOIL CARMEL</t>
  </si>
  <si>
    <t>TEACH GIUISE, TALLAGHT, DUBLIN 24, 124</t>
  </si>
  <si>
    <t>17953F</t>
  </si>
  <si>
    <t>S N BHAILE EAMONN</t>
  </si>
  <si>
    <t>RATHFARNHAM, DUBLIN 14, 114</t>
  </si>
  <si>
    <t>17996A</t>
  </si>
  <si>
    <t>GLEN NA SMOL N S</t>
  </si>
  <si>
    <t>GLEN NA SMAL, TALLAGHT, DUBLIN 24, 124</t>
  </si>
  <si>
    <t>18173H</t>
  </si>
  <si>
    <t>S N BRIOTAS</t>
  </si>
  <si>
    <t>BRITTAS, CO DUBLIN</t>
  </si>
  <si>
    <t>18323A</t>
  </si>
  <si>
    <t>SCOIL LORCAIN B</t>
  </si>
  <si>
    <t>PALMERSTOWN, DUBLIN 20</t>
  </si>
  <si>
    <t>18324C</t>
  </si>
  <si>
    <t>18411U</t>
  </si>
  <si>
    <t>ST MARYS SCHOOL</t>
  </si>
  <si>
    <t>GREENHILLS ROAD, TALLAGHT, DUBLIN 24</t>
  </si>
  <si>
    <t>18602E</t>
  </si>
  <si>
    <t>CLONDALKIN, DUBLIN 22</t>
  </si>
  <si>
    <t>18642Q</t>
  </si>
  <si>
    <t>S N NAOMH EOIN</t>
  </si>
  <si>
    <t>TOWER ROAD, CLONDALKIN, DUBLIN 22</t>
  </si>
  <si>
    <t>18655C</t>
  </si>
  <si>
    <t>19114T</t>
  </si>
  <si>
    <t>ST PATRICK GNS</t>
  </si>
  <si>
    <t>19158Q</t>
  </si>
  <si>
    <t>ST PETERS B N S</t>
  </si>
  <si>
    <t>LIMEKILN RD, GREENHILLS, DUBLIN 12</t>
  </si>
  <si>
    <t>19159S</t>
  </si>
  <si>
    <t>ST PAULS G N S</t>
  </si>
  <si>
    <t>GREENHILLS, KIMMAGE WEST, DUBLIN 12</t>
  </si>
  <si>
    <t>19177U</t>
  </si>
  <si>
    <t>ST PIUS X N S BOYS</t>
  </si>
  <si>
    <t>FORTFIELD PARK, TERENURE, DUBLIN 6</t>
  </si>
  <si>
    <t>19178W</t>
  </si>
  <si>
    <t>ST PIUS X G N S</t>
  </si>
  <si>
    <t>19220S</t>
  </si>
  <si>
    <t>SCOIL NAOMH IDE</t>
  </si>
  <si>
    <t>19221U</t>
  </si>
  <si>
    <t>19390U</t>
  </si>
  <si>
    <t>ST MARKS SEN NS</t>
  </si>
  <si>
    <t>SPRINGFIELD, TALLAGHT, DUBLIN 24</t>
  </si>
  <si>
    <t>19446V</t>
  </si>
  <si>
    <t>SCOIL MHUIRE BOYS</t>
  </si>
  <si>
    <t>19462T</t>
  </si>
  <si>
    <t>SCOIL MAELRUAIN JUNIOR</t>
  </si>
  <si>
    <t>OLD BAWN, TALLAGHT, DUBLIN 24</t>
  </si>
  <si>
    <t>19463V</t>
  </si>
  <si>
    <t>SCOIL MAELRUAIN SENIOR</t>
  </si>
  <si>
    <t>19464A</t>
  </si>
  <si>
    <t>SN NAOMH COLMCILLE</t>
  </si>
  <si>
    <t>HOMELAWNS, TALLAGHT, DUBLIN 24</t>
  </si>
  <si>
    <t>19465C</t>
  </si>
  <si>
    <t>ST KEVINS BOYS</t>
  </si>
  <si>
    <t>KILNAMANAGH, TALLAGHT, DUBLIN 24</t>
  </si>
  <si>
    <t>19466E</t>
  </si>
  <si>
    <t>ST KEVINS GIRLS</t>
  </si>
  <si>
    <t>19472W</t>
  </si>
  <si>
    <t>ST MARKS JUNIOR N S</t>
  </si>
  <si>
    <t>19474D</t>
  </si>
  <si>
    <t>SCOIL COLMCILLE NAOFA</t>
  </si>
  <si>
    <t>KNOCKLYON, TEMPLEOGUE, DUBLIN 16</t>
  </si>
  <si>
    <t>19490B</t>
  </si>
  <si>
    <t>BALLYBODEN, DUBLIN 16</t>
  </si>
  <si>
    <t>19494J</t>
  </si>
  <si>
    <t>BISHOP GALVIN NS</t>
  </si>
  <si>
    <t>ORWELL PARK, TEMPLEOGUE, DUBLIN 16</t>
  </si>
  <si>
    <t>19502F</t>
  </si>
  <si>
    <t>SCOIL AENGHUSA JUN NS</t>
  </si>
  <si>
    <t>BALROTHERY, TALLAGHT, DUBLIN 24</t>
  </si>
  <si>
    <t>19503H</t>
  </si>
  <si>
    <t>SCOIL CHRONAIN</t>
  </si>
  <si>
    <t>SRAID MOR, RATH CUIL, CO ATHA CLIATH</t>
  </si>
  <si>
    <t>19509T</t>
  </si>
  <si>
    <t>SCOIL NANO NAGLE</t>
  </si>
  <si>
    <t>BAWNOGE, CLONDALKIN, DUBLIN 22</t>
  </si>
  <si>
    <t>19510E</t>
  </si>
  <si>
    <t>TALBOT SENIOR NS</t>
  </si>
  <si>
    <t>19541P</t>
  </si>
  <si>
    <t>BELGARD HEIGHTS N S</t>
  </si>
  <si>
    <t>SCOIL ARD MHUIRE, BELGARD HEIGHTS, TALLAGHT, DUBLIN 24</t>
  </si>
  <si>
    <t>19542R</t>
  </si>
  <si>
    <t>ST THOMAS JUNIOR NATIONAL SCHOOL</t>
  </si>
  <si>
    <t>ESKER, LUCAN, CO DUBLIN</t>
  </si>
  <si>
    <t>19543T</t>
  </si>
  <si>
    <t>SCOIL N AN CROI RO NAOFA</t>
  </si>
  <si>
    <t>KILLINARDEN, TALLAGHT, DUBLIN 24</t>
  </si>
  <si>
    <t>19556F</t>
  </si>
  <si>
    <t>ST KILLIANS JUNIOR SCHOOL</t>
  </si>
  <si>
    <t>CASTLEVIEW, TALLAGHT, DUBLIN 24</t>
  </si>
  <si>
    <t>19565G</t>
  </si>
  <si>
    <t>SCOIL TREASA FIRHOUSE</t>
  </si>
  <si>
    <t>SCOIL TREASA BALLYCULLEN AVE, FIRHOUSE, DUBLIN 24</t>
  </si>
  <si>
    <t>19566I</t>
  </si>
  <si>
    <t>OUR LADY QUEEN OF APOSTLES</t>
  </si>
  <si>
    <t>QUEEN OF APOSTLES NS, CLONBURRIS, CLONDALKIN, DUBLIN 22</t>
  </si>
  <si>
    <t>19569O</t>
  </si>
  <si>
    <t>NEILLSTOWN N S</t>
  </si>
  <si>
    <t>ST PETER APOSTLE NS, NEILLSTOWN, CLONDALKIN, DUBLIN 22</t>
  </si>
  <si>
    <t>19574H</t>
  </si>
  <si>
    <t>MARLEY GRANGE NS</t>
  </si>
  <si>
    <t>DIVINE WORD NS, MARLEY GRANGE, RATHFARNHAM, DUBLIN 16</t>
  </si>
  <si>
    <t>19575J</t>
  </si>
  <si>
    <t>ST MARYS JUNIOR N S</t>
  </si>
  <si>
    <t>ROWLAGH, CLONDALKIN, DUBLIN 22</t>
  </si>
  <si>
    <t>19576L</t>
  </si>
  <si>
    <t>S N AENGHUSA</t>
  </si>
  <si>
    <t>SCOIL N AENGHUSA SIN, BALROTHERY, TALLAGHT, DUBLIN 24</t>
  </si>
  <si>
    <t>19577N</t>
  </si>
  <si>
    <t>SCOIL IOSA</t>
  </si>
  <si>
    <t>SCOIL NAIS IOSA, TYMON NORTH, TALLAGHT, DUBLIN 24</t>
  </si>
  <si>
    <t>19582G</t>
  </si>
  <si>
    <t>ST MAELRUAINS  N S</t>
  </si>
  <si>
    <t>KILCLARE AVENUE, JOBSTOWN, TALLAGHT, DUBLIN 24</t>
  </si>
  <si>
    <t>19613O</t>
  </si>
  <si>
    <t>SCOIL CNOC MHUIRE SIN</t>
  </si>
  <si>
    <t>KNOCKMORE AVE, KILLINARDEN, TALLAGHT, DUBLIN 24</t>
  </si>
  <si>
    <t>19617W</t>
  </si>
  <si>
    <t>ST MARTIN DE PORRES N S</t>
  </si>
  <si>
    <t>AYLESBURY, OLD BAWN, TALLAGHT, DUBLIN 24</t>
  </si>
  <si>
    <t>19623R</t>
  </si>
  <si>
    <t>ST PAULS JUN NS</t>
  </si>
  <si>
    <t>GREENHILLS, WALKINSTOWN, DUBLIN 12</t>
  </si>
  <si>
    <t>19642V</t>
  </si>
  <si>
    <t>ST PETER APOSTLE SEN NS</t>
  </si>
  <si>
    <t>NEILLSTOWN, CLONDALKIN, DUBLIN 22</t>
  </si>
  <si>
    <t>19646G</t>
  </si>
  <si>
    <t>SCOIL SANTAIN</t>
  </si>
  <si>
    <t>BOTHAR NA HABHANN MOR, TAMHLACHT, ATH CLIATH 24</t>
  </si>
  <si>
    <t>19647I</t>
  </si>
  <si>
    <t>ST MARYS SEN N S</t>
  </si>
  <si>
    <t>19652B</t>
  </si>
  <si>
    <t>AN CHROI RO NAOFA SOIS</t>
  </si>
  <si>
    <t>19658N</t>
  </si>
  <si>
    <t>BISHOP SHANAHAN NS</t>
  </si>
  <si>
    <t>19676P</t>
  </si>
  <si>
    <t>SCOIL AINE NAOFA</t>
  </si>
  <si>
    <t>19702N</t>
  </si>
  <si>
    <t>ST THOMAS JUNIOR N S</t>
  </si>
  <si>
    <t>JOBSTOWN, TALLAGHT, DUBLIN 24</t>
  </si>
  <si>
    <t>19707A</t>
  </si>
  <si>
    <t>ST RONANS N S</t>
  </si>
  <si>
    <t>DEANSRATH, CLONDALKIN, DUBLIN 22</t>
  </si>
  <si>
    <t>19742C</t>
  </si>
  <si>
    <t>ST COLMCILLE SENIOR N S</t>
  </si>
  <si>
    <t>KNOCKLYON, DUBLIN 16</t>
  </si>
  <si>
    <t>19743E</t>
  </si>
  <si>
    <t>ST BERNADETTES JUNIOR N S</t>
  </si>
  <si>
    <t>QUARRYVALE, CLONDALKIN, DUBLIN 22</t>
  </si>
  <si>
    <t>19765O</t>
  </si>
  <si>
    <t>ST THOMAS SENIOR N S</t>
  </si>
  <si>
    <t>19775R</t>
  </si>
  <si>
    <t>SCOIL CNOC MHUIRE JUNIOR</t>
  </si>
  <si>
    <t>19782O</t>
  </si>
  <si>
    <t>BROOKFIELD, TALLAGHT, DUBLIN 24</t>
  </si>
  <si>
    <t>19785U</t>
  </si>
  <si>
    <t>ST BERNADETTES SENIOR N S</t>
  </si>
  <si>
    <t>19799I</t>
  </si>
  <si>
    <t>SRULEEN, CLONDALKIN, DUBLIN 22</t>
  </si>
  <si>
    <t>19817H</t>
  </si>
  <si>
    <t>WOODVIEW, ESKER, LUCAN, CO DUBLIN</t>
  </si>
  <si>
    <t>19834H</t>
  </si>
  <si>
    <t>19855P</t>
  </si>
  <si>
    <t>GAELSCOIL CHLUAIN DOLCAIN</t>
  </si>
  <si>
    <t>BOTHAR NANGOR, CLUAIN DOLCAIN, BAILE ATHA CLIATH 22</t>
  </si>
  <si>
    <t>19865S</t>
  </si>
  <si>
    <t>DIVINE MERCY JUNIOR NATIONAL SCHOOL</t>
  </si>
  <si>
    <t>BALGADDY, LUCAN, CO DUBLIN</t>
  </si>
  <si>
    <t>19872P</t>
  </si>
  <si>
    <t>SCOIL CHAITLIN MAUDE</t>
  </si>
  <si>
    <t>CNOC MHUIRE, TAMHLACHT, BAILE ATHA CLIATH 24</t>
  </si>
  <si>
    <t>19878E</t>
  </si>
  <si>
    <t>Holy Rosary Primary School</t>
  </si>
  <si>
    <t>Old Court Avenue, Tallaght, DUBLIN 24</t>
  </si>
  <si>
    <t>19893A</t>
  </si>
  <si>
    <t>ST KILIANS SENIOR N S</t>
  </si>
  <si>
    <t>19940G</t>
  </si>
  <si>
    <t>GAELSCOIL NAOMH PADRAIG</t>
  </si>
  <si>
    <t>LEAMHCAN, CO BAILE ATHA CLIATH</t>
  </si>
  <si>
    <t>19943M</t>
  </si>
  <si>
    <t>ST DAMIENS NS</t>
  </si>
  <si>
    <t>QUARRY DRIVE, PERRYSTOWN, DUBLIN 12</t>
  </si>
  <si>
    <t>19950J</t>
  </si>
  <si>
    <t>ST DOMINICS N S</t>
  </si>
  <si>
    <t>TALLAGHT, DUBLIN 24</t>
  </si>
  <si>
    <t>19991A</t>
  </si>
  <si>
    <t>GAELSCOIL NA CAMOIGE</t>
  </si>
  <si>
    <t>ARAS CHRONAIN, BOTHAR AN ULLOIRD, CLUAIN DOLCAIN, BAILE ATHA CLIATH 22</t>
  </si>
  <si>
    <t>20043G</t>
  </si>
  <si>
    <t>GAELSCOIL CHNOC LIAMHNA</t>
  </si>
  <si>
    <t>HALLA NA NGASOGA, BOTHAR CNOC LIAMHNA, BAILE ATHA CLIATH 16</t>
  </si>
  <si>
    <t>20066S</t>
  </si>
  <si>
    <t>LUCAN EDUCATE TOGETHER NS</t>
  </si>
  <si>
    <t>BEWLEY WAY,, WILLSBROOK,, LUCAN,, CO. DUBLIN</t>
  </si>
  <si>
    <t>20166W</t>
  </si>
  <si>
    <t>GRIFFEEN VALLEY EDUCATE TOGETHER NS</t>
  </si>
  <si>
    <t>GRIFFEEN GLEN BOULEVARD,, LUCAN, CO. DUBLIN.</t>
  </si>
  <si>
    <t>20173T</t>
  </si>
  <si>
    <t>ST ANNES PRIMARY SCHOOL</t>
  </si>
  <si>
    <t>FETTERCAIRN, TALLAGHT, DUBLIN 24</t>
  </si>
  <si>
    <t>20187H</t>
  </si>
  <si>
    <t>DIVINE MERCY SENIOR NATIONAL SCHOOL</t>
  </si>
  <si>
    <t>20194E</t>
  </si>
  <si>
    <t>St. John the Evangelist National School</t>
  </si>
  <si>
    <t>ADAMSTOWN, CO DUBLIN</t>
  </si>
  <si>
    <t>20223I</t>
  </si>
  <si>
    <t>GAELSCOIL EISCIR RIADA</t>
  </si>
  <si>
    <t>BTHAR AN GHRIFN, LEAMHCN, CO THA CLIATH</t>
  </si>
  <si>
    <t>20268H</t>
  </si>
  <si>
    <t>Adamstown Castle Educate Together National School</t>
  </si>
  <si>
    <t>Adamstown Castle, Adamstown, Co. Dublin</t>
  </si>
  <si>
    <t>20274C</t>
  </si>
  <si>
    <t>Esker Educate Together N.S.</t>
  </si>
  <si>
    <t>Adamstown Castle, Adamstown, County Dublin</t>
  </si>
  <si>
    <t>20303G</t>
  </si>
  <si>
    <t>Lucan East ETNS</t>
  </si>
  <si>
    <t>Kishogue Cross, Off Griffeen Avenue, Lucan, County Dublin</t>
  </si>
  <si>
    <t>20398U</t>
  </si>
  <si>
    <t>Scoil Niamh Community National School</t>
  </si>
  <si>
    <t>Fortunestown Lane, City West, Dublin 24</t>
  </si>
  <si>
    <t>20402I</t>
  </si>
  <si>
    <t>City West Educate Together National School</t>
  </si>
  <si>
    <t>City West, Co Dublin</t>
  </si>
  <si>
    <t>20411J</t>
  </si>
  <si>
    <t>Firhouse Educate Together National School</t>
  </si>
  <si>
    <t>c/o Tymon Bawn Community Centre, Tallaght, Dublin 24</t>
  </si>
  <si>
    <t>20412L</t>
  </si>
  <si>
    <t>Gaelscoil na Giise</t>
  </si>
  <si>
    <t>Ionad Pobail Theach na Giise, Cide Bhaile U Chuilinn, Teach na Giise, Baile tha Cliath 24</t>
  </si>
  <si>
    <t>20426W</t>
  </si>
  <si>
    <t>Scoil Oscair</t>
  </si>
  <si>
    <t>Tor na R Walk, Balgaddy Road, Lucan</t>
  </si>
  <si>
    <t>01013N</t>
  </si>
  <si>
    <t>SCOIL CROI IOSA</t>
  </si>
  <si>
    <t>PRESENTATION ROAD, GALWAY</t>
  </si>
  <si>
    <t>Galway</t>
  </si>
  <si>
    <t>04515G</t>
  </si>
  <si>
    <t>SCOIL AN LINBH IOSA</t>
  </si>
  <si>
    <t>ST FRANCIS ST, GALWAY</t>
  </si>
  <si>
    <t>13856K</t>
  </si>
  <si>
    <t>BUSHY PARK N S</t>
  </si>
  <si>
    <t>BUSHY PARK, GALWAY</t>
  </si>
  <si>
    <t>13914V</t>
  </si>
  <si>
    <t>SCOIL NAOMH IOSEF</t>
  </si>
  <si>
    <t>RATHUN, BEARNA, CO NA GAILLIMHE</t>
  </si>
  <si>
    <t>16750J</t>
  </si>
  <si>
    <t>PAROCHIAL N S</t>
  </si>
  <si>
    <t>CEARNOG TI NA CUAIRTE, GAILLIMH</t>
  </si>
  <si>
    <t>16937C</t>
  </si>
  <si>
    <t>NILE LODGE, GAILLIMHE</t>
  </si>
  <si>
    <t>16943U</t>
  </si>
  <si>
    <t>NIOCHLAS N S</t>
  </si>
  <si>
    <t>AN CLADACH, AN GAILLIMH</t>
  </si>
  <si>
    <t>17782E</t>
  </si>
  <si>
    <t>S N BRIDE NAOFA</t>
  </si>
  <si>
    <t>SEAN TALLAMH, GAILLIMH</t>
  </si>
  <si>
    <t>17784I</t>
  </si>
  <si>
    <t>S N PADRAIC NAOFA</t>
  </si>
  <si>
    <t>SRAID LOMBARD, GAILLIMH</t>
  </si>
  <si>
    <t>17845C</t>
  </si>
  <si>
    <t>Brierhill School, Brierhill, Galway</t>
  </si>
  <si>
    <t>18634R</t>
  </si>
  <si>
    <t>SCOIL IDE</t>
  </si>
  <si>
    <t>SALTHILL, GALWAY</t>
  </si>
  <si>
    <t>18929N</t>
  </si>
  <si>
    <t>SCOIL NAOMH EINDE</t>
  </si>
  <si>
    <t>BOTHAR NA TRA, GAILLIMH</t>
  </si>
  <si>
    <t>19225F</t>
  </si>
  <si>
    <t>SCOIL MICHIL NAOFA</t>
  </si>
  <si>
    <t>BAILE BAN, GAILLIMH</t>
  </si>
  <si>
    <t>19226H</t>
  </si>
  <si>
    <t>SCOIL NA TRIONOIDE NAOFA</t>
  </si>
  <si>
    <t>MUIRBHEACH, GAILLIMH</t>
  </si>
  <si>
    <t>19241D</t>
  </si>
  <si>
    <t>DOMINICAN CONVENT</t>
  </si>
  <si>
    <t>TAYLOR HILL, GALWAY</t>
  </si>
  <si>
    <t>19371Q</t>
  </si>
  <si>
    <t>S N IOGNAID</t>
  </si>
  <si>
    <t>BOTHAR NA SLIOGAN, GAILLIMH</t>
  </si>
  <si>
    <t>19401W</t>
  </si>
  <si>
    <t>S N CAITRIONA SOIS</t>
  </si>
  <si>
    <t>RENMORE, CO GALWAY</t>
  </si>
  <si>
    <t>19468I</t>
  </si>
  <si>
    <t>SN CAITRIONA SINSEAR</t>
  </si>
  <si>
    <t>SN CAITRIONA SINSEAR, RENMORE, CO GALWAY</t>
  </si>
  <si>
    <t>19795A</t>
  </si>
  <si>
    <t>TIRELLAN HEIGHTS N S</t>
  </si>
  <si>
    <t>HEADFORD ROAD, GALWAY</t>
  </si>
  <si>
    <t>19858V</t>
  </si>
  <si>
    <t>GAELSCOIL DARA</t>
  </si>
  <si>
    <t>BTHAR BHAILE AN LOCHIN, AN RINN MHR, GAILLIMH</t>
  </si>
  <si>
    <t>19994G</t>
  </si>
  <si>
    <t>GAELSCOIL MHIC AMHLAIGH</t>
  </si>
  <si>
    <t>AN COIMIN MOR,, CNOC NA CATHRACH,, GAILLIMH.</t>
  </si>
  <si>
    <t>20000L</t>
  </si>
  <si>
    <t>GALWAY EDUCATE TOGETHER N.S.</t>
  </si>
  <si>
    <t>THOMAS HYNES RD, NEWCASTLE, GALWAY</t>
  </si>
  <si>
    <t>20108I</t>
  </si>
  <si>
    <t>St. John the Apostle, Knocknacarra NS</t>
  </si>
  <si>
    <t>Western Distributor Road, Galway</t>
  </si>
  <si>
    <t>20350P</t>
  </si>
  <si>
    <t>Merlin Woods Primary School</t>
  </si>
  <si>
    <t>Doughiska Road, Doughiska, Galway</t>
  </si>
  <si>
    <t>01000E</t>
  </si>
  <si>
    <t>ESKER N S</t>
  </si>
  <si>
    <t>ATHENRY, CO GALWAY</t>
  </si>
  <si>
    <t>01328P</t>
  </si>
  <si>
    <t>KILTORMER N S</t>
  </si>
  <si>
    <t>BALLINASLOE, CO GALWAY</t>
  </si>
  <si>
    <t>03607G</t>
  </si>
  <si>
    <t>S N AINDREIS NAOFA</t>
  </si>
  <si>
    <t>LIATHDRUIM COILL BREAC, BAILE LOCHA RIACH, CO NA GAILLIMHE</t>
  </si>
  <si>
    <t>04506F</t>
  </si>
  <si>
    <t>SCOIL NA NGASUR</t>
  </si>
  <si>
    <t>SCOIL NA NGASUR, UARAN MOR, CO NA GAILLIMHE</t>
  </si>
  <si>
    <t>05754G</t>
  </si>
  <si>
    <t>S N CREACHMHAOIL</t>
  </si>
  <si>
    <t>CRAUGHWELL, CO GALWAY</t>
  </si>
  <si>
    <t>06044D</t>
  </si>
  <si>
    <t>S N CILL CUILE</t>
  </si>
  <si>
    <t>LOUGHREA, CO GALWAY</t>
  </si>
  <si>
    <t>06489S</t>
  </si>
  <si>
    <t>S N AN TSAILEAIN</t>
  </si>
  <si>
    <t>TUAM, CO GALWAY</t>
  </si>
  <si>
    <t>07455G</t>
  </si>
  <si>
    <t>SCOIL MHUIRE GAN SMAL</t>
  </si>
  <si>
    <t>BALLYGAR, CO ROSCOMMON</t>
  </si>
  <si>
    <t>07551C</t>
  </si>
  <si>
    <t>BALLINDERREEN MXD N S</t>
  </si>
  <si>
    <t>BALLINDERREEN, KILCOLGAN, CO GALWAY</t>
  </si>
  <si>
    <t>08379V</t>
  </si>
  <si>
    <t>GORTANUMERA N S</t>
  </si>
  <si>
    <t>BALLYSHRULE, BALLINASLOE, CO GALWAY</t>
  </si>
  <si>
    <t>08446K</t>
  </si>
  <si>
    <t>SN TULLACH UI CHADHAIN</t>
  </si>
  <si>
    <t>MAIGH CUILINN, CO NA GAILLIMHE</t>
  </si>
  <si>
    <t>08512U</t>
  </si>
  <si>
    <t>IOMAIR N S</t>
  </si>
  <si>
    <t>KILLIMOR, BALLINASLOE, CO GALWAY</t>
  </si>
  <si>
    <t>08958O</t>
  </si>
  <si>
    <t>S N AN EANAIGH CAILINI</t>
  </si>
  <si>
    <t>BALLYGLUNIN, CO GALWAY</t>
  </si>
  <si>
    <t>09069L</t>
  </si>
  <si>
    <t>S N AN BHAIN MHOIR</t>
  </si>
  <si>
    <t>CLAREGALWAY, GALWAY</t>
  </si>
  <si>
    <t>09833W</t>
  </si>
  <si>
    <t>S N LEITIRGEIS</t>
  </si>
  <si>
    <t>LEITIRGEIS N S, RINN AN MHAOIL, CO NA GAILLIMHE</t>
  </si>
  <si>
    <t>10095T</t>
  </si>
  <si>
    <t>S N NAOMH TREASA</t>
  </si>
  <si>
    <t>KILLURE, AHASCRAGH, CO GALWAY</t>
  </si>
  <si>
    <t>10591I</t>
  </si>
  <si>
    <t>S N AN ARD MHOIR</t>
  </si>
  <si>
    <t>CARNA, CONAMARA, CO NA GAILLIMHE</t>
  </si>
  <si>
    <t>10675O</t>
  </si>
  <si>
    <t>BALLYMANA N S</t>
  </si>
  <si>
    <t>10863P</t>
  </si>
  <si>
    <t>S N NA COILLE GLAISE</t>
  </si>
  <si>
    <t>AHASCRAGH, BALLINASLOE, CO GALWAY</t>
  </si>
  <si>
    <t>11261P</t>
  </si>
  <si>
    <t>AN TUAIRIN, BEAL AN DAINGIN, CO NA GAILLIMHE</t>
  </si>
  <si>
    <t>11290W</t>
  </si>
  <si>
    <t>CAMAS, CO NA GAILLIMHE</t>
  </si>
  <si>
    <t>11373D</t>
  </si>
  <si>
    <t>TURLACH BEAG, ROSMUC, CO NA GAILLIMHE</t>
  </si>
  <si>
    <t>11669B</t>
  </si>
  <si>
    <t>NEAD AN IOLRAIDH, RENVYLE, CO GALWAY</t>
  </si>
  <si>
    <t>11675T</t>
  </si>
  <si>
    <t>S N AN EANAIGH B</t>
  </si>
  <si>
    <t>12095G</t>
  </si>
  <si>
    <t>S N NAOMH ANTOINE</t>
  </si>
  <si>
    <t>BAILE CHONRAOI, AN CLOCHAN, CO NA GAILLIMHE</t>
  </si>
  <si>
    <t>12106I</t>
  </si>
  <si>
    <t>AN CHLOCH BHREAC, CLONBUR, CO NA GAILLIMHE</t>
  </si>
  <si>
    <t>12138V</t>
  </si>
  <si>
    <t>S N CEATHRU NA LAITHIGH</t>
  </si>
  <si>
    <t>12250P</t>
  </si>
  <si>
    <t>SCOIL MHUIRE PRIMARY SCH</t>
  </si>
  <si>
    <t>DUBLIN RD, TUAM, CO GALWAY</t>
  </si>
  <si>
    <t>12339I</t>
  </si>
  <si>
    <t>S N INIS MEADHOIN</t>
  </si>
  <si>
    <t>ARAINN, CO. NA GAILLIMHE</t>
  </si>
  <si>
    <t>12502Q</t>
  </si>
  <si>
    <t>S N EANNA</t>
  </si>
  <si>
    <t>ROUNDSTONE, CO GALWAY</t>
  </si>
  <si>
    <t>12574S</t>
  </si>
  <si>
    <t>LURGA N S</t>
  </si>
  <si>
    <t>GORT, CO GALWAY</t>
  </si>
  <si>
    <t>12606F</t>
  </si>
  <si>
    <t>CRUMLIN N S</t>
  </si>
  <si>
    <t>12706J</t>
  </si>
  <si>
    <t>SN SAILEARNA</t>
  </si>
  <si>
    <t>INDREABHAN, CO NA GAILLIMHE</t>
  </si>
  <si>
    <t>12782C</t>
  </si>
  <si>
    <t>BUNSCOIL NAOMH CHUANA</t>
  </si>
  <si>
    <t>KILCOONA, HEADFORD, CO. GALWAY.</t>
  </si>
  <si>
    <t>12946G</t>
  </si>
  <si>
    <t>S N COILM CILLE</t>
  </si>
  <si>
    <t>ROS-A-MHIL, BAILE NA HABHANN, CO NA GAILLIMHE</t>
  </si>
  <si>
    <t>12954F</t>
  </si>
  <si>
    <t>S N BHRIDE</t>
  </si>
  <si>
    <t>TURLOUGHMORE, CO GALWAY</t>
  </si>
  <si>
    <t>13208V</t>
  </si>
  <si>
    <t>GORT CONVENT</t>
  </si>
  <si>
    <t>13365O</t>
  </si>
  <si>
    <t>ORANMORE, CO GALWAY</t>
  </si>
  <si>
    <t>13415D</t>
  </si>
  <si>
    <t>SN TUAIRINI</t>
  </si>
  <si>
    <t>MAIGH CUILLIN, CO NA GAILLIMHE</t>
  </si>
  <si>
    <t>13621G</t>
  </si>
  <si>
    <t>S N MUIRE</t>
  </si>
  <si>
    <t>LETTERFRACK, CO GALWAY</t>
  </si>
  <si>
    <t>13665D</t>
  </si>
  <si>
    <t>S N AN CILLIN</t>
  </si>
  <si>
    <t>13686L</t>
  </si>
  <si>
    <t>S N NAOMH IOSEF</t>
  </si>
  <si>
    <t>CONG, CO MAYO</t>
  </si>
  <si>
    <t>13699U</t>
  </si>
  <si>
    <t>S N COLMCILLE</t>
  </si>
  <si>
    <t>LETTERMORE, CO GALWAY</t>
  </si>
  <si>
    <t>13821O</t>
  </si>
  <si>
    <t>S N NA NAOMH UILE</t>
  </si>
  <si>
    <t>CLEGGAN, CO GALWAY</t>
  </si>
  <si>
    <t>13927H</t>
  </si>
  <si>
    <t>INISHBOFIN N S</t>
  </si>
  <si>
    <t>INISHBOFIN, CO GALWAY</t>
  </si>
  <si>
    <t>13951E</t>
  </si>
  <si>
    <t>S N LEITIR MUCU</t>
  </si>
  <si>
    <t>13952G</t>
  </si>
  <si>
    <t>LEITIR CALADH, LETTERMORE, CO GALWAY</t>
  </si>
  <si>
    <t>14031N</t>
  </si>
  <si>
    <t>CARNAIN N.S.</t>
  </si>
  <si>
    <t>14273O</t>
  </si>
  <si>
    <t>LISIN NA HEILTE, BOYOUNAGH, CASTLEREA, CO GALWAY</t>
  </si>
  <si>
    <t>14278B</t>
  </si>
  <si>
    <t>SCOIL NAOMH PADRAIG</t>
  </si>
  <si>
    <t>KNOCKROON, HEADFORD, CO GALWAY</t>
  </si>
  <si>
    <t>14294W</t>
  </si>
  <si>
    <t>BRIERFIELD N SCHOOL</t>
  </si>
  <si>
    <t>14377D</t>
  </si>
  <si>
    <t>S N CILL CONAILL</t>
  </si>
  <si>
    <t>CILL CONAILL, BEAL ATHA NA SLUAGH, CO NA GAILLIMHE</t>
  </si>
  <si>
    <t>14383V</t>
  </si>
  <si>
    <t>BEALACH LIATH, BEAL ATHA GARTA, CO GAILLIMH</t>
  </si>
  <si>
    <t>14394D</t>
  </si>
  <si>
    <t>S N CILL FHEICIN</t>
  </si>
  <si>
    <t>GORT INSE GUAIRE, CO NA GAILLIMHE</t>
  </si>
  <si>
    <t>14420B</t>
  </si>
  <si>
    <t>TULLY, RENVYLE, CO GALWAY</t>
  </si>
  <si>
    <t>14421D</t>
  </si>
  <si>
    <t>S N ARD</t>
  </si>
  <si>
    <t>AIRD THIAR, CARNA, CO NA GAILLIMHE</t>
  </si>
  <si>
    <t>14425L</t>
  </si>
  <si>
    <t>S N DOIRE UI BHRIAIN</t>
  </si>
  <si>
    <t>BAILE LOCHA RIABHACH, CO NA GAILLIMHE</t>
  </si>
  <si>
    <t>14448A</t>
  </si>
  <si>
    <t>CLOUGHANOWER N S</t>
  </si>
  <si>
    <t>ATH CHINN, CO GALWAY</t>
  </si>
  <si>
    <t>14590D</t>
  </si>
  <si>
    <t>AINBHTHIN NAOFA</t>
  </si>
  <si>
    <t>ROSSCAHILL, CO GALWAY</t>
  </si>
  <si>
    <t>14642T</t>
  </si>
  <si>
    <t>BAILE GLAS, ARD RATHAIN, CO NA GAILLIMHE</t>
  </si>
  <si>
    <t>14712O</t>
  </si>
  <si>
    <t>SN AN FHAIRCE</t>
  </si>
  <si>
    <t>CLAR CHLAINNE MHUIRIS, CO MHAIGH EO</t>
  </si>
  <si>
    <t>14724V</t>
  </si>
  <si>
    <t>SCOIL RONAIN</t>
  </si>
  <si>
    <t>OILEAN TRA BHAN, LEITIR MOR, GAILLIMH</t>
  </si>
  <si>
    <t>15027E</t>
  </si>
  <si>
    <t>S N NA HEAGLAISE</t>
  </si>
  <si>
    <t>ATHA EASCRACH, BEAL ATHA NA SLUAGH, CO NA GAILLIMHE</t>
  </si>
  <si>
    <t>15071H</t>
  </si>
  <si>
    <t>S N CILLINI DIOMA</t>
  </si>
  <si>
    <t>15331H</t>
  </si>
  <si>
    <t>S N BAILE NUA</t>
  </si>
  <si>
    <t>MAIGH CHUILINN, CO NA GAILLIMHE</t>
  </si>
  <si>
    <t>15475I</t>
  </si>
  <si>
    <t>KILCONLY N S</t>
  </si>
  <si>
    <t>KILCONLY, TUAM, CO GALWAY</t>
  </si>
  <si>
    <t>15523Q</t>
  </si>
  <si>
    <t>BOTHAR AN CHLOCHAIR, CINN MHARA, CO NA GAILLIMHE</t>
  </si>
  <si>
    <t>15796F</t>
  </si>
  <si>
    <t>S N COR AN DROMA</t>
  </si>
  <si>
    <t>CLAREGALWAY, CO GALWAY</t>
  </si>
  <si>
    <t>15835M</t>
  </si>
  <si>
    <t>15900U</t>
  </si>
  <si>
    <t>THE GLEBE N.S.</t>
  </si>
  <si>
    <t>AUGHRIM, BALLINASLOE, CO GALWAY</t>
  </si>
  <si>
    <t>15958F</t>
  </si>
  <si>
    <t>ST. JOSEPHS N.S.</t>
  </si>
  <si>
    <t>WOODFORD, CO GALWAY</t>
  </si>
  <si>
    <t>15997P</t>
  </si>
  <si>
    <t>ST BRENDAN'S N.S.</t>
  </si>
  <si>
    <t>THE SQUARE, EYRECOURT, CO. GALWAY</t>
  </si>
  <si>
    <t>16071M</t>
  </si>
  <si>
    <t>SCOIL CHROI NAOFA</t>
  </si>
  <si>
    <t>16091S</t>
  </si>
  <si>
    <t>GORT INSE GUAIRE B N S</t>
  </si>
  <si>
    <t>GORT INSE GUAIRE, GORT, CO NA GAILLIMHE</t>
  </si>
  <si>
    <t>16121B</t>
  </si>
  <si>
    <t>ATTYMON N S</t>
  </si>
  <si>
    <t>ATTYMON, ATHENRY, CO GALWAY</t>
  </si>
  <si>
    <t>16293H</t>
  </si>
  <si>
    <t>S N CILL RICHILL</t>
  </si>
  <si>
    <t>16410I</t>
  </si>
  <si>
    <t>BALLINDERRY N S</t>
  </si>
  <si>
    <t>CUMMER, TUAM, CO GALWAY</t>
  </si>
  <si>
    <t>16464I</t>
  </si>
  <si>
    <t>CASTLEBLAKENEY N S</t>
  </si>
  <si>
    <t>CASTLEBLAKENEY, CO GALWAY</t>
  </si>
  <si>
    <t>16596C</t>
  </si>
  <si>
    <t>ST FEICHINS N SCHOOL</t>
  </si>
  <si>
    <t>ABBEY, LOUGHREA, CO GALWAY</t>
  </si>
  <si>
    <t>16762Q</t>
  </si>
  <si>
    <t>S N IDE NAOFA</t>
  </si>
  <si>
    <t>16804G</t>
  </si>
  <si>
    <t>SN CHLAIR NA GAILLIMHE</t>
  </si>
  <si>
    <t>BAILE CLAR NA GAILLIMHE, CO NA GAILLIMHE</t>
  </si>
  <si>
    <t>16857E</t>
  </si>
  <si>
    <t>S N NAOMH UINSEANN</t>
  </si>
  <si>
    <t>COOLARNE, TURLOUGHMORE, ATHENRY, Co GALWAY</t>
  </si>
  <si>
    <t>16936A</t>
  </si>
  <si>
    <t>CREAGMORE, BAILE CLAR NA GAILLIMHE, GAILLIMH</t>
  </si>
  <si>
    <t>16982H</t>
  </si>
  <si>
    <t>S N ATH EASCRACH CHUAIN</t>
  </si>
  <si>
    <t>BEAL ATHA NA SLUAGH, CO NA GAILLIMHE</t>
  </si>
  <si>
    <t>17007I</t>
  </si>
  <si>
    <t>S N ARD RAITHIN</t>
  </si>
  <si>
    <t>ARD RAITHIN, GAILLIMH</t>
  </si>
  <si>
    <t>17051L</t>
  </si>
  <si>
    <t>S N NA FUAR COILLEADH</t>
  </si>
  <si>
    <t>17071R</t>
  </si>
  <si>
    <t>S N BAILE A MHOININ</t>
  </si>
  <si>
    <t>DROICHEAD, BEIL AN ATHA MHOIR, BALLINASLOE CO GALWAY</t>
  </si>
  <si>
    <t>17095I</t>
  </si>
  <si>
    <t>S N NA CEALLTRAIGHE</t>
  </si>
  <si>
    <t>KINCLARE, CEALLTRACH BALLINASLOE, CO GALWAY</t>
  </si>
  <si>
    <t>17118R</t>
  </si>
  <si>
    <t>S N NAOMH FHURSA</t>
  </si>
  <si>
    <t>CLARAIN, ODHAR PO, CO NA GAILLIMHE</t>
  </si>
  <si>
    <t>17154V</t>
  </si>
  <si>
    <t>S N BREANDAIN NAOFA</t>
  </si>
  <si>
    <t>MULLAGH GORT UI MHAIDIN, BAILE LOCHA RIABHACH, CO NA GAILLIMHE</t>
  </si>
  <si>
    <t>17170T</t>
  </si>
  <si>
    <t>BAILE MOR SIOL ANMCADHA</t>
  </si>
  <si>
    <t>LAURENCETOWN, BALLINASLOE, CO GALWAY</t>
  </si>
  <si>
    <t>17197Q</t>
  </si>
  <si>
    <t>S N AN LEATH BHAILE</t>
  </si>
  <si>
    <t>TUAIM, CO NA GAILLIMHE</t>
  </si>
  <si>
    <t>17198S</t>
  </si>
  <si>
    <t>17207Q</t>
  </si>
  <si>
    <t>S N DOMHNACH PADRAIG</t>
  </si>
  <si>
    <t>CATHAIR LOISGREAIN, CO NA GAILLIMHE</t>
  </si>
  <si>
    <t>17221K</t>
  </si>
  <si>
    <t>SN COLMCILLE</t>
  </si>
  <si>
    <t>AN CAISLEAN AN GEARR, GAILLIMH</t>
  </si>
  <si>
    <t>17242S</t>
  </si>
  <si>
    <t>S N PAIRC NA SLINNE</t>
  </si>
  <si>
    <t>MAGH GLAS, BAILE LOCHA RIACH, CO NA GAILLIMHE</t>
  </si>
  <si>
    <t>17273G</t>
  </si>
  <si>
    <t>S N BAILE NA CILLE</t>
  </si>
  <si>
    <t>BAILE LOCHA RIACH, CO NA GAILLIMHE</t>
  </si>
  <si>
    <t>17280D</t>
  </si>
  <si>
    <t>S N BAILE ATHA N RIOGH</t>
  </si>
  <si>
    <t>BAILE ATHA N RIOGH, CO NA GAILLIMHE</t>
  </si>
  <si>
    <t>17282H</t>
  </si>
  <si>
    <t>17289V</t>
  </si>
  <si>
    <t>S N CAOMHAIN</t>
  </si>
  <si>
    <t>INIS OIRTHIR, ARAINN, GAILLIMH</t>
  </si>
  <si>
    <t>17331R</t>
  </si>
  <si>
    <t>S N AN DROMA</t>
  </si>
  <si>
    <t>BALLINAKILL, LOUGHREA, CO GALWAY</t>
  </si>
  <si>
    <t>17368R</t>
  </si>
  <si>
    <t>CROI RONAOFA MEASCAITHE</t>
  </si>
  <si>
    <t>WILLIAMSTOWN, CASTLEREA, CO GALWAY</t>
  </si>
  <si>
    <t>17444H</t>
  </si>
  <si>
    <t>S N SEOSAMH NAOFA</t>
  </si>
  <si>
    <t>AN CEATHRU BHAN, BAILE ATHA N RIOGH, CO NA GAILLIMHE</t>
  </si>
  <si>
    <t>17456O</t>
  </si>
  <si>
    <t>S N RONAIN</t>
  </si>
  <si>
    <t>ARAINN, CO NA GAILLIMHE</t>
  </si>
  <si>
    <t>17463L</t>
  </si>
  <si>
    <t>S N BRIOCAIN</t>
  </si>
  <si>
    <t>AN GORT MOR, ROSMUC, CO NA GAILLIMHE</t>
  </si>
  <si>
    <t>17475S</t>
  </si>
  <si>
    <t>S N AINE NAOFA</t>
  </si>
  <si>
    <t>LOCH CUTRA, GORT, CO GALWAY</t>
  </si>
  <si>
    <t>17485V</t>
  </si>
  <si>
    <t>FOTHAINE, ATH EASCRACH, BEAL ATHA NA SLUA, CO NA GAILLIMHE</t>
  </si>
  <si>
    <t>17488E</t>
  </si>
  <si>
    <t>SN AN AILL BHREACH</t>
  </si>
  <si>
    <t>BAILE CONAOLA, CONNAMARA, CO NA GAILLIMHE</t>
  </si>
  <si>
    <t>17490O</t>
  </si>
  <si>
    <t>S N LORCAIN NAOFA</t>
  </si>
  <si>
    <t>TIGNEATHA, BAILE LOCHA RIACH, CO NA GAILLIMHE</t>
  </si>
  <si>
    <t>17502S</t>
  </si>
  <si>
    <t>S N NAOMH THOMAIS</t>
  </si>
  <si>
    <t>TOBAR PHEADAR, GAILLIMH</t>
  </si>
  <si>
    <t>17506D</t>
  </si>
  <si>
    <t>DUN DOIGHRE, COILL BHREAC LOUGHREA, CO GALWAY</t>
  </si>
  <si>
    <t>17529P</t>
  </si>
  <si>
    <t>S N IOMAIR NAOFA</t>
  </si>
  <si>
    <t>BRACKLOON CILL TULCHA, BEAL ATHA N RIOGH, CO NA GAILLIMHE</t>
  </si>
  <si>
    <t>17539S</t>
  </si>
  <si>
    <t>S N CILL CRUAIN</t>
  </si>
  <si>
    <t>SCOIL CHILL CHRUAIN, BALLYMOE, CASTLEREA, CO ROSCOMMON</t>
  </si>
  <si>
    <t>17547R</t>
  </si>
  <si>
    <t>DOIRE IUBHAIR, GURTEENY WOODFORD, LOUGHREA  CO GALWAY</t>
  </si>
  <si>
    <t>17574U</t>
  </si>
  <si>
    <t>S N NAOMH CIARAIN</t>
  </si>
  <si>
    <t>CILL CHIARAIN, CONAMARA, CO NA GAILLIMHE</t>
  </si>
  <si>
    <t>17613E</t>
  </si>
  <si>
    <t>S N CAITRIONA NAOFA</t>
  </si>
  <si>
    <t>EACHDRUIM, CO GALWAY</t>
  </si>
  <si>
    <t>17631G</t>
  </si>
  <si>
    <t>CEATHRU NA NGARRDHANTA</t>
  </si>
  <si>
    <t>17645R</t>
  </si>
  <si>
    <t>S N CRONAIN</t>
  </si>
  <si>
    <t>KILTIERNAN, KILCOLGAN, CO GALWAY</t>
  </si>
  <si>
    <t>17647V</t>
  </si>
  <si>
    <t>MUIRE NA DEA COMHAIRLE</t>
  </si>
  <si>
    <t>HEADFORD, CO GALWAY</t>
  </si>
  <si>
    <t>17648A</t>
  </si>
  <si>
    <t>ATH CINN, GAILLIMH</t>
  </si>
  <si>
    <t>17655U</t>
  </si>
  <si>
    <t>S N CALADH NA MUC</t>
  </si>
  <si>
    <t>ROS CATHAIL, CO NA GAILLIMHE</t>
  </si>
  <si>
    <t>17660N</t>
  </si>
  <si>
    <t>CAISEAL, CO NA GAILLIMHE</t>
  </si>
  <si>
    <t>17668G</t>
  </si>
  <si>
    <t>S N NA BHFORBACHA</t>
  </si>
  <si>
    <t>AN SPIDEAL, CO NA GAILLIMHE</t>
  </si>
  <si>
    <t>17689O</t>
  </si>
  <si>
    <t>S N TIR AN FHIAIDH</t>
  </si>
  <si>
    <t>LEITIR MOR, CO NA GAILLIMHE</t>
  </si>
  <si>
    <t>17759J</t>
  </si>
  <si>
    <t>MIONLOCH, AN CAISLEAN GEARR, GAILLIMH</t>
  </si>
  <si>
    <t>17760R</t>
  </si>
  <si>
    <t>S N BAILE AN LEASA</t>
  </si>
  <si>
    <t>DUNMORE, TUAM, CO GALWAY</t>
  </si>
  <si>
    <t>17764C</t>
  </si>
  <si>
    <t>S N BAILE TUIRINNE</t>
  </si>
  <si>
    <t>KILBEACANTY, GORT, CO GALWAY</t>
  </si>
  <si>
    <t>17770U</t>
  </si>
  <si>
    <t>S N NAOMH COLMAIN</t>
  </si>
  <si>
    <t>c/o Scoil Cholmain, Muighros, Crna, Co. na Gaillimhe</t>
  </si>
  <si>
    <t>17771W</t>
  </si>
  <si>
    <t>LISIN NA COILLE, URAN MOR, CO NA GAILLIMHE</t>
  </si>
  <si>
    <t>17772B</t>
  </si>
  <si>
    <t>S N BRIGHDHE NAOFA</t>
  </si>
  <si>
    <t>CINN MARA, CO NA GAILLIMHE</t>
  </si>
  <si>
    <t>17789S</t>
  </si>
  <si>
    <t>S N CILL TARTAIN</t>
  </si>
  <si>
    <t>17793J</t>
  </si>
  <si>
    <t>CLOIDEACH, ATH CINN, CO NA GAILLIMHE</t>
  </si>
  <si>
    <t>17807R</t>
  </si>
  <si>
    <t>S N CATHAIR GEAL</t>
  </si>
  <si>
    <t>CATHAIR GEAL, TUAM, CO GALWAY</t>
  </si>
  <si>
    <t>17863E</t>
  </si>
  <si>
    <t>SCOIL IARLATHA NAOFA</t>
  </si>
  <si>
    <t>MIONLOCH, BEAL ATHA NA SLUA, CO NA GAILLIMHE</t>
  </si>
  <si>
    <t>17869Q</t>
  </si>
  <si>
    <t>S N CIARAIN NAOFA</t>
  </si>
  <si>
    <t>DUBHROS, CINN MHARA, CO NA GAILLIMHE</t>
  </si>
  <si>
    <t>17870B</t>
  </si>
  <si>
    <t>SCOIL BHREANDAIN NAOFA</t>
  </si>
  <si>
    <t>CLUAIN FHEARTA, BEAL ATHA NA SLUAIGH, CO NA GAILLIMHE</t>
  </si>
  <si>
    <t>17877P</t>
  </si>
  <si>
    <t>SCOIL MUIRE NAOFA</t>
  </si>
  <si>
    <t>17919F</t>
  </si>
  <si>
    <t>AIBHISTIN NAOFA</t>
  </si>
  <si>
    <t>CLUAIN TUAISCIRT, BEAL ATHA NA SLUAGH, CO NA GAILLIMHE</t>
  </si>
  <si>
    <t>17934B</t>
  </si>
  <si>
    <t>AN CNOC BHREAC, BEAL ATHA NA SLUAIGH, CO NA GAILLIMHE</t>
  </si>
  <si>
    <t>17980I</t>
  </si>
  <si>
    <t>Ardeevin, Williamstown, CO GALWAY</t>
  </si>
  <si>
    <t>17998E</t>
  </si>
  <si>
    <t>SN MUIRE AN TSOLAIS</t>
  </si>
  <si>
    <t>SN MUIRE AN TSOLAIS, MOTA  GRAINNE OIGE, BALLINASLOE  CO GALWAY</t>
  </si>
  <si>
    <t>18021H</t>
  </si>
  <si>
    <t>SN AN CROI RO NAOFA</t>
  </si>
  <si>
    <t>BEAL CLAIR, CO NA GAILLIMHE</t>
  </si>
  <si>
    <t>18042P</t>
  </si>
  <si>
    <t>18043R</t>
  </si>
  <si>
    <t>TIR NA NEASRACH, BALLYCRISSANE, BALLINASLOE, CO GALWAY</t>
  </si>
  <si>
    <t>18089S</t>
  </si>
  <si>
    <t>AN GHARRAN, ORANMORE, CO GALWAY</t>
  </si>
  <si>
    <t>18097R</t>
  </si>
  <si>
    <t>TOGALA MHUIRE</t>
  </si>
  <si>
    <t>CILL TULCHA, ATHENRY, CO GALWAY</t>
  </si>
  <si>
    <t>18111I</t>
  </si>
  <si>
    <t>S N GORT NA GAOITHE</t>
  </si>
  <si>
    <t>GORT NA GAOITHE TUAMARD, BEAL ATHA NA SLUA, CO NA GAILLIMHE</t>
  </si>
  <si>
    <t>18112K</t>
  </si>
  <si>
    <t>SCOIL NAOMH EANNA</t>
  </si>
  <si>
    <t>BULLAN, LOUGHREA, CO GALWAY</t>
  </si>
  <si>
    <t>18113M</t>
  </si>
  <si>
    <t>S N CILL SOLAIN</t>
  </si>
  <si>
    <t>KILLASOLAN, CALTRA, BALLINASLOE, CO GALWAY</t>
  </si>
  <si>
    <t>18121L</t>
  </si>
  <si>
    <t>CARNA, CO NA GAILLIMHE</t>
  </si>
  <si>
    <t>18125T</t>
  </si>
  <si>
    <t>AN CREAGAN, BEAL ATHA NA SLUAIGH, CO NA GAILLIMHE</t>
  </si>
  <si>
    <t>18163E</t>
  </si>
  <si>
    <t>SN N BREANDAIN</t>
  </si>
  <si>
    <t>EANACH DHUIN, COR AN DULLA, CO NA GAILLIMHE</t>
  </si>
  <si>
    <t>18222R</t>
  </si>
  <si>
    <t>SN CEATHRU NA GAOITHE</t>
  </si>
  <si>
    <t>MILLTOWN, TUAM, CO GALWAY</t>
  </si>
  <si>
    <t>18252D</t>
  </si>
  <si>
    <t>DOIRE GLINNE, CROSS BHOTHAR MHAMA, CO NA GAILLIMHE</t>
  </si>
  <si>
    <t>18268S</t>
  </si>
  <si>
    <t>S N CILLININ</t>
  </si>
  <si>
    <t>CILININ, CRAUGHWELL, CO GALWAY</t>
  </si>
  <si>
    <t>18289D</t>
  </si>
  <si>
    <t>CASTLEHACKETT, BELCLARE TUAM, CO GALWAY</t>
  </si>
  <si>
    <t>18309G</t>
  </si>
  <si>
    <t>SCOIL BRIDE</t>
  </si>
  <si>
    <t>BRIERFIELD, BALLINASLOE, CO GALWAY</t>
  </si>
  <si>
    <t>18332B</t>
  </si>
  <si>
    <t>MAGH LOCHA, CO NA GAILLIMHE</t>
  </si>
  <si>
    <t>18441G</t>
  </si>
  <si>
    <t>SCOIL NAOMH CHUAN</t>
  </si>
  <si>
    <t>CILL IOMAIR, BEAL ATHA NA SLUAGH, CO NA GAILLIMHE</t>
  </si>
  <si>
    <t>18460K</t>
  </si>
  <si>
    <t>SN BAILE AN MHUILINN</t>
  </si>
  <si>
    <t>BAILE AN MHUILLINN, TUAM, CO GALWAY</t>
  </si>
  <si>
    <t>18490T</t>
  </si>
  <si>
    <t>SN M AN CROI GAN SMAL</t>
  </si>
  <si>
    <t>LEENANE, CO GALWAY</t>
  </si>
  <si>
    <t>18514H</t>
  </si>
  <si>
    <t>S N CHOILM CHILLE</t>
  </si>
  <si>
    <t>BAILE NA HABHANN, CO NA GAILLIMHE</t>
  </si>
  <si>
    <t>18572V</t>
  </si>
  <si>
    <t>GLENAMADDY NS</t>
  </si>
  <si>
    <t>GLENAMADDY NS, CASTLEREA, CO ROSCOMMON</t>
  </si>
  <si>
    <t>18581W</t>
  </si>
  <si>
    <t>CORR NA MONA, CLAR CLOINNE MHUIRIS, CO MHAIGH EO</t>
  </si>
  <si>
    <t>18608Q</t>
  </si>
  <si>
    <t>CLADACH DUBH, CO NA GAILLIMHE</t>
  </si>
  <si>
    <t>18636V</t>
  </si>
  <si>
    <t>S N BHEANAIN</t>
  </si>
  <si>
    <t>18686N</t>
  </si>
  <si>
    <t>S N GORT NA LEIME</t>
  </si>
  <si>
    <t>18746F</t>
  </si>
  <si>
    <t>SN MUINE MHEA</t>
  </si>
  <si>
    <t>19275U</t>
  </si>
  <si>
    <t>BARNADERG CENTRAL SCH</t>
  </si>
  <si>
    <t>19276W</t>
  </si>
  <si>
    <t>ST COLMANS MXD N S</t>
  </si>
  <si>
    <t>19283T</t>
  </si>
  <si>
    <t>BALLYMACWARD CENTRAL SC</t>
  </si>
  <si>
    <t>BALLYMACWARD CENTRAL SC, BALLINASLOE, CO GALWAY</t>
  </si>
  <si>
    <t>19290Q</t>
  </si>
  <si>
    <t>BALLYCONEELY N S</t>
  </si>
  <si>
    <t>CLIFDEN, CO GALWAY</t>
  </si>
  <si>
    <t>19357W</t>
  </si>
  <si>
    <t>SN TIR NA CILLE</t>
  </si>
  <si>
    <t>SN TIR NA CILLE, AN MAM, CO NA GAILLIMHE</t>
  </si>
  <si>
    <t>19377F</t>
  </si>
  <si>
    <t>NAOMH COLMAN MAC DUAIGH</t>
  </si>
  <si>
    <t>TIERNEEVIN, GORT, CO GALWAY</t>
  </si>
  <si>
    <t>19380R</t>
  </si>
  <si>
    <t>KILKERRIN CENTRAL SCH</t>
  </si>
  <si>
    <t>CILE CHOIRIN, BEAL ATHA NA SLUAIGHE, CO NA GAILLIMHE</t>
  </si>
  <si>
    <t>19388K</t>
  </si>
  <si>
    <t>CLONBERNE CENTRAL SCH</t>
  </si>
  <si>
    <t>CLONBERNE, BALLINASLOE, CO GALWAY</t>
  </si>
  <si>
    <t>19391W</t>
  </si>
  <si>
    <t>GARRAFRAUNS CENTRAL SCH</t>
  </si>
  <si>
    <t>GARRAFRAUNS CENTRAL SCH, TUAM, CO GALWAY</t>
  </si>
  <si>
    <t>19449E</t>
  </si>
  <si>
    <t>ST OLIVER PLUNKETTS NS</t>
  </si>
  <si>
    <t>NEWCASTLE, ATHENRY, CO GALWAY</t>
  </si>
  <si>
    <t>19506N</t>
  </si>
  <si>
    <t>CAPPATAGLE CENTRAL SCH</t>
  </si>
  <si>
    <t>19529C</t>
  </si>
  <si>
    <t>19544V</t>
  </si>
  <si>
    <t>KILCHREEST CENTRAL SCH</t>
  </si>
  <si>
    <t>KILCHREEST, CO GALWAY</t>
  </si>
  <si>
    <t>19744G</t>
  </si>
  <si>
    <t>NIOCLAS NAOFA</t>
  </si>
  <si>
    <t>DUNMORE, CO GALWAY</t>
  </si>
  <si>
    <t>19770H</t>
  </si>
  <si>
    <t>GURTEEN CENTRAL NS</t>
  </si>
  <si>
    <t>19803T</t>
  </si>
  <si>
    <t>SN SEAMUS NAOFA</t>
  </si>
  <si>
    <t>BEARNA, CO NA GAILLIMHE</t>
  </si>
  <si>
    <t>19818J</t>
  </si>
  <si>
    <t>CREGGS CENTRAL N S</t>
  </si>
  <si>
    <t>CREEGS, VIA ROSCOMMON, CO GALWAY</t>
  </si>
  <si>
    <t>19828M</t>
  </si>
  <si>
    <t>SN CEARN MOR</t>
  </si>
  <si>
    <t>UARAN MOR, CO NA GAILLIMHE</t>
  </si>
  <si>
    <t>19841E</t>
  </si>
  <si>
    <t>GLINSK N S</t>
  </si>
  <si>
    <t>CASTLEREA, CO ROSCOMMON</t>
  </si>
  <si>
    <t>19932H</t>
  </si>
  <si>
    <t>SN MHIC DARA</t>
  </si>
  <si>
    <t>AN CEATHRU RUA, CO NA GAILLIMHE</t>
  </si>
  <si>
    <t>19965W</t>
  </si>
  <si>
    <t>CLARINBRIDGE, CO GALWAY</t>
  </si>
  <si>
    <t>19969H</t>
  </si>
  <si>
    <t>SN UI CHEITHEARNAIGH</t>
  </si>
  <si>
    <t>Cide Ghearrbhaile, Bal tha na Slua, Co na Gaillimhe</t>
  </si>
  <si>
    <t>19973V</t>
  </si>
  <si>
    <t>19996K</t>
  </si>
  <si>
    <t>ST BRENDANS NS</t>
  </si>
  <si>
    <t>PORTUMNA, CO GALWAY</t>
  </si>
  <si>
    <t>19997M</t>
  </si>
  <si>
    <t>SCOIL BHRIGE AGUS BHREANDAIN NAOFA</t>
  </si>
  <si>
    <t>CORRANDULLA, CO GALWAY</t>
  </si>
  <si>
    <t>19998O</t>
  </si>
  <si>
    <t>ORAN MOR, CO NA GAILLIMHE</t>
  </si>
  <si>
    <t>20040A</t>
  </si>
  <si>
    <t>BELMONT, CLOGHANS HILL, TUAM, CO GALWAY</t>
  </si>
  <si>
    <t>20042E</t>
  </si>
  <si>
    <t>SCOIL AN CHROI NAOFA</t>
  </si>
  <si>
    <t>20061I</t>
  </si>
  <si>
    <t>GAELSCOIL IARFHLATHA</t>
  </si>
  <si>
    <t>COMMUNITY CENTRE, SR. AN EASBAIG, TUAIM, CO NA GAILLIMHE</t>
  </si>
  <si>
    <t>20115F</t>
  </si>
  <si>
    <t>SCOIL EINNE</t>
  </si>
  <si>
    <t>AN SPIDEAL, CO. NA GAILLIMHE</t>
  </si>
  <si>
    <t>20123E</t>
  </si>
  <si>
    <t>GAELSCOIL RIABHACH</t>
  </si>
  <si>
    <t>20199O</t>
  </si>
  <si>
    <t>Scoil Nisinta Uachtar rd</t>
  </si>
  <si>
    <t>OUGHTERARD, CO GALWAY</t>
  </si>
  <si>
    <t>20210W</t>
  </si>
  <si>
    <t>S N EOIN POL II</t>
  </si>
  <si>
    <t>INIS MOR, ARAINN, CO NA GAILLIMHE</t>
  </si>
  <si>
    <t>20211B</t>
  </si>
  <si>
    <t>CLAREGALWAY EDUCATE TOGETHER N S</t>
  </si>
  <si>
    <t>CLOONBIGGEN ROAD, CLAREGALWAY, CO GALWAY</t>
  </si>
  <si>
    <t>20237T</t>
  </si>
  <si>
    <t>GAELSCOIL RIADA</t>
  </si>
  <si>
    <t>RAITHIN, BAILE ATHA AN RI, CO NA GAILLIMHE</t>
  </si>
  <si>
    <t>20264W</t>
  </si>
  <si>
    <t>GAELSCOIL NA BHFILI</t>
  </si>
  <si>
    <t>Gort Inse Guaire, Co. na Gaillimhe</t>
  </si>
  <si>
    <t>20280U</t>
  </si>
  <si>
    <t>Newtown NS</t>
  </si>
  <si>
    <t>Newtown, Abbeyknockmoy, Tuam, Co. Galway</t>
  </si>
  <si>
    <t>20326S</t>
  </si>
  <si>
    <t>Kilcolgan Educate Together NS</t>
  </si>
  <si>
    <t>Stradbally East, Kilcolgan, Co Galway</t>
  </si>
  <si>
    <t>20345W</t>
  </si>
  <si>
    <t>S N Leitir Meallain</t>
  </si>
  <si>
    <t>Leitir Meallain, Co na Gaillimhe</t>
  </si>
  <si>
    <t>00538V</t>
  </si>
  <si>
    <t>CLOCHAR DAINGEAN</t>
  </si>
  <si>
    <t>AN DAINGEAN, CO CHIARRAI</t>
  </si>
  <si>
    <t>Kerry</t>
  </si>
  <si>
    <t>01396J</t>
  </si>
  <si>
    <t>TULLOHA NATIONAL SCHOOL</t>
  </si>
  <si>
    <t>KENMARE, CO KERRY</t>
  </si>
  <si>
    <t>01583I</t>
  </si>
  <si>
    <t>GLOUNAGUILLAGH N S</t>
  </si>
  <si>
    <t>CARAGH LAKE, CO KERRY</t>
  </si>
  <si>
    <t>02418V</t>
  </si>
  <si>
    <t>KNOCKADERRY N S</t>
  </si>
  <si>
    <t>FARRANFORE, CO KERRY</t>
  </si>
  <si>
    <t>03132I</t>
  </si>
  <si>
    <t>S N SLIABH A MHADRA</t>
  </si>
  <si>
    <t>BALLYDUFF, TRALEE, CO KERRY</t>
  </si>
  <si>
    <t>04062S</t>
  </si>
  <si>
    <t>LISTOWEL PRESENTATION PRIMARY</t>
  </si>
  <si>
    <t>LISTOWEL, CO KERRY</t>
  </si>
  <si>
    <t>05348S</t>
  </si>
  <si>
    <t>TAHILLA, SNEEM, CO. KERRY</t>
  </si>
  <si>
    <t>05970M</t>
  </si>
  <si>
    <t>SCOIL BARR DUBH</t>
  </si>
  <si>
    <t>LIOS NA  GCEANN, CILL AIRNE, CO CHIARRAI</t>
  </si>
  <si>
    <t>06227L</t>
  </si>
  <si>
    <t>SN MHAOLCHEADAIR</t>
  </si>
  <si>
    <t>BAILE NA NGALL, TRA LI, CO CHIARRAI</t>
  </si>
  <si>
    <t>07841L</t>
  </si>
  <si>
    <t>KILGOBNET N S</t>
  </si>
  <si>
    <t>BEAUFORT, KILLARNEY, CO KERRY</t>
  </si>
  <si>
    <t>07990F</t>
  </si>
  <si>
    <t>SCOIL NAOMH CARTHACH</t>
  </si>
  <si>
    <t>Ballyfinane, Firies, Killarney, Co Kerry</t>
  </si>
  <si>
    <t>08147A</t>
  </si>
  <si>
    <t>SN AN GHLEANNA</t>
  </si>
  <si>
    <t>BAILE AN SCEILG, CILL AIRNE, CO CHIARRAI</t>
  </si>
  <si>
    <t>08251S</t>
  </si>
  <si>
    <t>SNEEM, CO KERRY</t>
  </si>
  <si>
    <t>08530W</t>
  </si>
  <si>
    <t>LAURAGH NATIONAL SCHOOL</t>
  </si>
  <si>
    <t>KILLARNEY, CO KERRY</t>
  </si>
  <si>
    <t>08687J</t>
  </si>
  <si>
    <t>NA CORRA, CATHAIR SAIBHIN, CO CHIARRAI</t>
  </si>
  <si>
    <t>08791E</t>
  </si>
  <si>
    <t>LISSIVIGEEN MXD N S</t>
  </si>
  <si>
    <t>09209B</t>
  </si>
  <si>
    <t>CASTLEDRUM N S</t>
  </si>
  <si>
    <t>CASTLEMAINE, CO KERRY</t>
  </si>
  <si>
    <t>09260B</t>
  </si>
  <si>
    <t>S N LIOS TEILIC</t>
  </si>
  <si>
    <t>TRAILI, CO CHIARRAI</t>
  </si>
  <si>
    <t>09302O</t>
  </si>
  <si>
    <t>GLENFLESK N S</t>
  </si>
  <si>
    <t>09304S</t>
  </si>
  <si>
    <t>RAHEEN NATIONAL SCHOOL</t>
  </si>
  <si>
    <t>HEADFORD, KILLARNEY, CO KERRY</t>
  </si>
  <si>
    <t>09708T</t>
  </si>
  <si>
    <t>KNOCKNAGOSHEL, TRALEE, CO.KERRY.</t>
  </si>
  <si>
    <t>09782I</t>
  </si>
  <si>
    <t>BALLYMACELLIGOTT 1 N S</t>
  </si>
  <si>
    <t>TRALEE, CO KERRY</t>
  </si>
  <si>
    <t>09837H</t>
  </si>
  <si>
    <t>The Black Valley National School</t>
  </si>
  <si>
    <t>BEAUFORT, CO KERRY</t>
  </si>
  <si>
    <t>09841V</t>
  </si>
  <si>
    <t>S N BHAILE AN CHROSAIGH</t>
  </si>
  <si>
    <t>09878V</t>
  </si>
  <si>
    <t>AGHATUBRID N S</t>
  </si>
  <si>
    <t>09938N</t>
  </si>
  <si>
    <t>CURRANES N S</t>
  </si>
  <si>
    <t>CASTLEISLAND, CO KERRY</t>
  </si>
  <si>
    <t>10014Q</t>
  </si>
  <si>
    <t>COOLICK NATIONAL SCHOOL</t>
  </si>
  <si>
    <t>CILL AIRNE, CO CHIARRAI</t>
  </si>
  <si>
    <t>10049M</t>
  </si>
  <si>
    <t>LOUGHGUITANE N S</t>
  </si>
  <si>
    <t>CILL AIRNE, CO CHIRRAI</t>
  </si>
  <si>
    <t>10050U</t>
  </si>
  <si>
    <t>Scoil Bhrde</t>
  </si>
  <si>
    <t>Scartlea, Muckross, Killarney, Co Kerry</t>
  </si>
  <si>
    <t>10239R</t>
  </si>
  <si>
    <t>CROCHAN NAOFA N S</t>
  </si>
  <si>
    <t>CATHAIR DONALL, CILL AIRNE, CO CHIARRAI</t>
  </si>
  <si>
    <t>10326M</t>
  </si>
  <si>
    <t>SCOIL NUACHABHAIL</t>
  </si>
  <si>
    <t>GORT A TSLEIBHE, BAILE MHIC EALGOID, TRALAI, CO. CHIARRAI</t>
  </si>
  <si>
    <t>10394G</t>
  </si>
  <si>
    <t>OILEAN CHIARRAI, CO CHIARRAI</t>
  </si>
  <si>
    <t>10501E</t>
  </si>
  <si>
    <t>SCOIL EASA DHUIBHE</t>
  </si>
  <si>
    <t>LIOS TUAITHAIL, CO CHIARRAI</t>
  </si>
  <si>
    <t>10755M</t>
  </si>
  <si>
    <t>SCOIL AN FHIRTEARAIGH</t>
  </si>
  <si>
    <t>TRA LI, CO CHIARRAI</t>
  </si>
  <si>
    <t>10775S</t>
  </si>
  <si>
    <t>Scoil Chorp Chrost</t>
  </si>
  <si>
    <t>Knockanure Moyvane, CO KERRY</t>
  </si>
  <si>
    <t>10957B</t>
  </si>
  <si>
    <t>S N MHUIRE DE LOURDES</t>
  </si>
  <si>
    <t>LIXNAW, CO KERRY</t>
  </si>
  <si>
    <t>11067T</t>
  </si>
  <si>
    <t>DUBHATH, LIOS TUATHAIL, CO CHIARRAI</t>
  </si>
  <si>
    <t>11248A</t>
  </si>
  <si>
    <t>11363A</t>
  </si>
  <si>
    <t>SCOIL ATHA NA MBLATH</t>
  </si>
  <si>
    <t>11405N</t>
  </si>
  <si>
    <t>FAHA NATIONAL SCHOOL</t>
  </si>
  <si>
    <t>11419B</t>
  </si>
  <si>
    <t>SCOIL BHREANAINN</t>
  </si>
  <si>
    <t>PORTMAGEE, CO KERRY</t>
  </si>
  <si>
    <t>11746Q</t>
  </si>
  <si>
    <t>CASTLEGREGORY MXD N S</t>
  </si>
  <si>
    <t>CASTLEGREGORY, CO KERRY</t>
  </si>
  <si>
    <t>12354E</t>
  </si>
  <si>
    <t>CLOGHER MXD N S</t>
  </si>
  <si>
    <t>BALLYMACELLIGOTT, CO KERRY</t>
  </si>
  <si>
    <t>12587E</t>
  </si>
  <si>
    <t>COOLARD MXD N S</t>
  </si>
  <si>
    <t>12701W</t>
  </si>
  <si>
    <t>SCOIL AN FHAILL MOR</t>
  </si>
  <si>
    <t>CAHERCIVEEN, CO KERRY</t>
  </si>
  <si>
    <t>12820H</t>
  </si>
  <si>
    <t>KILLORGLIN, CO KERRY</t>
  </si>
  <si>
    <t>12832O</t>
  </si>
  <si>
    <t>SCOIL MHUIRE B</t>
  </si>
  <si>
    <t>12875J</t>
  </si>
  <si>
    <t>DOUGLAS NATIONAL SCHOOL</t>
  </si>
  <si>
    <t>13150Q</t>
  </si>
  <si>
    <t>KNOCKANES MXD N S</t>
  </si>
  <si>
    <t>HEADFORD, CO KERRY</t>
  </si>
  <si>
    <t>13530D</t>
  </si>
  <si>
    <t>TOBAR MUI DOIRE, TRAILI, CO CHIARRAI</t>
  </si>
  <si>
    <t>13540G</t>
  </si>
  <si>
    <t>MURHUR  N S</t>
  </si>
  <si>
    <t>MOYVANE, LISTOWEL, CO KERRY</t>
  </si>
  <si>
    <t>13542K</t>
  </si>
  <si>
    <t>CAHIRCIVEEN CONVENT</t>
  </si>
  <si>
    <t>CAHIRCIVEEN, CO KERRY</t>
  </si>
  <si>
    <t>13615L</t>
  </si>
  <si>
    <t>BALLOONAGH, TRALEE, CO KERRY</t>
  </si>
  <si>
    <t>14366V</t>
  </si>
  <si>
    <t>LOUGHFOUDER N S</t>
  </si>
  <si>
    <t>KNOCKNAGOSHEL, CO KERRY</t>
  </si>
  <si>
    <t>14767Q</t>
  </si>
  <si>
    <t>AGHACASLA N S</t>
  </si>
  <si>
    <t>CAMP, CO KERRY</t>
  </si>
  <si>
    <t>14952L</t>
  </si>
  <si>
    <t>14987H</t>
  </si>
  <si>
    <t>S N AN CHLOCHAN</t>
  </si>
  <si>
    <t>AN CLOCHAN, CO CHIARRAI</t>
  </si>
  <si>
    <t>14998M</t>
  </si>
  <si>
    <t>LYRE A CROMPANE N S</t>
  </si>
  <si>
    <t>15033W</t>
  </si>
  <si>
    <t>S N TREASA NAOFA MXD</t>
  </si>
  <si>
    <t>CILL FLOINN, CO KERRY</t>
  </si>
  <si>
    <t>15592M</t>
  </si>
  <si>
    <t>SN CEANN TRA MEASCAITHE</t>
  </si>
  <si>
    <t>CEANNTRA, TRA-LI, CO CHIARRAI</t>
  </si>
  <si>
    <t>15644F</t>
  </si>
  <si>
    <t>TIERNABOUL N S</t>
  </si>
  <si>
    <t>15878H</t>
  </si>
  <si>
    <t>DERRYQUAY MXD N S</t>
  </si>
  <si>
    <t>15945T</t>
  </si>
  <si>
    <t>FIRIES MXD N S</t>
  </si>
  <si>
    <t>15978L</t>
  </si>
  <si>
    <t>CURRAHEEN MXD N S</t>
  </si>
  <si>
    <t>GLENBEIGH, CO KERRY</t>
  </si>
  <si>
    <t>16014A</t>
  </si>
  <si>
    <t>ST FINIANS</t>
  </si>
  <si>
    <t>AN CORAIN, CO CHIARRAI</t>
  </si>
  <si>
    <t>16217O</t>
  </si>
  <si>
    <t>AN BHREAC CHLUAIN B</t>
  </si>
  <si>
    <t>ANNASCAUL, TRALEE, CO KERRY</t>
  </si>
  <si>
    <t>16281A</t>
  </si>
  <si>
    <t>SN NAOMH GOBNAIT</t>
  </si>
  <si>
    <t>BAILE AN FHEIRTARAIGH, TR L, CO CHIARRAI</t>
  </si>
  <si>
    <t>16456J</t>
  </si>
  <si>
    <t>SCOIL NAISIUNTA EIRC</t>
  </si>
  <si>
    <t>BAILE AN MHORAIGH, BAILE NA NGALL, TRA LI, CO CHIARRAI</t>
  </si>
  <si>
    <t>16702V</t>
  </si>
  <si>
    <t>SC MHUIRE NA MBRAITHRE</t>
  </si>
  <si>
    <t>16703A</t>
  </si>
  <si>
    <t>16744O</t>
  </si>
  <si>
    <t>BOHESHILL MXD</t>
  </si>
  <si>
    <t>GLENCAR, CO KERRY</t>
  </si>
  <si>
    <t>16779K</t>
  </si>
  <si>
    <t>SCOIL CAITLIN NAOFA</t>
  </si>
  <si>
    <t>CILL MHIC A DOMHNAIGH, CEANNTRA TRA LI, CO CHIARRAI</t>
  </si>
  <si>
    <t>16871V</t>
  </si>
  <si>
    <t>S N AN CHROI NAOFA</t>
  </si>
  <si>
    <t>TRAIGHLI, CO CHIARRAI</t>
  </si>
  <si>
    <t>16898S</t>
  </si>
  <si>
    <t>CATHAR UI MHODHRAIN, TRAIGHLI, CO CHIARRAI</t>
  </si>
  <si>
    <t>16917T</t>
  </si>
  <si>
    <t>NAOMH PADRAIG MEASC</t>
  </si>
  <si>
    <t>CATHAIR LEITHIN, TRAIGHLI, CO CHIARRAI</t>
  </si>
  <si>
    <t>17012B</t>
  </si>
  <si>
    <t>S N AN FHOSSA</t>
  </si>
  <si>
    <t>17072T</t>
  </si>
  <si>
    <t>S N CILL CRUINN</t>
  </si>
  <si>
    <t>LIOS TUATHAIL, CO CHIARRAI</t>
  </si>
  <si>
    <t>17161S</t>
  </si>
  <si>
    <t>KILTALLAGH N S</t>
  </si>
  <si>
    <t>KILTALLAGH, CASTLEMAINE, CO KERRY</t>
  </si>
  <si>
    <t>17231N</t>
  </si>
  <si>
    <t>S N CILL CUIMIN</t>
  </si>
  <si>
    <t>17349N</t>
  </si>
  <si>
    <t>S N AN LEANA MHOIR</t>
  </si>
  <si>
    <t>BEAL ATHA LONGPHOIRT, VIA LISTOWEL, CO CHIARRAI</t>
  </si>
  <si>
    <t>17358O</t>
  </si>
  <si>
    <t>S N NAOMH EIRC</t>
  </si>
  <si>
    <t>ARD FEARTA, CO KERRY</t>
  </si>
  <si>
    <t>17365L</t>
  </si>
  <si>
    <t>CAHORREIGH N S</t>
  </si>
  <si>
    <t>17646T</t>
  </si>
  <si>
    <t>S N UAIMH BHREANAINN</t>
  </si>
  <si>
    <t>17699R</t>
  </si>
  <si>
    <t>S N TUAIRIN CATHAIL</t>
  </si>
  <si>
    <t>RATHMORE, CO KERRY</t>
  </si>
  <si>
    <t>17710C</t>
  </si>
  <si>
    <t>S N AN CHUILLEANAIG</t>
  </si>
  <si>
    <t>17744T</t>
  </si>
  <si>
    <t>S N GNIOMH GO LEITH B</t>
  </si>
  <si>
    <t>17747C</t>
  </si>
  <si>
    <t>S N NA SRONA</t>
  </si>
  <si>
    <t>17915U</t>
  </si>
  <si>
    <t>FREASTOGAIL MHUIRE MXD</t>
  </si>
  <si>
    <t>KILLAHAN, ABBEYDORNEY, CO KERRY</t>
  </si>
  <si>
    <t>18039D</t>
  </si>
  <si>
    <t>NA MINTEOGA N S</t>
  </si>
  <si>
    <t>18049G</t>
  </si>
  <si>
    <t>MUIRE NA MAINISTREACH</t>
  </si>
  <si>
    <t>MUIRE NA MAINISTREACH, CILL AIRNE, CO CHIARRAI</t>
  </si>
  <si>
    <t>18084I</t>
  </si>
  <si>
    <t>18184M</t>
  </si>
  <si>
    <t>S N CILL LRAIGH</t>
  </si>
  <si>
    <t>CAUSEWAY, TRALEE, CO KERRY</t>
  </si>
  <si>
    <t>18214S</t>
  </si>
  <si>
    <t>CIL CONLA N S</t>
  </si>
  <si>
    <t>CILL CONLA, BALLYBUNION, CO KERRY</t>
  </si>
  <si>
    <t>18233W</t>
  </si>
  <si>
    <t>SCOIL PAROISTEACH</t>
  </si>
  <si>
    <t>18247K</t>
  </si>
  <si>
    <t>S N MHUIRE NA MBRAITHRE</t>
  </si>
  <si>
    <t>18283O</t>
  </si>
  <si>
    <t>SC MHUIRE BROSNACH, TRA LI, CO CIARRAI</t>
  </si>
  <si>
    <t>18325E</t>
  </si>
  <si>
    <t>NAOMH CHARTHAIGH</t>
  </si>
  <si>
    <t>BOYS NATIONAL SCHOOL, CASTLEISLAND, CO KERRY</t>
  </si>
  <si>
    <t>18414D</t>
  </si>
  <si>
    <t>S N GLEANN BEITHE</t>
  </si>
  <si>
    <t>18573A</t>
  </si>
  <si>
    <t>Scoil Chriost Ri</t>
  </si>
  <si>
    <t>Drumnacurra, Causeway, Co Kerry</t>
  </si>
  <si>
    <t>18590A</t>
  </si>
  <si>
    <t>SCOIL NAOMH ERC</t>
  </si>
  <si>
    <t>BALLYHEIGUE, TRALEE, CO KERRY</t>
  </si>
  <si>
    <t>18665F</t>
  </si>
  <si>
    <t>S N MAINISTIR O DTORNA</t>
  </si>
  <si>
    <t>MAINISTIR O DTORNA, TRAIGHLI, CO CHIARRAI</t>
  </si>
  <si>
    <t>18702I</t>
  </si>
  <si>
    <t>SPA NATIONAL SCHOOL</t>
  </si>
  <si>
    <t>18705O</t>
  </si>
  <si>
    <t>TARBERT NATIONAL SCHOOL</t>
  </si>
  <si>
    <t>TARBERT, CO KERRY</t>
  </si>
  <si>
    <t>18756I</t>
  </si>
  <si>
    <t>FIBOUGH NATIONAL SCHOOL</t>
  </si>
  <si>
    <t>CAISLEAN NA MAINGE, CO CHIARRAI</t>
  </si>
  <si>
    <t>18759O</t>
  </si>
  <si>
    <t>CAHIR NATIONAL SCHOOL</t>
  </si>
  <si>
    <t>18832V</t>
  </si>
  <si>
    <t>CASTLEMAINE N S</t>
  </si>
  <si>
    <t>18856M</t>
  </si>
  <si>
    <t>18901O</t>
  </si>
  <si>
    <t>RATHMORREL N S</t>
  </si>
  <si>
    <t>19304B</t>
  </si>
  <si>
    <t>S N CILLIN LIATH</t>
  </si>
  <si>
    <t>MAISTIR GAOITHE, CILL AIRNE, CO CHIARRAI</t>
  </si>
  <si>
    <t>19384C</t>
  </si>
  <si>
    <t>ARDFERT CENTRAL N S</t>
  </si>
  <si>
    <t>ARD FHEARTA, CO CHIARRAI</t>
  </si>
  <si>
    <t>19436S</t>
  </si>
  <si>
    <t>SN NAOMH MHICHIL</t>
  </si>
  <si>
    <t>19448C</t>
  </si>
  <si>
    <t>S N REALT NA MARA</t>
  </si>
  <si>
    <t>TUATH O SIOSTA, CILL AIRNE, CO CHIARRAI</t>
  </si>
  <si>
    <t>19458F</t>
  </si>
  <si>
    <t>KILGARVAN CENTRAL SCHL</t>
  </si>
  <si>
    <t>KILGARVAN, CO KERRY</t>
  </si>
  <si>
    <t>19461R</t>
  </si>
  <si>
    <t>EILTIN NAOFA</t>
  </si>
  <si>
    <t>LIOS EILTIN, CO. CHIARRAI</t>
  </si>
  <si>
    <t>19483E</t>
  </si>
  <si>
    <t>S N DAR EARCA</t>
  </si>
  <si>
    <t>BALLYHEARNEY, VALENTIA, CO KERRY</t>
  </si>
  <si>
    <t>19487M</t>
  </si>
  <si>
    <t>HOLY CROSS PRIMARY SCHOOL</t>
  </si>
  <si>
    <t>NEW ROAD, KILLARNEY, CO KERRY</t>
  </si>
  <si>
    <t>19492F</t>
  </si>
  <si>
    <t>SN OILIBHEAR NAOFA</t>
  </si>
  <si>
    <t>BEAL ATA LONGPHUIRT, CO CHIARRAI</t>
  </si>
  <si>
    <t>19512I</t>
  </si>
  <si>
    <t>ST OLIVERS NS</t>
  </si>
  <si>
    <t>BALLYCASHEEN, KILLARNEY, CO KERRY</t>
  </si>
  <si>
    <t>19536W</t>
  </si>
  <si>
    <t>HOLY FAMILY</t>
  </si>
  <si>
    <t>HOLY FAMILY NS, BALLOONAGH, TRALEE CO KERRY</t>
  </si>
  <si>
    <t>19631Q</t>
  </si>
  <si>
    <t>GAELSCOIL MHIC EASMAINN</t>
  </si>
  <si>
    <t>RATH RONAIN, TRA LI, CO CHIARRAI</t>
  </si>
  <si>
    <t>19659P</t>
  </si>
  <si>
    <t>FENIT, TRALEE, CO KERRY</t>
  </si>
  <si>
    <t>19745I</t>
  </si>
  <si>
    <t>SCARTAGLIN NEW CENT SC</t>
  </si>
  <si>
    <t>SCAIRTEACH A GHLINNE, CILL AIRNE, CO CHIARRAI</t>
  </si>
  <si>
    <t>19805A</t>
  </si>
  <si>
    <t>BALLYDUFF CENTRAL</t>
  </si>
  <si>
    <t>19846O</t>
  </si>
  <si>
    <t>REALT NA MAIDNE</t>
  </si>
  <si>
    <t>19917L</t>
  </si>
  <si>
    <t>GAELSCOIL NAOMH AOGAIN</t>
  </si>
  <si>
    <t>BOTHAR LUIMNIGH, OILEAN CHIARRAI, CO CHIARRAI</t>
  </si>
  <si>
    <t>19941I</t>
  </si>
  <si>
    <t>GAELSCOIL FAITHLEANN</t>
  </si>
  <si>
    <t>19957A</t>
  </si>
  <si>
    <t>DROMCLOUGH N S</t>
  </si>
  <si>
    <t>19986H</t>
  </si>
  <si>
    <t>GARRAI NA DTOR, LIOSPOIL, CO CHIARRAI</t>
  </si>
  <si>
    <t>20013U</t>
  </si>
  <si>
    <t>GAELSCOIL LIOS TUATHAIL</t>
  </si>
  <si>
    <t>20111U</t>
  </si>
  <si>
    <t>Holy Family National School</t>
  </si>
  <si>
    <t>20147S</t>
  </si>
  <si>
    <t>SCOIL MHUIRE AGUS N.TREASA</t>
  </si>
  <si>
    <t>CURROW, KILLARNEY, CO KERRY</t>
  </si>
  <si>
    <t>20158A</t>
  </si>
  <si>
    <t>TRALEE EDUCATE TOGETHER NS</t>
  </si>
  <si>
    <t>COLLIS SANDES HOUSE, KILLEEN  OAKPARK, TRALEE, CO. KERRY</t>
  </si>
  <si>
    <t>20196I</t>
  </si>
  <si>
    <t>Scoil osagin</t>
  </si>
  <si>
    <t>Church Road, Ballybunion</t>
  </si>
  <si>
    <t>20197K</t>
  </si>
  <si>
    <t>St Johns NS</t>
  </si>
  <si>
    <t>20229U</t>
  </si>
  <si>
    <t>NAGLE RICE PRIMARY SCHOOL</t>
  </si>
  <si>
    <t>MILLTOWN, Killarney, Co Kerry</t>
  </si>
  <si>
    <t>00779U</t>
  </si>
  <si>
    <t>PRESENTATION GIRLS PRIMARY SCHOOL</t>
  </si>
  <si>
    <t>MAYNOOTH, CO KILDARE</t>
  </si>
  <si>
    <t>Kildare</t>
  </si>
  <si>
    <t>01821V</t>
  </si>
  <si>
    <t>S N RATH MOR</t>
  </si>
  <si>
    <t>NAAS, CO KILDARE</t>
  </si>
  <si>
    <t>06209J</t>
  </si>
  <si>
    <t>ATHY MODEL SCHOOL</t>
  </si>
  <si>
    <t>DUBLIN ROAD, ATHY, CO. KILDARE</t>
  </si>
  <si>
    <t>07790U</t>
  </si>
  <si>
    <t>CHURCHTOWN N S</t>
  </si>
  <si>
    <t>CHURCHTOWN, ATHY, CO KILDARE</t>
  </si>
  <si>
    <t>08099P</t>
  </si>
  <si>
    <t>ST LAURENCES NATIONAL SCHOOL</t>
  </si>
  <si>
    <t>SALLINS, CO KILDARE</t>
  </si>
  <si>
    <t>09414C</t>
  </si>
  <si>
    <t>ST LAURENCES N S</t>
  </si>
  <si>
    <t>CROOKSTOWN, BALLYTORE, ATHY, CO KILDARE</t>
  </si>
  <si>
    <t>11893G</t>
  </si>
  <si>
    <t>ST DAVIDS NS</t>
  </si>
  <si>
    <t>DUBLIN ROAD, NAAS, CO. KILDARE.</t>
  </si>
  <si>
    <t>11976K</t>
  </si>
  <si>
    <t>SCOIL CHCA NAOFA</t>
  </si>
  <si>
    <t>CILL CHCA,, CO. CHILL DARA.</t>
  </si>
  <si>
    <t>12182B</t>
  </si>
  <si>
    <t>St. John's National School</t>
  </si>
  <si>
    <t>MONASTEREVAN, CO KILDARE</t>
  </si>
  <si>
    <t>12998C</t>
  </si>
  <si>
    <t>S N CIANOG NAOFA</t>
  </si>
  <si>
    <t>TIGH MOCHUA, COOLCARRIGAN, CO KILDARE</t>
  </si>
  <si>
    <t>13165G</t>
  </si>
  <si>
    <t>KILBERRY N S</t>
  </si>
  <si>
    <t>ATHY, CO KILDARE</t>
  </si>
  <si>
    <t>13328I</t>
  </si>
  <si>
    <t>MORRISTOWN, NEWBRIDGE, CO KILDARE</t>
  </si>
  <si>
    <t>13350B</t>
  </si>
  <si>
    <t>ATHGARVAN N S, CURRAGH CAMP, CO KILDARE</t>
  </si>
  <si>
    <t>13819E</t>
  </si>
  <si>
    <t>PRIMROSE HILL NS</t>
  </si>
  <si>
    <t>HAZELHATCH RD, CELBRIDGE, CO KILDARE</t>
  </si>
  <si>
    <t>13902O</t>
  </si>
  <si>
    <t>HEWETSONS N S</t>
  </si>
  <si>
    <t>CLANE, NAAS, CO KILDARE</t>
  </si>
  <si>
    <t>14643V</t>
  </si>
  <si>
    <t>S N NA CLOICHE MOIRE</t>
  </si>
  <si>
    <t>BALLYRAGGAN, RATHVILLY, CO CARLOW</t>
  </si>
  <si>
    <t>15040T</t>
  </si>
  <si>
    <t>MERCY CONVENT PRIMARY SCHOOL</t>
  </si>
  <si>
    <t>15456E</t>
  </si>
  <si>
    <t>BALLYSHANNON N S</t>
  </si>
  <si>
    <t>BALLYSHANNON, KILCULLEN, CO KILDARE</t>
  </si>
  <si>
    <t>15769C</t>
  </si>
  <si>
    <t>MONASTEREVAN CONVENT</t>
  </si>
  <si>
    <t>15870O</t>
  </si>
  <si>
    <t>SCOIL CHONNLA PHADRAIG</t>
  </si>
  <si>
    <t>NEWBRIDGE, CO KILDARE</t>
  </si>
  <si>
    <t>15957D</t>
  </si>
  <si>
    <t>RATHANGAN B N S</t>
  </si>
  <si>
    <t>RATHANGAN, CO KILDARE</t>
  </si>
  <si>
    <t>16302F</t>
  </si>
  <si>
    <t>BALLYSAX, THE CURRAGH, CO. KILDARE</t>
  </si>
  <si>
    <t>16345A</t>
  </si>
  <si>
    <t>SCOIL BHRDE</t>
  </si>
  <si>
    <t>NURNEY, CO. KILDARE.</t>
  </si>
  <si>
    <t>16535F</t>
  </si>
  <si>
    <t>TIMOLIN N S</t>
  </si>
  <si>
    <t>TIMOLIN, CO. KILDARE.</t>
  </si>
  <si>
    <t>16566Q</t>
  </si>
  <si>
    <t>SCOIL BRID</t>
  </si>
  <si>
    <t>MAIN STREET, CELBRIDGE, CO KILDARE</t>
  </si>
  <si>
    <t>16635J</t>
  </si>
  <si>
    <t>Scoil Nisinta Naomh Pdraig</t>
  </si>
  <si>
    <t>CURRAGH CAMP, CO KILDARE</t>
  </si>
  <si>
    <t>16636L</t>
  </si>
  <si>
    <t>CURRAGH CAMP G N S</t>
  </si>
  <si>
    <t>16654N</t>
  </si>
  <si>
    <t>MILLTOWN, NEWBRIDGE, CO KILDARE</t>
  </si>
  <si>
    <t>16705E</t>
  </si>
  <si>
    <t>SCOIL PHADRAIG NAOFA</t>
  </si>
  <si>
    <t>An Tom Ard, Baile Atha I, Co. Chill Dara, 532</t>
  </si>
  <si>
    <t>16706G</t>
  </si>
  <si>
    <t>ST JOSEPHS BNS</t>
  </si>
  <si>
    <t>KILCOCK, CO KILDARE</t>
  </si>
  <si>
    <t>16707I</t>
  </si>
  <si>
    <t>SCOIL NAISIUNTA NAOMH PHEADAR</t>
  </si>
  <si>
    <t>16777G</t>
  </si>
  <si>
    <t>S N NMH MHUIRE</t>
  </si>
  <si>
    <t>DONADEA, NAAS, CO KILDARE</t>
  </si>
  <si>
    <t>16813H</t>
  </si>
  <si>
    <t>ALLENWOOD B N S</t>
  </si>
  <si>
    <t>ALLENWOOD, ROBERTSTOWN, NAAS, CO KILDARE</t>
  </si>
  <si>
    <t>16817P</t>
  </si>
  <si>
    <t>BRANNOXTOWN N S</t>
  </si>
  <si>
    <t>BRANNOCKSTOWN, BALLYMORE EUSTACE, CO KILDARE</t>
  </si>
  <si>
    <t>16845U</t>
  </si>
  <si>
    <t>RATHCOFFEY N S</t>
  </si>
  <si>
    <t>RATHCOFFEY, DONADEA, NAAS, CO KILDARE</t>
  </si>
  <si>
    <t>17254C</t>
  </si>
  <si>
    <t>SCOIL CHORBAIN</t>
  </si>
  <si>
    <t>17341U</t>
  </si>
  <si>
    <t>MAYNOOTH B N S</t>
  </si>
  <si>
    <t>17567A</t>
  </si>
  <si>
    <t>ALMHAINE N S</t>
  </si>
  <si>
    <t>KILMEAGUE, NAAS, CO KILDARE</t>
  </si>
  <si>
    <t>17650K</t>
  </si>
  <si>
    <t>S N IDE</t>
  </si>
  <si>
    <t>KILMEADE, ATHY, CO KILDARE</t>
  </si>
  <si>
    <t>17662R</t>
  </si>
  <si>
    <t>KILL, CO KILDARE</t>
  </si>
  <si>
    <t>17674B</t>
  </si>
  <si>
    <t>ST ANNES NATIONAL SCHOOL</t>
  </si>
  <si>
    <t>ARDCLOUGH, STRAFFAN, CO KILDARE</t>
  </si>
  <si>
    <t>17714K</t>
  </si>
  <si>
    <t>S N CILL CAE</t>
  </si>
  <si>
    <t>CASTLEDERMOT, ATHY, CO KILDARE</t>
  </si>
  <si>
    <t>17787O</t>
  </si>
  <si>
    <t>S N COLMCILL NAOFA</t>
  </si>
  <si>
    <t>MOONE, ATHY, CO KILDARE</t>
  </si>
  <si>
    <t>17872F</t>
  </si>
  <si>
    <t>ST CONLETHS AND MARYS N S</t>
  </si>
  <si>
    <t>17873H</t>
  </si>
  <si>
    <t>S N CONNLAODH NAOFA N</t>
  </si>
  <si>
    <t>17931S</t>
  </si>
  <si>
    <t>TICKNEVIN, CARBURY, CO KILDARE</t>
  </si>
  <si>
    <t>17968S</t>
  </si>
  <si>
    <t>URSAILLE NAOFA</t>
  </si>
  <si>
    <t>TEACH AN DA MHILE, NAAS, CO KILDARE</t>
  </si>
  <si>
    <t>17995V</t>
  </si>
  <si>
    <t>S N OILIBHEAR PLUNGLEAD</t>
  </si>
  <si>
    <t>KILLINA, CARBURY, CO KILDARE</t>
  </si>
  <si>
    <t>18018S</t>
  </si>
  <si>
    <t>SCOIL BHRIDE N S</t>
  </si>
  <si>
    <t>18031K</t>
  </si>
  <si>
    <t>S N BRIDE</t>
  </si>
  <si>
    <t>CROCHTA GREINE, CURRACH, CO CILL DARA</t>
  </si>
  <si>
    <t>18055B</t>
  </si>
  <si>
    <t>BALLYMORE EUSTACE, NAAS, CO KILDARE</t>
  </si>
  <si>
    <t>18063A</t>
  </si>
  <si>
    <t>S N NAOMH LORCAIN</t>
  </si>
  <si>
    <t>LEVITSTOWN, MAGANEY, ATHY, CO KILDARE</t>
  </si>
  <si>
    <t>18073D</t>
  </si>
  <si>
    <t>S N MHUIRE C</t>
  </si>
  <si>
    <t>ALLENWOOD, NAAS, CO KILDARE</t>
  </si>
  <si>
    <t>18092H</t>
  </si>
  <si>
    <t>S N BAILE MHIC ADAIM</t>
  </si>
  <si>
    <t>BAILE MHIC ADAIM, MAGH BHEALAIGH, CO CILL DARA</t>
  </si>
  <si>
    <t>18093J</t>
  </si>
  <si>
    <t>S N CLOCH RINNCE</t>
  </si>
  <si>
    <t>CLOCH RINNCE, MAGH BHEALAIGH, CO CILL DARA</t>
  </si>
  <si>
    <t>18096P</t>
  </si>
  <si>
    <t>S N COILL DUBH</t>
  </si>
  <si>
    <t>18130M</t>
  </si>
  <si>
    <t>JOHNSTOWNBRIDGE, ENFIELD, CO MEATH</t>
  </si>
  <si>
    <t>18179T</t>
  </si>
  <si>
    <t>LACKAGH, MONASTEREVAN, CO KILDARE</t>
  </si>
  <si>
    <t>18287W</t>
  </si>
  <si>
    <t>S N NA MAIGHDINE MHUIRE</t>
  </si>
  <si>
    <t>GEARR EISCIR, MOYVALLEY, CO KILDARE</t>
  </si>
  <si>
    <t>18288B</t>
  </si>
  <si>
    <t>SCOIL MHICHIL NAOFA</t>
  </si>
  <si>
    <t>18378C</t>
  </si>
  <si>
    <t>S N NAOMH IOSEPH</t>
  </si>
  <si>
    <t>BAILE AILBHIR, KILCULLEN, CO KILDARE</t>
  </si>
  <si>
    <t>18430B</t>
  </si>
  <si>
    <t>S N BAILE ROIBEAIRD</t>
  </si>
  <si>
    <t>BAILE ROIBEAIRD, NAS NA RIOGH, CO CILL DARA</t>
  </si>
  <si>
    <t>18445O</t>
  </si>
  <si>
    <t>S N SCOIL TREASA</t>
  </si>
  <si>
    <t>KILSHANROE, ENFIELD, CO KILDARE</t>
  </si>
  <si>
    <t>18449W</t>
  </si>
  <si>
    <t>ST CONLETHS N S</t>
  </si>
  <si>
    <t>DERRINTURN, CARBURY, CO. KILDARE.</t>
  </si>
  <si>
    <t>18515J</t>
  </si>
  <si>
    <t>PROSPEROUS N S</t>
  </si>
  <si>
    <t>18551N</t>
  </si>
  <si>
    <t>SCOIL NA MAINISTREACH</t>
  </si>
  <si>
    <t>OLDTOWN ROAD,, CELBRIDGE, CO. KILDARE.</t>
  </si>
  <si>
    <t>18644U</t>
  </si>
  <si>
    <t>STRAFFAN N S</t>
  </si>
  <si>
    <t>STRAFFAN, CO KILDARE</t>
  </si>
  <si>
    <t>18650P</t>
  </si>
  <si>
    <t>NEWTOWN NS</t>
  </si>
  <si>
    <t>ENFIELD, CO. MEATH.</t>
  </si>
  <si>
    <t>18654A</t>
  </si>
  <si>
    <t>CARAGH N S</t>
  </si>
  <si>
    <t>18666H</t>
  </si>
  <si>
    <t>S N TIR MOCHAIN</t>
  </si>
  <si>
    <t>18675I</t>
  </si>
  <si>
    <t>S N CILL DAINGIN</t>
  </si>
  <si>
    <t>KILDANGAN, MONASTEREVAN, CO KILDARE</t>
  </si>
  <si>
    <t>19407L</t>
  </si>
  <si>
    <t>LEIXLIP, CO KILDARE</t>
  </si>
  <si>
    <t>19425N</t>
  </si>
  <si>
    <t>BALLYROE CENTRAL N S</t>
  </si>
  <si>
    <t>19452Q</t>
  </si>
  <si>
    <t>NEWBRIDGE,, CO. KILDARE.</t>
  </si>
  <si>
    <t>19459H</t>
  </si>
  <si>
    <t>LEIXLIP GIRLS NS</t>
  </si>
  <si>
    <t>19550Q</t>
  </si>
  <si>
    <t>BALLYMANY JUNIOR NS</t>
  </si>
  <si>
    <t>19597T</t>
  </si>
  <si>
    <t>AN LINBH IOSA</t>
  </si>
  <si>
    <t>BALLYCANE, NAAS, CO KILDARE</t>
  </si>
  <si>
    <t>19653D</t>
  </si>
  <si>
    <t>SAN CARLO JUNIOR NS</t>
  </si>
  <si>
    <t>19675N</t>
  </si>
  <si>
    <t>KILCULLEN, CO KILDARE</t>
  </si>
  <si>
    <t>19680G</t>
  </si>
  <si>
    <t>SCOIL C.UI DHALAIGH</t>
  </si>
  <si>
    <t>LIM AN BHRADIN, CO CHILL DARA</t>
  </si>
  <si>
    <t>19684O</t>
  </si>
  <si>
    <t>SCOIL EOIN PHOIL</t>
  </si>
  <si>
    <t>GREEN LANE,, LEIXLIP,, CO. KILDARE.</t>
  </si>
  <si>
    <t>19786W</t>
  </si>
  <si>
    <t>CASTLEDERMOT NS MXD</t>
  </si>
  <si>
    <t>CASTLEDERMOT MXD NS, CASTLEDERMOT, CO KILDARE</t>
  </si>
  <si>
    <t>19794V</t>
  </si>
  <si>
    <t>AGHARDS N S</t>
  </si>
  <si>
    <t>CELBRIDGE, CO KILDARE</t>
  </si>
  <si>
    <t>19796C</t>
  </si>
  <si>
    <t>ST PATRICKS BNS</t>
  </si>
  <si>
    <t>CLANE, CO KILDARE</t>
  </si>
  <si>
    <t>19797E</t>
  </si>
  <si>
    <t>SCOIL NAISIUNTA BHRIDE</t>
  </si>
  <si>
    <t>PROSPEROUS ROAD, CLANE, CO. KILDARE</t>
  </si>
  <si>
    <t>19875V</t>
  </si>
  <si>
    <t>SAN CARLO SENIOR N S</t>
  </si>
  <si>
    <t>CONFEY, LEIXLIP, CO KILDARE</t>
  </si>
  <si>
    <t>19897I</t>
  </si>
  <si>
    <t>SCOIL U RIADA</t>
  </si>
  <si>
    <t>CILL CHOCA, CO. CHILL DARA</t>
  </si>
  <si>
    <t>19995I</t>
  </si>
  <si>
    <t>NORTH KILDARE EDUCATE TOGETHER SCH</t>
  </si>
  <si>
    <t>20023A</t>
  </si>
  <si>
    <t>GAELSCOIL CHILL DARA</t>
  </si>
  <si>
    <t>GREEN ROAD, NEWBRIDGE, CO CHILL DARA</t>
  </si>
  <si>
    <t>20058T</t>
  </si>
  <si>
    <t>SCOIL UI FHIAICH</t>
  </si>
  <si>
    <t>BTHAR CHILL DROICHID, MAIGH NUAD, CO. CHILL DARA</t>
  </si>
  <si>
    <t>20087D</t>
  </si>
  <si>
    <t>KILLASHEE MULTI-DENOMINATIONAL NS</t>
  </si>
  <si>
    <t>KILCULLEN ROAD, NAAS, CO KILDARE</t>
  </si>
  <si>
    <t>20114D</t>
  </si>
  <si>
    <t>SCOIL BRD</t>
  </si>
  <si>
    <t>OLDTOWN, NAAS, CO KILDARE</t>
  </si>
  <si>
    <t>20159C</t>
  </si>
  <si>
    <t>GAELSCOIL NAS NA RIOGH</t>
  </si>
  <si>
    <t>NAS, CO CHILL DARA</t>
  </si>
  <si>
    <t>20177E</t>
  </si>
  <si>
    <t>NEWBRIDGE EDUCATE TOGETHER</t>
  </si>
  <si>
    <t>ROSETOWN, NEWBRIDGE, CO KILDARE</t>
  </si>
  <si>
    <t>20192A</t>
  </si>
  <si>
    <t xml:space="preserve">GAELSCOIL THA </t>
  </si>
  <si>
    <t>An Tom Ard, Baile THA , CO. CHILL DARA.</t>
  </si>
  <si>
    <t>20257C</t>
  </si>
  <si>
    <t>Scoil Naomh Padraig</t>
  </si>
  <si>
    <t>Hazelhatch Road, Celbridge, Co Kiladare</t>
  </si>
  <si>
    <t>20271T</t>
  </si>
  <si>
    <t>Scoil na Naomh Uilig</t>
  </si>
  <si>
    <t>Station Road, Newbridge, Co. Kildare</t>
  </si>
  <si>
    <t>20292E</t>
  </si>
  <si>
    <t>Maynooth Educate Together National School</t>
  </si>
  <si>
    <t>Celbridge Road, Maynooth, Co. Kildare</t>
  </si>
  <si>
    <t>20351R</t>
  </si>
  <si>
    <t>Naas Community National School</t>
  </si>
  <si>
    <t>Piper's Hill, Naas, Co. Kildare</t>
  </si>
  <si>
    <t>20403K</t>
  </si>
  <si>
    <t>KILDARE TOWN EDUCATE TOGETHER</t>
  </si>
  <si>
    <t>KILDARE, CO. KILDARE</t>
  </si>
  <si>
    <t>20427B</t>
  </si>
  <si>
    <t>St Brigid's Kildare Town Primary School</t>
  </si>
  <si>
    <t>Grey Abbey Road, Kildare Town, Co Kildare</t>
  </si>
  <si>
    <t>20428D</t>
  </si>
  <si>
    <t>Gaelscoil Mhic Aodha</t>
  </si>
  <si>
    <t>Radharc an Tir, Baile Chill Dara, Co Chill Dara</t>
  </si>
  <si>
    <t>00788V</t>
  </si>
  <si>
    <t>LISDOWNEY N S</t>
  </si>
  <si>
    <t>BALLYRAGGET, CO KILKENNY</t>
  </si>
  <si>
    <t>Kilkenny</t>
  </si>
  <si>
    <t>00796U</t>
  </si>
  <si>
    <t>SCOIL LACHTAIN</t>
  </si>
  <si>
    <t>FRESHFORD, CO KILKENNY</t>
  </si>
  <si>
    <t>01300Q</t>
  </si>
  <si>
    <t>ST MICHAELS NATIONAL SCHOOL</t>
  </si>
  <si>
    <t>CO KILKENNY, CO KILKENNY</t>
  </si>
  <si>
    <t>02749V</t>
  </si>
  <si>
    <t>BALLYRAGGET BOYS</t>
  </si>
  <si>
    <t>05437R</t>
  </si>
  <si>
    <t>PRESENTATION CONVENT G.N.S.</t>
  </si>
  <si>
    <t>MOONCOIN, CO KILKENNY</t>
  </si>
  <si>
    <t>05927L</t>
  </si>
  <si>
    <t>CHURCH HILL MIXED N S</t>
  </si>
  <si>
    <t>CUFFES GRANGE, CO KILKENNY</t>
  </si>
  <si>
    <t>06621P</t>
  </si>
  <si>
    <t>Ringville National School</t>
  </si>
  <si>
    <t>Ballinlaw, Slieverue, Co Kilkenny, (via Waterford)</t>
  </si>
  <si>
    <t>07481H</t>
  </si>
  <si>
    <t>KILMOGANNY MIXED N S</t>
  </si>
  <si>
    <t>KILMOGANNY N S, KILKENNY</t>
  </si>
  <si>
    <t>10835K</t>
  </si>
  <si>
    <t>PRESENTATION CONVENT NATIONAL SCHOOL</t>
  </si>
  <si>
    <t>CASTLECOMER, CO KILKENNY</t>
  </si>
  <si>
    <t>12476S</t>
  </si>
  <si>
    <t>SLIEVERUE MIXED N S</t>
  </si>
  <si>
    <t>SLIEVERUE, WATERFORD, CO WATERFORD</t>
  </si>
  <si>
    <t>14187V</t>
  </si>
  <si>
    <t>SEANAN B N S</t>
  </si>
  <si>
    <t>CILL MOCHUA, PORTLAIRGE, CO WATERFORD</t>
  </si>
  <si>
    <t>14476F</t>
  </si>
  <si>
    <t>WANDESFORDE MIXED N S</t>
  </si>
  <si>
    <t>15160G</t>
  </si>
  <si>
    <t>THE ROWER MIXED N S</t>
  </si>
  <si>
    <t>INISTIOGE, CO KILKENNY</t>
  </si>
  <si>
    <t>15340I</t>
  </si>
  <si>
    <t>CARIGEEN N S</t>
  </si>
  <si>
    <t>CARIGEEN, WATERFORD, CO WATERFORD</t>
  </si>
  <si>
    <t>15632V</t>
  </si>
  <si>
    <t>ST JOSEPH GIRLS N.S. SCHOOL</t>
  </si>
  <si>
    <t>KILMACOW, CO. KILKENNY, VIA WATERFORD</t>
  </si>
  <si>
    <t>16116I</t>
  </si>
  <si>
    <t>CLARACH HIGGINSTOWN, CO KILKENNY</t>
  </si>
  <si>
    <t>16140F</t>
  </si>
  <si>
    <t>SKEAGHVASTHEEN N S</t>
  </si>
  <si>
    <t>SKEAGHVASTHEEN, CO KILKENNY</t>
  </si>
  <si>
    <t>16204F</t>
  </si>
  <si>
    <t>S N AN MOININ RUA</t>
  </si>
  <si>
    <t>CAISLEAN AN CHUMAIR, CO KILKENNY</t>
  </si>
  <si>
    <t>16230G</t>
  </si>
  <si>
    <t>S N LISNAFUNCHIN</t>
  </si>
  <si>
    <t>16311G</t>
  </si>
  <si>
    <t>GRAIG NA MANACH BUAC</t>
  </si>
  <si>
    <t>GRAIGENAMANAGH, CO KILKENNY</t>
  </si>
  <si>
    <t>16406R</t>
  </si>
  <si>
    <t>BENNETTSBRIDGE MIXED</t>
  </si>
  <si>
    <t>BENNETSBRIDGE, KILKENNY, CO KILKENNY</t>
  </si>
  <si>
    <t>16430O</t>
  </si>
  <si>
    <t>Owning National School</t>
  </si>
  <si>
    <t>PILTOWN, CO KILKENNY</t>
  </si>
  <si>
    <t>16445E</t>
  </si>
  <si>
    <t>BONEYARROW, CLOGH, CASTLECOMER, CO KILKENNY</t>
  </si>
  <si>
    <t>16485Q</t>
  </si>
  <si>
    <t>ST BRENDANS MIXED N S</t>
  </si>
  <si>
    <t>HUGGINSTOWN, CO KILKENNY</t>
  </si>
  <si>
    <t>16827S</t>
  </si>
  <si>
    <t>SCOIL SAN LIONARD</t>
  </si>
  <si>
    <t>DUNNAMAGGIN, CO KILKENNY</t>
  </si>
  <si>
    <t>16865D</t>
  </si>
  <si>
    <t>CLONTUBRID MIXED N S</t>
  </si>
  <si>
    <t>16875G</t>
  </si>
  <si>
    <t>S N NAOMH PADRAIGH</t>
  </si>
  <si>
    <t>STRANGMILLS, KILMACON, CO WATERFORD</t>
  </si>
  <si>
    <t>16887N</t>
  </si>
  <si>
    <t>S N MHUIRE LOURDES BUAC</t>
  </si>
  <si>
    <t>MOONCOIN, WATERFORD, CO WATERFORD</t>
  </si>
  <si>
    <t>17073V</t>
  </si>
  <si>
    <t>INIS TEOG, CO KILKENNY</t>
  </si>
  <si>
    <t>17093E</t>
  </si>
  <si>
    <t>S N BHREANDAIN NAOFA</t>
  </si>
  <si>
    <t>NAGH COILLIDHE, BALLYFOYLE, CO KILKENNY</t>
  </si>
  <si>
    <t>17108O</t>
  </si>
  <si>
    <t>ST JOHNS INFANTS N S</t>
  </si>
  <si>
    <t>Michael Street, Kilkenny, Co Kilkenny</t>
  </si>
  <si>
    <t>17174E</t>
  </si>
  <si>
    <t>S N BHRIGHDE</t>
  </si>
  <si>
    <t>CUAN, CARLOW, CO CARLOW</t>
  </si>
  <si>
    <t>17200C</t>
  </si>
  <si>
    <t>S N COLMAIN</t>
  </si>
  <si>
    <t>CONAHY, JENKINSTOWN, CO KILKENNY</t>
  </si>
  <si>
    <t>17218V</t>
  </si>
  <si>
    <t>KILKENNY MIXED N S</t>
  </si>
  <si>
    <t>COMER ROAD, CO KILKENNY</t>
  </si>
  <si>
    <t>17222M</t>
  </si>
  <si>
    <t>S N MHICHIL NAOFA</t>
  </si>
  <si>
    <t>GALMOY, THURLES, CO TIPPERARY</t>
  </si>
  <si>
    <t>17224Q</t>
  </si>
  <si>
    <t>17253A</t>
  </si>
  <si>
    <t>S N CAISLEAN AN CUMAIR</t>
  </si>
  <si>
    <t>17314R</t>
  </si>
  <si>
    <t>SCOIL NAOMH EOIN DEA</t>
  </si>
  <si>
    <t>KILKENNY, CO KILKENNY</t>
  </si>
  <si>
    <t>17339K</t>
  </si>
  <si>
    <t>S N NAOMH CHIARAIN</t>
  </si>
  <si>
    <t>CUIRT AN PHUCA, JOHNSTOWN, CO KILKENNY</t>
  </si>
  <si>
    <t>17357M</t>
  </si>
  <si>
    <t>S N BAILE AN PHIULL</t>
  </si>
  <si>
    <t>17374M</t>
  </si>
  <si>
    <t>S N CHRION CHOILL</t>
  </si>
  <si>
    <t>GATHABAWN, VIA THURLES, CO KILKENNY</t>
  </si>
  <si>
    <t>17471K</t>
  </si>
  <si>
    <t>S N SHEAN BHOTH</t>
  </si>
  <si>
    <t>NEW ROSS, CO WEXFORD</t>
  </si>
  <si>
    <t>17566V</t>
  </si>
  <si>
    <t>S N BHRIDHE</t>
  </si>
  <si>
    <t>KELLS, CO KILKENNY</t>
  </si>
  <si>
    <t>17589K</t>
  </si>
  <si>
    <t>S N CHIARAN NAOFA</t>
  </si>
  <si>
    <t>STONEYFORD, CO KILKENNY</t>
  </si>
  <si>
    <t>17590S</t>
  </si>
  <si>
    <t>S N MOIN RUADH MIXED</t>
  </si>
  <si>
    <t>KNOCKTOPHER, CO KILKENNY</t>
  </si>
  <si>
    <t>17628R</t>
  </si>
  <si>
    <t>S N NAOMH PADRAIG MXD</t>
  </si>
  <si>
    <t>BAILE HAOL, CO KILKENNY</t>
  </si>
  <si>
    <t>17649C</t>
  </si>
  <si>
    <t>17675D</t>
  </si>
  <si>
    <t>S N TEAMPALL LOISCITHE</t>
  </si>
  <si>
    <t>BURNCHURCH, CUFFES GRANGE KILKENNY, CO KILKENNY</t>
  </si>
  <si>
    <t>17758H</t>
  </si>
  <si>
    <t>CROSSPATRICK, CO KILKENNY (VIA THURLES)</t>
  </si>
  <si>
    <t>17854D</t>
  </si>
  <si>
    <t>DE LA SALLE, KILKENNY, CO KILKENNY</t>
  </si>
  <si>
    <t>17867M</t>
  </si>
  <si>
    <t>SCOIL IOGNAID DE RIS</t>
  </si>
  <si>
    <t>STEPHEN STREET, KILKENNY</t>
  </si>
  <si>
    <t>17905R</t>
  </si>
  <si>
    <t>S N TOBAIR EOIN BAISDE</t>
  </si>
  <si>
    <t>JOHNSWELL, CO KILKENNY</t>
  </si>
  <si>
    <t>17911M</t>
  </si>
  <si>
    <t>COLMCILLE MIXED N S</t>
  </si>
  <si>
    <t>BIGWOOD, MULLINAVAT, CO WATERFORD</t>
  </si>
  <si>
    <t>18064C</t>
  </si>
  <si>
    <t>BEALACH GABHRAIN, CO KILKENNY</t>
  </si>
  <si>
    <t>18078N</t>
  </si>
  <si>
    <t>SCOIL BHRIDE B7C</t>
  </si>
  <si>
    <t>PAULSTOWN, KILKENNY</t>
  </si>
  <si>
    <t>18158L</t>
  </si>
  <si>
    <t>S N SEAMUS NAOFA</t>
  </si>
  <si>
    <t>GLENMORE VIA WATERFORD, CO KILKENNY</t>
  </si>
  <si>
    <t>18257N</t>
  </si>
  <si>
    <t>S N BAILE AN FHASAIGH</t>
  </si>
  <si>
    <t>BALLYFACEY, GLENMORE, CO WATERFORD</t>
  </si>
  <si>
    <t>18607O</t>
  </si>
  <si>
    <t>SCOIL NAOMH IOSEPH</t>
  </si>
  <si>
    <t>CLINSTOWN, JENKINSTOWN, CO KILKENNY</t>
  </si>
  <si>
    <t>18643S</t>
  </si>
  <si>
    <t>HOLYCROSS N.S.</t>
  </si>
  <si>
    <t>FIRODA, CASTLECOMER, CO KILKENNY</t>
  </si>
  <si>
    <t>18660S</t>
  </si>
  <si>
    <t>S N SHAN NIOCLAS</t>
  </si>
  <si>
    <t>Windgap, CO KILKENNY</t>
  </si>
  <si>
    <t>18670V</t>
  </si>
  <si>
    <t>S N TULACH RUAIN</t>
  </si>
  <si>
    <t>TULACH RUAIN, CO KILKENNY</t>
  </si>
  <si>
    <t>18748J</t>
  </si>
  <si>
    <t>LISTERLIN MIXED N S</t>
  </si>
  <si>
    <t>LISTERLIN, MULLINAVAT, VIA WATERFORD</t>
  </si>
  <si>
    <t>19267V</t>
  </si>
  <si>
    <t>TEMPLEORUM N S</t>
  </si>
  <si>
    <t>TEMPLEORUM, PILTOWN, VIA CARRICK-ON-SUIR, CO KILKENNY</t>
  </si>
  <si>
    <t>19344N</t>
  </si>
  <si>
    <t>ST AIDANS N S</t>
  </si>
  <si>
    <t>KILMANAGH, CO KILKENNY</t>
  </si>
  <si>
    <t>19626A</t>
  </si>
  <si>
    <t>ST CANICES CENTRAL N S</t>
  </si>
  <si>
    <t>19856R</t>
  </si>
  <si>
    <t>GAELSCOIL OSRAI</t>
  </si>
  <si>
    <t>LOCH BUI, CILL CHANNAIGH</t>
  </si>
  <si>
    <t>19905E</t>
  </si>
  <si>
    <t>KILKENNY SCHOOL PROJECT</t>
  </si>
  <si>
    <t>SPRINGFIELD, WATERFORD ROAD, KILKENNY</t>
  </si>
  <si>
    <t>19925K</t>
  </si>
  <si>
    <t>PRESENTATION CONVENT, PARNELL ST, KILKENNY</t>
  </si>
  <si>
    <t>19930D</t>
  </si>
  <si>
    <t>Scoil an Chro R-Naofa</t>
  </si>
  <si>
    <t>URLINGFORD, Co Kilkenny, via Thurles</t>
  </si>
  <si>
    <t>19944O</t>
  </si>
  <si>
    <t>GORESBRIDGE N.S.</t>
  </si>
  <si>
    <t>GORESBRIDGE, CO KILKENNY</t>
  </si>
  <si>
    <t>19976E</t>
  </si>
  <si>
    <t>ST BEACONS N S</t>
  </si>
  <si>
    <t>MULLINAVAT, CO KILKENNY</t>
  </si>
  <si>
    <t>20011Q</t>
  </si>
  <si>
    <t>ST JOHNS SENIOR NS</t>
  </si>
  <si>
    <t>BALLYBOUGH STREET, KILKENNY.</t>
  </si>
  <si>
    <t>20255V</t>
  </si>
  <si>
    <t>Bunscoil McAuley Rice</t>
  </si>
  <si>
    <t>West Street, Callan, Co. Kilkenny</t>
  </si>
  <si>
    <t>20272V</t>
  </si>
  <si>
    <t>St Marys Primary School</t>
  </si>
  <si>
    <t>Thomastown, Co Kilkenny</t>
  </si>
  <si>
    <t>00892Q</t>
  </si>
  <si>
    <t>SHANGANAMORE N S</t>
  </si>
  <si>
    <t>SHANGANAMORE, ATHY, CO LAOIS</t>
  </si>
  <si>
    <t>Laois</t>
  </si>
  <si>
    <t>00895W</t>
  </si>
  <si>
    <t>BALLINAKILL MIXED N S</t>
  </si>
  <si>
    <t>BALLINAKILL, CO LAOIS</t>
  </si>
  <si>
    <t>01556F</t>
  </si>
  <si>
    <t>BALLYROAN, PORTLAOISE, CO LAOIS</t>
  </si>
  <si>
    <t>07183W</t>
  </si>
  <si>
    <t>ST JOSEPHS GIRLS N.S.</t>
  </si>
  <si>
    <t>DAVITT ROAD, MOUNTMELLICK, CO LAOIS.</t>
  </si>
  <si>
    <t>07442U</t>
  </si>
  <si>
    <t>St Josephs National School</t>
  </si>
  <si>
    <t>BORRIS IN OSSORY, PORTLAOISE, CO LAOIS</t>
  </si>
  <si>
    <t>07636K</t>
  </si>
  <si>
    <t>ST FINTANS N S</t>
  </si>
  <si>
    <t>NEW LINE ROAD, MOUNTRATH, CO LAOIS</t>
  </si>
  <si>
    <t>10544W</t>
  </si>
  <si>
    <t>COSBY N S</t>
  </si>
  <si>
    <t>STRADBALLY, CO LAOIS</t>
  </si>
  <si>
    <t>12231L</t>
  </si>
  <si>
    <t>RUSH HALL MIXED N S</t>
  </si>
  <si>
    <t>PORTLAOISE, CO LAOIS</t>
  </si>
  <si>
    <t>12692B</t>
  </si>
  <si>
    <t>KILADOOLEY MIXED N S</t>
  </si>
  <si>
    <t>KILADOOLEY, BALLYBROPHY, CO LAOIS</t>
  </si>
  <si>
    <t>13173F</t>
  </si>
  <si>
    <t>PADDOCK N S</t>
  </si>
  <si>
    <t>PADDOCK, MOUNTRATH, PORTLAOISE, CO LAOIS</t>
  </si>
  <si>
    <t>13343E</t>
  </si>
  <si>
    <t>STILL BROOK, MOUNTRATH, CO LAOIS</t>
  </si>
  <si>
    <t>13386W</t>
  </si>
  <si>
    <t>S N AN CHROI RO NAOFA</t>
  </si>
  <si>
    <t>13643Q</t>
  </si>
  <si>
    <t>EMO MIXED N S</t>
  </si>
  <si>
    <t>13741Q</t>
  </si>
  <si>
    <t>RATH MIXED N S</t>
  </si>
  <si>
    <t>RATH, BALLYBRITTAS, PORTLAOISE, CO LAOIS</t>
  </si>
  <si>
    <t>14260F</t>
  </si>
  <si>
    <t>ABBEYLEIX STH N S</t>
  </si>
  <si>
    <t>ABBEYLEIX, CO LAOIS</t>
  </si>
  <si>
    <t>14838N</t>
  </si>
  <si>
    <t>MARYBORO N S</t>
  </si>
  <si>
    <t>MARYBORO, PORTLAOISE, CO LAOIS</t>
  </si>
  <si>
    <t>15446B</t>
  </si>
  <si>
    <t>TRUMMERA N S</t>
  </si>
  <si>
    <t>TRUMMERA, MOUNTRATH, CO LAOIS</t>
  </si>
  <si>
    <t>15537E</t>
  </si>
  <si>
    <t>S N BAILE FINN</t>
  </si>
  <si>
    <t>BAILE FINN, PORTLAOISE, CO LAOIS</t>
  </si>
  <si>
    <t>15556I</t>
  </si>
  <si>
    <t>STATION ROAD, PORTARLINGTON, CO LAOIS</t>
  </si>
  <si>
    <t>15562D</t>
  </si>
  <si>
    <t>CLOCH AN TSIONNAIGH N S</t>
  </si>
  <si>
    <t>FOXROCK, BALLACOLLA, ABBEYLEIX, CO LAOIS</t>
  </si>
  <si>
    <t>15933M</t>
  </si>
  <si>
    <t>CAMROSS N S</t>
  </si>
  <si>
    <t>CAMROSS, PORTLAOISE, CO LAOISE</t>
  </si>
  <si>
    <t>16070K</t>
  </si>
  <si>
    <t>MOUNTMELLICK BOYS N S</t>
  </si>
  <si>
    <t>MOUNTMELLICK, CO LAOIS</t>
  </si>
  <si>
    <t>16160L</t>
  </si>
  <si>
    <t>CLONAGHADOO N S</t>
  </si>
  <si>
    <t>CLONAGHADOO, KILCAVAN, GEASHILL, CO OFFALY</t>
  </si>
  <si>
    <t>16617H</t>
  </si>
  <si>
    <t>BALLYADAMS N S</t>
  </si>
  <si>
    <t>BALLYADAMS, ATHY, CO KILDARE</t>
  </si>
  <si>
    <t>16667W</t>
  </si>
  <si>
    <t>TOBAR AN LEINN</t>
  </si>
  <si>
    <t>RAHEEN, MOUNTRATH, CO LAOIS</t>
  </si>
  <si>
    <t>17064U</t>
  </si>
  <si>
    <t>SCOIL PADRAIG</t>
  </si>
  <si>
    <t>BALLYLINAN, CO LAOIS</t>
  </si>
  <si>
    <t>17084D</t>
  </si>
  <si>
    <t>CILL AN IUBHAIR N S</t>
  </si>
  <si>
    <t>CILL AN IUBHAIR, MOUNTRATH, CO LAOIS</t>
  </si>
  <si>
    <t>17271C</t>
  </si>
  <si>
    <t>SCOIL MHUIRE MUIGHEO</t>
  </si>
  <si>
    <t>CRETTYARD, CARLOW, CO CARLOW</t>
  </si>
  <si>
    <t>17441B</t>
  </si>
  <si>
    <t>WOLFHILL, ATHY, CO KILDARE</t>
  </si>
  <si>
    <t>17489G</t>
  </si>
  <si>
    <t>S N FIONNTAN NAOFA</t>
  </si>
  <si>
    <t>ABBEYLEIX, PORTLAOISE, CO LAOIS</t>
  </si>
  <si>
    <t>17493U</t>
  </si>
  <si>
    <t>ROSENALLIS N S</t>
  </si>
  <si>
    <t>ROSENALLIS, CO LAOIS</t>
  </si>
  <si>
    <t>17555Q</t>
  </si>
  <si>
    <t>SCOIL NAOMH ABBAN</t>
  </si>
  <si>
    <t>17557U</t>
  </si>
  <si>
    <t>SCOIL ABBAIN CILLIN</t>
  </si>
  <si>
    <t>MAGANEY, ATHY, CO KILDARE</t>
  </si>
  <si>
    <t>17604D</t>
  </si>
  <si>
    <t>RAITHIN AN UISCE N S</t>
  </si>
  <si>
    <t>RAITHIN AN UISCE, PORTLAOISE, CO LAOISE</t>
  </si>
  <si>
    <t>17617M</t>
  </si>
  <si>
    <t>SCOIL CHOMHGAIN NAOFA</t>
  </si>
  <si>
    <t>KILLESHIN, CARLOW, CO CARLOW</t>
  </si>
  <si>
    <t>17695J</t>
  </si>
  <si>
    <t>S N MOLAISE</t>
  </si>
  <si>
    <t>MOLAISE, AN CNOCH, MAINISTIR LAOISE, CO LAOISE</t>
  </si>
  <si>
    <t>17883K</t>
  </si>
  <si>
    <t>MUIRE NAOFA CASTLECUFFE</t>
  </si>
  <si>
    <t>CASTLECUFFE, CLONASLEE, CO LAOIS</t>
  </si>
  <si>
    <t>18014K</t>
  </si>
  <si>
    <t>Scoil an Chroi Ro Naofa</t>
  </si>
  <si>
    <t>The Swan N.S., via Athy, Co Laois</t>
  </si>
  <si>
    <t>18075H</t>
  </si>
  <si>
    <t>RATHDOMHNAIGH N S</t>
  </si>
  <si>
    <t>RATHDOWNEY, CO LAOIS</t>
  </si>
  <si>
    <t>18150S</t>
  </si>
  <si>
    <t>FRAOCH MOR N S</t>
  </si>
  <si>
    <t>FRAOCH MOR, PORTLAOISE, CO LAOIS</t>
  </si>
  <si>
    <t>18166K</t>
  </si>
  <si>
    <t>CLUAIN EIDHNEACH N S</t>
  </si>
  <si>
    <t>CLUAIN EIDHNEACH, MOUNTRATH, CO LAOIS</t>
  </si>
  <si>
    <t>18203N</t>
  </si>
  <si>
    <t>CUL AN TSUDAIRE N S</t>
  </si>
  <si>
    <t>CUL AN TSUDAIRE, PORTARLINGTON, CO LAOIS</t>
  </si>
  <si>
    <t>18206T</t>
  </si>
  <si>
    <t>NA CARRAIGE N S</t>
  </si>
  <si>
    <t>NA CARRAIGE, MOUNTMELLICK, CO LAOIS</t>
  </si>
  <si>
    <t>18265M</t>
  </si>
  <si>
    <t>BHRIDE N S</t>
  </si>
  <si>
    <t>ARD DUACH, CARLOW, CO CARLOW</t>
  </si>
  <si>
    <t>18294T</t>
  </si>
  <si>
    <t>BARR NA SRUTHAN N S</t>
  </si>
  <si>
    <t>BARR NA SRUTHAN, MOUNTMELLICK, CO LAOIS</t>
  </si>
  <si>
    <t>18368W</t>
  </si>
  <si>
    <t>MHUIRE FATIMA N S</t>
  </si>
  <si>
    <t>TIGH MOCHUA, PORTLAOISE, CO LAOIS</t>
  </si>
  <si>
    <t>18433H</t>
  </si>
  <si>
    <t>NAOMH PIUS X N S</t>
  </si>
  <si>
    <t>BALLACOLLA, PORTLAOISE, CO LAOIS</t>
  </si>
  <si>
    <t>18513F</t>
  </si>
  <si>
    <t>NAOMH PADRAIG N S</t>
  </si>
  <si>
    <t>DOIRE LIAIM OIG, ROSENALLIS, CO LAOIS</t>
  </si>
  <si>
    <t>18532J</t>
  </si>
  <si>
    <t>ARDLIOS N S</t>
  </si>
  <si>
    <t>ARDLIOS, BALLICKMOYLER, CO CARLOW</t>
  </si>
  <si>
    <t>18547W</t>
  </si>
  <si>
    <t>FAOLAN NAOFA N S</t>
  </si>
  <si>
    <t>BAILE UI RUAIN, PORTLAOISE, CO LAOIS</t>
  </si>
  <si>
    <t>18641O</t>
  </si>
  <si>
    <t>PORTARLINGTON, CO LAOIS</t>
  </si>
  <si>
    <t>18780F</t>
  </si>
  <si>
    <t>S N NAOMH COLMCILLE</t>
  </si>
  <si>
    <t>ERRILL, PORTLAOISE, CO LAOIS</t>
  </si>
  <si>
    <t>18828H</t>
  </si>
  <si>
    <t>ST. PAULS PRIMARY SCHOOL</t>
  </si>
  <si>
    <t>BORRIS ROAD, PORTLAOISE, CO LAOIS</t>
  </si>
  <si>
    <t>19286C</t>
  </si>
  <si>
    <t>PRESENTATION CONVENT, PORTLAOISE, CO LAOIS</t>
  </si>
  <si>
    <t>19369G</t>
  </si>
  <si>
    <t>ST PAULS N S</t>
  </si>
  <si>
    <t>ST PAULS RECTORY, MOUNTMELLICK, CO LAOIS</t>
  </si>
  <si>
    <t>19747M</t>
  </si>
  <si>
    <t>SCOIL BHRIDE NS</t>
  </si>
  <si>
    <t>19750B</t>
  </si>
  <si>
    <t>19791P</t>
  </si>
  <si>
    <t>Scoil Tghearnach Naofa</t>
  </si>
  <si>
    <t>Cullohill, Rathdowney, Co Laois</t>
  </si>
  <si>
    <t>20065Q</t>
  </si>
  <si>
    <t>OUR LADYS MEADOW NATIONAL SCHOO</t>
  </si>
  <si>
    <t>DURROW, CO LAOIS</t>
  </si>
  <si>
    <t>20071L</t>
  </si>
  <si>
    <t>20081O</t>
  </si>
  <si>
    <t>GAELSCOIL PHORT LAOISE</t>
  </si>
  <si>
    <t>Bthar Maighan Rtha, Portlaoise, Co. Laoise</t>
  </si>
  <si>
    <t>20118L</t>
  </si>
  <si>
    <t>CLUAIN NA SLI, MOINTEACH MILIC, CO LAOIS</t>
  </si>
  <si>
    <t>20169F</t>
  </si>
  <si>
    <t>CASTLETOWN N.S</t>
  </si>
  <si>
    <t>20224K</t>
  </si>
  <si>
    <t>GAELSCOIL AN TSLI DALA</t>
  </si>
  <si>
    <t>BOIRIS MOR OSSARI, CONTAE LAOISE</t>
  </si>
  <si>
    <t>20347D</t>
  </si>
  <si>
    <t>Portlaoise Educate Together NS</t>
  </si>
  <si>
    <t>Summerhill/Downs, Stradbally Road, Portlaoise, Co Laois</t>
  </si>
  <si>
    <t>20353V</t>
  </si>
  <si>
    <t>St Coleman's National School</t>
  </si>
  <si>
    <t>Stradbally, Laois, Co Laois</t>
  </si>
  <si>
    <t>01125B</t>
  </si>
  <si>
    <t>LEITRIM MXD N S</t>
  </si>
  <si>
    <t>CARRICK ON SHANNON, CO LEITRIM</t>
  </si>
  <si>
    <t>Leitrim</t>
  </si>
  <si>
    <t>08390J</t>
  </si>
  <si>
    <t>MASTERSONS N S</t>
  </si>
  <si>
    <t>MANORHAMILTON, CO LEITRIM</t>
  </si>
  <si>
    <t>08673V</t>
  </si>
  <si>
    <t>THE HUNT N S</t>
  </si>
  <si>
    <t>CASTLE STREET, MOHILL, CO. LEITRIM</t>
  </si>
  <si>
    <t>09353I</t>
  </si>
  <si>
    <t>NEWTOWNGORE N S 1</t>
  </si>
  <si>
    <t>13614J</t>
  </si>
  <si>
    <t>S N BRID NAOFA</t>
  </si>
  <si>
    <t>BEAL AN ATHA MOIR, CARRICK ON SHANNON, CO LEITRIM</t>
  </si>
  <si>
    <t>13656C</t>
  </si>
  <si>
    <t>ANNADUFF MXD N S</t>
  </si>
  <si>
    <t>AGHAMORE, CARRICK ON SHANNON, CO LEITRIM</t>
  </si>
  <si>
    <t>13908D</t>
  </si>
  <si>
    <t>BALLAGHAMEEHAN N S</t>
  </si>
  <si>
    <t>ROSSINVER, SLIGO</t>
  </si>
  <si>
    <t>14339S</t>
  </si>
  <si>
    <t>AUGHAVAS NS</t>
  </si>
  <si>
    <t>CARAIGALLEN, CO LEITRIM</t>
  </si>
  <si>
    <t>14898I</t>
  </si>
  <si>
    <t>DRUMEELA N S</t>
  </si>
  <si>
    <t>CARRIGALLEN PO, CO LEITRIM, VIA CAVAN</t>
  </si>
  <si>
    <t>15116D</t>
  </si>
  <si>
    <t>ARDVARNEY MXD N S</t>
  </si>
  <si>
    <t>DROMAHAIR, CO LEITRIM</t>
  </si>
  <si>
    <t>15194A</t>
  </si>
  <si>
    <t>NAOMH CAILLIN</t>
  </si>
  <si>
    <t>FIODHNACH FOXFIELD, CARRICK ON SHANNON, CO LEITRIM</t>
  </si>
  <si>
    <t>15382B</t>
  </si>
  <si>
    <t>DRUMLEASE N S</t>
  </si>
  <si>
    <t>15960P</t>
  </si>
  <si>
    <t>GORTLETTERAGH CENTRAL</t>
  </si>
  <si>
    <t>FORNOCHT, CARA DROMA RUISC, CO LEITRIM</t>
  </si>
  <si>
    <t>16130C</t>
  </si>
  <si>
    <t>KILLENUMERY, DROMAHAIR, CO LEITRIM</t>
  </si>
  <si>
    <t>16474L</t>
  </si>
  <si>
    <t>CARRIGALLEN N S</t>
  </si>
  <si>
    <t>CARRIGALLEN, CO LEITRIM</t>
  </si>
  <si>
    <t>16932P</t>
  </si>
  <si>
    <t>AUGHAWILLAN NS</t>
  </si>
  <si>
    <t>GARADICE, CO LEITRIM</t>
  </si>
  <si>
    <t>16951T</t>
  </si>
  <si>
    <t>S N NA CRAOIBHELEITHE</t>
  </si>
  <si>
    <t>DRUMKEERAN, CO LEITRIM</t>
  </si>
  <si>
    <t>17125O</t>
  </si>
  <si>
    <t>DIFFEREEN N S</t>
  </si>
  <si>
    <t>17206O</t>
  </si>
  <si>
    <t>GLEBE N S</t>
  </si>
  <si>
    <t>LARGY N S, KINLOUGH, CO LEITRIM</t>
  </si>
  <si>
    <t>17233R</t>
  </si>
  <si>
    <t>MANORHAMILTON B N S</t>
  </si>
  <si>
    <t>SCOIL SAN CLAR, MANORHAMILTON, LEITRIM</t>
  </si>
  <si>
    <t>18139H</t>
  </si>
  <si>
    <t>TEARMON SPENCER HARBOUR, CARRICK-ON-SHANNON, CO LEITRIM</t>
  </si>
  <si>
    <t>18181G</t>
  </si>
  <si>
    <t>St. Hugh's N.S.</t>
  </si>
  <si>
    <t>DOWRA, (via Carrick-on-Shannon), Co. Leitrim</t>
  </si>
  <si>
    <t>18329M</t>
  </si>
  <si>
    <t>LECKANN, CO LEITRIM</t>
  </si>
  <si>
    <t>18492A</t>
  </si>
  <si>
    <t>S N NAOMH BRIGHID</t>
  </si>
  <si>
    <t>COILL NA GCROS, CARRICK ON SHANNON, CO LEITRIM</t>
  </si>
  <si>
    <t>18589P</t>
  </si>
  <si>
    <t>S N MHIC DIARMADA</t>
  </si>
  <si>
    <t>COILLTE CLOCHAIR, CO LEITRIM</t>
  </si>
  <si>
    <t>18656E</t>
  </si>
  <si>
    <t>SN BEAL AN ATHA MHOIR</t>
  </si>
  <si>
    <t>SCOIL NAOMH PADRAIG, BEAL AN ATHA MHOIR, CO LEITRIM</t>
  </si>
  <si>
    <t>18741S</t>
  </si>
  <si>
    <t>FAITIMA N S</t>
  </si>
  <si>
    <t>CLUANA, CARRICK ON SHANNON, CO LEITRIM</t>
  </si>
  <si>
    <t>19255O</t>
  </si>
  <si>
    <t>GLENFARNE, CO LEITRIM</t>
  </si>
  <si>
    <t>19360L</t>
  </si>
  <si>
    <t>DRUMKEERIN CENTRAL NS</t>
  </si>
  <si>
    <t>DRUMKEERIN CENTRAL SCH, DRUMKEERIN, CO LEITRIM</t>
  </si>
  <si>
    <t>19365V</t>
  </si>
  <si>
    <t>ACHADH NA SILEANN</t>
  </si>
  <si>
    <t>ACHADH NA SILEANN, CORA DROMA RUISC, CO LIATROMA</t>
  </si>
  <si>
    <t>19423J</t>
  </si>
  <si>
    <t>ST  PATRICKS NS</t>
  </si>
  <si>
    <t>DRUMSHAMBO, CO LEITRIM</t>
  </si>
  <si>
    <t>19519W</t>
  </si>
  <si>
    <t>ST BRIDS</t>
  </si>
  <si>
    <t>DRUMCONG CENTRAL SCHOOL, DRUMCONG, CO LEITRIM</t>
  </si>
  <si>
    <t>19554B</t>
  </si>
  <si>
    <t>BORNACOOLA, CARRICK ON SHANNON, CO LEITRIM</t>
  </si>
  <si>
    <t>19600F</t>
  </si>
  <si>
    <t>DRUMLEA, CARRIGALLEN, VIA CAVAN, CO LEITRIM</t>
  </si>
  <si>
    <t>20079E</t>
  </si>
  <si>
    <t>FOUR MASTERS NS</t>
  </si>
  <si>
    <t>KINLOUGH, CO LEITRIM</t>
  </si>
  <si>
    <t>20203C</t>
  </si>
  <si>
    <t>MOHILL N S</t>
  </si>
  <si>
    <t>MOHILL, CO LEITRIM</t>
  </si>
  <si>
    <t>20212D</t>
  </si>
  <si>
    <t>GAELSCOIL LIATROMA</t>
  </si>
  <si>
    <t>C L G MAOMH MHUIRE, ATTYFINLAY, CORA DROMA RISC, CO LIATROMA</t>
  </si>
  <si>
    <t>20260O</t>
  </si>
  <si>
    <t>Gaelscoil Chluainn</t>
  </si>
  <si>
    <t>Srid an Chaislein, Cluainn U Ruairc, Co. Liatroma</t>
  </si>
  <si>
    <t>20432R</t>
  </si>
  <si>
    <t>Carrick-on-Shannon, Co Leitrim</t>
  </si>
  <si>
    <t>06936R</t>
  </si>
  <si>
    <t>ST JOHNS CONVENT</t>
  </si>
  <si>
    <t>CATHEDRAL PLACE, LIMERICK CITY</t>
  </si>
  <si>
    <t>Limerick</t>
  </si>
  <si>
    <t>12834S</t>
  </si>
  <si>
    <t>ST MICHAELS</t>
  </si>
  <si>
    <t>11 BARRINGTON ST, LIMERICK</t>
  </si>
  <si>
    <t>15320C</t>
  </si>
  <si>
    <t>CBS GROUNDS, SEXTON STREET, LIMERICK</t>
  </si>
  <si>
    <t>16443A</t>
  </si>
  <si>
    <t>DUBLIN ROAD, LIMERICK</t>
  </si>
  <si>
    <t>16444C</t>
  </si>
  <si>
    <t>SCOIL PADRAIG NAOFA C</t>
  </si>
  <si>
    <t>16715H</t>
  </si>
  <si>
    <t>ST JOHN THE BAPTIST BOYS N S</t>
  </si>
  <si>
    <t>DOWNEY STREET, PENNYWELL, LIMERICK</t>
  </si>
  <si>
    <t>16910F</t>
  </si>
  <si>
    <t>SRAID SEASNAIN, LIMERICK</t>
  </si>
  <si>
    <t>17445J</t>
  </si>
  <si>
    <t>SCOIL LILE NAOFA</t>
  </si>
  <si>
    <t>KILEELY, LIMERICK</t>
  </si>
  <si>
    <t>17671S</t>
  </si>
  <si>
    <t>MARIA AUXILIATRIX N S</t>
  </si>
  <si>
    <t>FERNBANK, LIMERICK</t>
  </si>
  <si>
    <t>17737W</t>
  </si>
  <si>
    <t>OUR LADY QUEEN OF PEACE SCHOOL</t>
  </si>
  <si>
    <t>JANESBORO, LIMERICK</t>
  </si>
  <si>
    <t>17941V</t>
  </si>
  <si>
    <t>ST MUNCHINS G N S</t>
  </si>
  <si>
    <t>BALLYNANTY, LIMERICK</t>
  </si>
  <si>
    <t>17942A</t>
  </si>
  <si>
    <t>SCOIL MHAINCHIN BUACH</t>
  </si>
  <si>
    <t>BOTHAR SIOLBROIN, LIMERICK</t>
  </si>
  <si>
    <t>18677M</t>
  </si>
  <si>
    <t>SCOIL MATHAIR DE</t>
  </si>
  <si>
    <t>CUAR BOTHAR THEAS, LUIMNEACH</t>
  </si>
  <si>
    <t>18872K</t>
  </si>
  <si>
    <t>CORBALLY, LIMERICK</t>
  </si>
  <si>
    <t>18991S</t>
  </si>
  <si>
    <t>J F K MEMORIAL SCHOOL</t>
  </si>
  <si>
    <t>ENNIS RD, LIMERICK</t>
  </si>
  <si>
    <t>19204U</t>
  </si>
  <si>
    <t>CROI RO NAOFA IOSA</t>
  </si>
  <si>
    <t>19331E</t>
  </si>
  <si>
    <t>SCOIL CHRIOST RI B</t>
  </si>
  <si>
    <t>CAHERDAVIN, LIMERICK City</t>
  </si>
  <si>
    <t>19332G</t>
  </si>
  <si>
    <t>S N MUIRE NA HEIREANN</t>
  </si>
  <si>
    <t>19372S</t>
  </si>
  <si>
    <t>SOUTH HILL N S</t>
  </si>
  <si>
    <t>SOUTH HILL, LIMERICK</t>
  </si>
  <si>
    <t>19475F</t>
  </si>
  <si>
    <t>ST BRIGIDS NS</t>
  </si>
  <si>
    <t>SINGLAND, LIMERICK</t>
  </si>
  <si>
    <t>19667O</t>
  </si>
  <si>
    <t>OUR LADY OF LOURDES N S</t>
  </si>
  <si>
    <t>ROSBRIEN, LIMERICK</t>
  </si>
  <si>
    <t>19830W</t>
  </si>
  <si>
    <t>MOYROSS, LIMERICK</t>
  </si>
  <si>
    <t>19894C</t>
  </si>
  <si>
    <t>AN MHODH SCOIL</t>
  </si>
  <si>
    <t>ASCAIL UI CHONAILL, LUIMNEACH</t>
  </si>
  <si>
    <t>19931F</t>
  </si>
  <si>
    <t>GAELSCOIL SHEOIRSE</t>
  </si>
  <si>
    <t>CLANCY, AN CNOC THEAS, LUIMNEACH</t>
  </si>
  <si>
    <t>19934L</t>
  </si>
  <si>
    <t>LIMERICK SCHOOL PROJECT</t>
  </si>
  <si>
    <t>O'CONNELL AVENUE, LIMERICK</t>
  </si>
  <si>
    <t>19956V</t>
  </si>
  <si>
    <t>GAELSCOIL SAIRSEAL</t>
  </si>
  <si>
    <t>SRAID AN DROICHID, LUIMNEACH</t>
  </si>
  <si>
    <t>20018H</t>
  </si>
  <si>
    <t>Presentation Primary School</t>
  </si>
  <si>
    <t>SEXTON STREET, LIMERICK</t>
  </si>
  <si>
    <t>20181S</t>
  </si>
  <si>
    <t>GAELSCOIL AN RAITHIN</t>
  </si>
  <si>
    <t>DOORADOYLE ROAD, LIMERICK CITY</t>
  </si>
  <si>
    <t>20184B</t>
  </si>
  <si>
    <t>GALVONE NS</t>
  </si>
  <si>
    <t>KENNEDY PARK, LIMERICK CITY</t>
  </si>
  <si>
    <t>20405O</t>
  </si>
  <si>
    <t>St Mary's National School</t>
  </si>
  <si>
    <t>Island Road, Limerick</t>
  </si>
  <si>
    <t>02007A</t>
  </si>
  <si>
    <t>CROAGH NATIONAL SCHOOL</t>
  </si>
  <si>
    <t>RATHKEALE, CO LIMERICK</t>
  </si>
  <si>
    <t>02358G</t>
  </si>
  <si>
    <t>TEMPLEGLANTINE N S</t>
  </si>
  <si>
    <t>TEMPLEGLANTINE, CO LIMERICK</t>
  </si>
  <si>
    <t>02813E</t>
  </si>
  <si>
    <t>S N SHEANAIN</t>
  </si>
  <si>
    <t>FOYNES, CO LIMERICK</t>
  </si>
  <si>
    <t>04466T</t>
  </si>
  <si>
    <t>BALLYMARTIN N S</t>
  </si>
  <si>
    <t>CROOM, KILMALLOCK, CO LIMERICK</t>
  </si>
  <si>
    <t>04469C</t>
  </si>
  <si>
    <t>S N FIODHNACH</t>
  </si>
  <si>
    <t>KILLMALLOCK, CO LIMERICK</t>
  </si>
  <si>
    <t>06516S</t>
  </si>
  <si>
    <t>KILDIMO NATIONAL SCHOOL</t>
  </si>
  <si>
    <t>KILDIMO, CO LIMERICK</t>
  </si>
  <si>
    <t>06539H</t>
  </si>
  <si>
    <t>KNOCKEA NATIONAL SCHOOL</t>
  </si>
  <si>
    <t>BALLYNEETY, CO LIMERICK</t>
  </si>
  <si>
    <t>07117J</t>
  </si>
  <si>
    <t>S N LOCH GUIR</t>
  </si>
  <si>
    <t>HOLY CROSS, KILLMALLOCK, CO LIMERICK</t>
  </si>
  <si>
    <t>07222G</t>
  </si>
  <si>
    <t>BANOGUE NATIONAL SCHOOL</t>
  </si>
  <si>
    <t>CROOM, CO LIMERICK</t>
  </si>
  <si>
    <t>07317R</t>
  </si>
  <si>
    <t>GLENGURT N S</t>
  </si>
  <si>
    <t>TOORNAFULLA, CO LIMERICK</t>
  </si>
  <si>
    <t>07857D</t>
  </si>
  <si>
    <t>S N AILBHE</t>
  </si>
  <si>
    <t>KILLINURE, LIMERICK</t>
  </si>
  <si>
    <t>07900B</t>
  </si>
  <si>
    <t>BALLYSTEEN N S</t>
  </si>
  <si>
    <t>ASKEATON, CO LIMERICK</t>
  </si>
  <si>
    <t>08342V</t>
  </si>
  <si>
    <t>BOHERMORE N S</t>
  </si>
  <si>
    <t>BALLYSIMON, CO LIMERICK</t>
  </si>
  <si>
    <t>08419H</t>
  </si>
  <si>
    <t>ARDPATRICK N S</t>
  </si>
  <si>
    <t>08572P</t>
  </si>
  <si>
    <t>BRUREE NATIONAL SCHOOL</t>
  </si>
  <si>
    <t>BRUREE, CO LIMERICK</t>
  </si>
  <si>
    <t>08926B</t>
  </si>
  <si>
    <t>ST NICHOLAS CHURCH OF IRELAND SCHOO</t>
  </si>
  <si>
    <t>ADARE, CO LIMERICK</t>
  </si>
  <si>
    <t>09132P</t>
  </si>
  <si>
    <t>CARNANE MXD N S</t>
  </si>
  <si>
    <t>FEDAMORE, KILMALLOCK, CO LIMERICK</t>
  </si>
  <si>
    <t>09296W</t>
  </si>
  <si>
    <t>OUR LADYS ABBEY</t>
  </si>
  <si>
    <t>SCOIL NA GCAILINI, ADARE, CO LIMERICK</t>
  </si>
  <si>
    <t>09306W</t>
  </si>
  <si>
    <t>CROOM NATIONAL SCHOOL</t>
  </si>
  <si>
    <t>09401Q</t>
  </si>
  <si>
    <t>MONOGAY NATIONAL SCHOOL</t>
  </si>
  <si>
    <t>NEWCASTLEWEST, CO LIMERICK</t>
  </si>
  <si>
    <t>09702H</t>
  </si>
  <si>
    <t>ST JAMES N S</t>
  </si>
  <si>
    <t>CAPPAGH, ASKEATON, CO LIMERICK</t>
  </si>
  <si>
    <t>09915B</t>
  </si>
  <si>
    <t>MARTINSTOWN N S</t>
  </si>
  <si>
    <t>09927I</t>
  </si>
  <si>
    <t>GRANAGH NATIONAL SCHOOL</t>
  </si>
  <si>
    <t>GRANAGH, KILMALLOCK, CO LIMERICK</t>
  </si>
  <si>
    <t>10929T</t>
  </si>
  <si>
    <t>RATHKEALE N S 2</t>
  </si>
  <si>
    <t>10991B</t>
  </si>
  <si>
    <t>GARRYDOOLIS N S</t>
  </si>
  <si>
    <t>PALLASAGREEN, CO LIMERICK</t>
  </si>
  <si>
    <t>11280T</t>
  </si>
  <si>
    <t>CARRICKERRY N S</t>
  </si>
  <si>
    <t>ATHEA, CO LIMERICK</t>
  </si>
  <si>
    <t>11307N</t>
  </si>
  <si>
    <t>BALLYGUILTENANE N S</t>
  </si>
  <si>
    <t>GLIN, CO LIMERICK</t>
  </si>
  <si>
    <t>11422N</t>
  </si>
  <si>
    <t>MAHOONAGH N S</t>
  </si>
  <si>
    <t>CASTLEMAHON, LIMERICK</t>
  </si>
  <si>
    <t>11809O</t>
  </si>
  <si>
    <t>S N CNOCH A DEAGA</t>
  </si>
  <si>
    <t>BALLYLANDERS, CO LIMERICK</t>
  </si>
  <si>
    <t>11955C</t>
  </si>
  <si>
    <t>COOLCAPPA N S</t>
  </si>
  <si>
    <t>ARDAGH, CO LIMERICK</t>
  </si>
  <si>
    <t>12368P</t>
  </si>
  <si>
    <t>ABBEYFEALE, CO LIMERICK</t>
  </si>
  <si>
    <t>12613C</t>
  </si>
  <si>
    <t>GLENBROHANE N S</t>
  </si>
  <si>
    <t>GARRYSPILLANE, KILLMALLOCK, CO LIMERICK</t>
  </si>
  <si>
    <t>12631E</t>
  </si>
  <si>
    <t>PALLASKENRY N S</t>
  </si>
  <si>
    <t>PALLASKENRY N S, CO LIMERICK</t>
  </si>
  <si>
    <t>12975N</t>
  </si>
  <si>
    <t>ST JOSEPHS CONVENT</t>
  </si>
  <si>
    <t>NEWCASTLE WEST, CO LIMERICK</t>
  </si>
  <si>
    <t>13026P</t>
  </si>
  <si>
    <t>KILFINANE CONVENT PRIMARY SCHOOL</t>
  </si>
  <si>
    <t>KILFINANE, CO LIMERICK</t>
  </si>
  <si>
    <t>13459A</t>
  </si>
  <si>
    <t>S N GALLBHAILE</t>
  </si>
  <si>
    <t>GALBALLY, CO TIPPERARY</t>
  </si>
  <si>
    <t>13790G</t>
  </si>
  <si>
    <t>BULGADEN N S</t>
  </si>
  <si>
    <t>BULGADEN, KILMALLOCK, CO LIMERICK</t>
  </si>
  <si>
    <t>14005M</t>
  </si>
  <si>
    <t>KILTEELY N S</t>
  </si>
  <si>
    <t>KILTEELY, CO LIMERICK</t>
  </si>
  <si>
    <t>14067L</t>
  </si>
  <si>
    <t>FEDAMORE N S</t>
  </si>
  <si>
    <t>FEDAMORE, KILLMALLOCK, CO LIMERICK</t>
  </si>
  <si>
    <t>14075K</t>
  </si>
  <si>
    <t>S N MOLUA B</t>
  </si>
  <si>
    <t>14231V</t>
  </si>
  <si>
    <t>NICKER N S</t>
  </si>
  <si>
    <t>NICKER, OLDPALLAS, CO LIMERICK</t>
  </si>
  <si>
    <t>14305B</t>
  </si>
  <si>
    <t>BALLYLANDERS N S</t>
  </si>
  <si>
    <t>KILMALLOCK, CO LIMERICK</t>
  </si>
  <si>
    <t>14409N</t>
  </si>
  <si>
    <t>SCOIL NEASSAIN</t>
  </si>
  <si>
    <t>MUNGRET, LIMERICK</t>
  </si>
  <si>
    <t>14625T</t>
  </si>
  <si>
    <t>DOON CONVENT N S</t>
  </si>
  <si>
    <t>DOON, CO LIMERICK</t>
  </si>
  <si>
    <t>15226K</t>
  </si>
  <si>
    <t>CAHERLINE N S</t>
  </si>
  <si>
    <t>CAHERLINE, CAHERCONLISH, CO LIMERICK</t>
  </si>
  <si>
    <t>15680J</t>
  </si>
  <si>
    <t>SCOIL AN SPIORAID NAOMH</t>
  </si>
  <si>
    <t>ROXBOROUGH, BALLYSHEEDY, CO LIMERICK</t>
  </si>
  <si>
    <t>15685T</t>
  </si>
  <si>
    <t>ATHEA N SCHOOL</t>
  </si>
  <si>
    <t>15692Q</t>
  </si>
  <si>
    <t>BILBOA N SCHOOL</t>
  </si>
  <si>
    <t>BILBOA, CAPPAGHAMORE, CO LIMERICK</t>
  </si>
  <si>
    <t>15700M</t>
  </si>
  <si>
    <t>CLOVERFIELD N S</t>
  </si>
  <si>
    <t>CLOVERFIELD, DROMCHAOIN, CO LIMERICK</t>
  </si>
  <si>
    <t>16118M</t>
  </si>
  <si>
    <t>DONOUGHMORE N S</t>
  </si>
  <si>
    <t>DONOUGHMORE, LIMERICK</t>
  </si>
  <si>
    <t>16237U</t>
  </si>
  <si>
    <t>DROMTRASNA N S</t>
  </si>
  <si>
    <t>16239B</t>
  </si>
  <si>
    <t>MEENKILLY N S</t>
  </si>
  <si>
    <t>16264A</t>
  </si>
  <si>
    <t>ABBEYFEALE B N S 1</t>
  </si>
  <si>
    <t>16439J</t>
  </si>
  <si>
    <t>SCOIL NA MBEARNAN</t>
  </si>
  <si>
    <t>16508C</t>
  </si>
  <si>
    <t>SCOIL ATHAIN</t>
  </si>
  <si>
    <t>LISNAGRY, CO LIMERICK</t>
  </si>
  <si>
    <t>16712B</t>
  </si>
  <si>
    <t>SCOIL NAOMH IOSAF</t>
  </si>
  <si>
    <t>16713D</t>
  </si>
  <si>
    <t>16764U</t>
  </si>
  <si>
    <t>KILMEEDY N S</t>
  </si>
  <si>
    <t>KILMEEDY, CO LIMERICK</t>
  </si>
  <si>
    <t>16896O</t>
  </si>
  <si>
    <t>ATH NA FUINNSEOIGE, BEALACH CO LUIMNI</t>
  </si>
  <si>
    <t>16913L</t>
  </si>
  <si>
    <t>SCOIL NA NAOINEAN</t>
  </si>
  <si>
    <t>EAS GEIPHTINE, CO LUIMNI</t>
  </si>
  <si>
    <t>17060M</t>
  </si>
  <si>
    <t>17068F</t>
  </si>
  <si>
    <t>SCOIL SEAN TSRAIDE</t>
  </si>
  <si>
    <t>ATH DARA, CO LUIMNI</t>
  </si>
  <si>
    <t>17076E</t>
  </si>
  <si>
    <t>GLEANN RUADH, KILMALLOCK, CO LIMERICK</t>
  </si>
  <si>
    <t>17101A</t>
  </si>
  <si>
    <t>SCOIL CRE CUMHRA</t>
  </si>
  <si>
    <t>PATRICKS WELL, CO LIMERICK</t>
  </si>
  <si>
    <t>17138A</t>
  </si>
  <si>
    <t>SCOIL CILL COLMAIN</t>
  </si>
  <si>
    <t>ARD ACHADH, CO LUIMNI</t>
  </si>
  <si>
    <t>17155A</t>
  </si>
  <si>
    <t>ATHLACCA N S</t>
  </si>
  <si>
    <t>ATHLACCA, KILMALLOCK, CO LIMERICK</t>
  </si>
  <si>
    <t>17184H</t>
  </si>
  <si>
    <t>OOLA NATIONAL SCHOOL</t>
  </si>
  <si>
    <t>OOLA, TIPPERARY</t>
  </si>
  <si>
    <t>17212J</t>
  </si>
  <si>
    <t>SCOIL NAIS CNOC AINE</t>
  </si>
  <si>
    <t>CNOC AINE, OSPUIDEAL, CO LUIMNI</t>
  </si>
  <si>
    <t>17298W</t>
  </si>
  <si>
    <t>KILBEHENNY N S</t>
  </si>
  <si>
    <t>KILBEHENNY, MITCHELSTOWN, CO CORK</t>
  </si>
  <si>
    <t>17299B</t>
  </si>
  <si>
    <t>EFFIN, KILLMALLOCK, CO LIMERICK</t>
  </si>
  <si>
    <t>17364J</t>
  </si>
  <si>
    <t>SCOIL BAILE AN AIRD</t>
  </si>
  <si>
    <t>BAILE AN AIRD, KILMALLOCK, CO LIMERICK</t>
  </si>
  <si>
    <t>17438M</t>
  </si>
  <si>
    <t>SHANAGOLDEN N S</t>
  </si>
  <si>
    <t>SHANAGOLDEN, CO LIMERICK</t>
  </si>
  <si>
    <t>17487C</t>
  </si>
  <si>
    <t>SCOIL NAIS CATHAIR CHINN LIS</t>
  </si>
  <si>
    <t>CATHAIRCINNLIS, CAHERCONLISH, CO LIMERICK</t>
  </si>
  <si>
    <t>17593B</t>
  </si>
  <si>
    <t>CNOC UI COILEAIN, ABBEYFEALE, CO LIMERICK</t>
  </si>
  <si>
    <t>17738B</t>
  </si>
  <si>
    <t>SCOIL TOBAR PADRAIG</t>
  </si>
  <si>
    <t>TOBAR PHADRAIG, LUIMNEACH</t>
  </si>
  <si>
    <t>17814O</t>
  </si>
  <si>
    <t>GEAROID UI GHRIOBHTHA</t>
  </si>
  <si>
    <t>LOUGHILL, MOUNTRENCHARD, CO LIMERICK</t>
  </si>
  <si>
    <t>17871D</t>
  </si>
  <si>
    <t>SCOIL CILL CHURNAIN</t>
  </si>
  <si>
    <t>KILCORNAN, CO LIMERICK</t>
  </si>
  <si>
    <t>17937H</t>
  </si>
  <si>
    <t>SCOIL MOIN A LIN</t>
  </si>
  <si>
    <t>CASTLEROY, LIMERICK</t>
  </si>
  <si>
    <t>17951B</t>
  </si>
  <si>
    <t>SCOIL O CURAIN B</t>
  </si>
  <si>
    <t>17981K</t>
  </si>
  <si>
    <t>S N GLEANN NA GCREABHAR</t>
  </si>
  <si>
    <t>GLEANN NA GCREABHAR, CILL MOCHEALLOG, CO LUIMNI</t>
  </si>
  <si>
    <t>18030I</t>
  </si>
  <si>
    <t>SCOIL AILBHE</t>
  </si>
  <si>
    <t>CATHAIR AILBHE, BALLYBRICKEN GRANGE, KILLMALLOCK  LIMERICK</t>
  </si>
  <si>
    <t>18142T</t>
  </si>
  <si>
    <t>SCOIL CNOC LOINGE  B</t>
  </si>
  <si>
    <t>KNOCKLONG, CO LIMERICK</t>
  </si>
  <si>
    <t>18161A</t>
  </si>
  <si>
    <t>CASTLECONNELL N S</t>
  </si>
  <si>
    <t>CASTLECONNEL, CO LIMERICK</t>
  </si>
  <si>
    <t>18177P</t>
  </si>
  <si>
    <t>RATH CAOLA, CO LUIMNI</t>
  </si>
  <si>
    <t>18236F</t>
  </si>
  <si>
    <t>SCOIL NAOMH MUIRE</t>
  </si>
  <si>
    <t>BEAL ATHA DA THUILLE, CO LUIMNI</t>
  </si>
  <si>
    <t>18260C</t>
  </si>
  <si>
    <t>BEAL AN ATHA, RATHLUIRC, CO CORK</t>
  </si>
  <si>
    <t>18367U</t>
  </si>
  <si>
    <t>S N TOINN AN TAIRBH</t>
  </si>
  <si>
    <t>CAPPAMORE, CO LIMERICK</t>
  </si>
  <si>
    <t>18426K</t>
  </si>
  <si>
    <t>SCOIL IDE NAOFA</t>
  </si>
  <si>
    <t>RAITHINEACH, BEALACH, CO LUIMNI</t>
  </si>
  <si>
    <t>18516L</t>
  </si>
  <si>
    <t>S N LIOS NA GROI</t>
  </si>
  <si>
    <t>18530F</t>
  </si>
  <si>
    <t>ASKEATON SENIOR NS</t>
  </si>
  <si>
    <t>18600A</t>
  </si>
  <si>
    <t>S N MA RUA</t>
  </si>
  <si>
    <t>MA RUA, CO LUIMNI</t>
  </si>
  <si>
    <t>18612H</t>
  </si>
  <si>
    <t>ACHADH LIN, BALLINGARRY, CO LIMERICK</t>
  </si>
  <si>
    <t>18653V</t>
  </si>
  <si>
    <t>18708U</t>
  </si>
  <si>
    <t>S N CILL LACHTAIN</t>
  </si>
  <si>
    <t>18717V</t>
  </si>
  <si>
    <t>S N CIARAIN</t>
  </si>
  <si>
    <t>CILLFIOBHNAI, ATH DARA, CO LUIMNI</t>
  </si>
  <si>
    <t>19272O</t>
  </si>
  <si>
    <t>SN NAOMH IOSEF</t>
  </si>
  <si>
    <t>BALLYBROWN, CLARINA, CO LIMERICK</t>
  </si>
  <si>
    <t>19323F</t>
  </si>
  <si>
    <t>S N BEAL ATHA GREAN</t>
  </si>
  <si>
    <t>19336O</t>
  </si>
  <si>
    <t>SCOIL PHOIL NAOFA</t>
  </si>
  <si>
    <t>DOORADOYLE, LIMERICK</t>
  </si>
  <si>
    <t>19800N</t>
  </si>
  <si>
    <t>MILFORD GRANGE N SCHOOL</t>
  </si>
  <si>
    <t>MILFORD, CASTLETROY, CO LIMERICK</t>
  </si>
  <si>
    <t>19883U</t>
  </si>
  <si>
    <t>GAELSCOIL O DOGHAIR</t>
  </si>
  <si>
    <t>CAISLEAN NUA THIAR, CO LUIMNIGH</t>
  </si>
  <si>
    <t>19952N</t>
  </si>
  <si>
    <t>HOSPITAL NS</t>
  </si>
  <si>
    <t>HOSPITAL, CO LIMERICK</t>
  </si>
  <si>
    <t>19966B</t>
  </si>
  <si>
    <t>DRUMCOLLOGHER, CHARLEVILLE, CO LIMERICK</t>
  </si>
  <si>
    <t>20094A</t>
  </si>
  <si>
    <t>SCOIL CHRIOST AN SLANAITHEOIR</t>
  </si>
  <si>
    <t>BAILE AN GHARRAI, CO LUIMNIGH</t>
  </si>
  <si>
    <t>20102T</t>
  </si>
  <si>
    <t>ST FERGUS PRIMARY SCHOOL</t>
  </si>
  <si>
    <t>20133H</t>
  </si>
  <si>
    <t>SCOIL DEAN CUSSEN</t>
  </si>
  <si>
    <t>BRU NA NDEISE, CO LUIMNIGH</t>
  </si>
  <si>
    <t>20148U</t>
  </si>
  <si>
    <t>GAELSCOIL CHALADH AN TREOIGH</t>
  </si>
  <si>
    <t>CHALADH AN TREOIGH, LUIMNEACH</t>
  </si>
  <si>
    <t>20175A</t>
  </si>
  <si>
    <t>LIMERICK CITY EAST EDUCATE TOGETHER</t>
  </si>
  <si>
    <t>Mungret College, Mungret, County Limerick</t>
  </si>
  <si>
    <t>20193C</t>
  </si>
  <si>
    <t>SCOIL MOCHEALLG</t>
  </si>
  <si>
    <t>20233L</t>
  </si>
  <si>
    <t>SCOIL CHAITRONA</t>
  </si>
  <si>
    <t>00856M</t>
  </si>
  <si>
    <t>LONGFORD, CO LONGFORD</t>
  </si>
  <si>
    <t>Longford</t>
  </si>
  <si>
    <t>00860D</t>
  </si>
  <si>
    <t>FORGNEY N S</t>
  </si>
  <si>
    <t>Cloncallow, Ballymahon, Co. Longford</t>
  </si>
  <si>
    <t>05115S</t>
  </si>
  <si>
    <t>S N AN LEANA MOR</t>
  </si>
  <si>
    <t>AN LEANA MOR, CO LONGFORD</t>
  </si>
  <si>
    <t>07518E</t>
  </si>
  <si>
    <t>S N CNOC AN MHARCAIGH</t>
  </si>
  <si>
    <t>CNOC AN MHARCAIGH, LONGFORD</t>
  </si>
  <si>
    <t>10223C</t>
  </si>
  <si>
    <t>TASHINNY N S</t>
  </si>
  <si>
    <t>TASHINNY, COLEHILL, CO LONGFORD</t>
  </si>
  <si>
    <t>12136R</t>
  </si>
  <si>
    <t>GLEN, EDGEWORTHSTOWN, CO LONGFORD</t>
  </si>
  <si>
    <t>12683A</t>
  </si>
  <si>
    <t>LONGFORD MIXED N S</t>
  </si>
  <si>
    <t>BATTERY RD, LONGFORD</t>
  </si>
  <si>
    <t>12736S</t>
  </si>
  <si>
    <t>NAOMH GUASACHTA N S</t>
  </si>
  <si>
    <t>BUNLAHY, BALLINALEE, CO LONGFORD</t>
  </si>
  <si>
    <t>12813K</t>
  </si>
  <si>
    <t>ST COLUMBAS MXD N S</t>
  </si>
  <si>
    <t>CLOONAGH, DRING, CO LONGFORD</t>
  </si>
  <si>
    <t>13313S</t>
  </si>
  <si>
    <t>St. John's National School,</t>
  </si>
  <si>
    <t>Ballinalee Road, EDGEWORTHSTOWN, CO LONGFORD</t>
  </si>
  <si>
    <t>13320P</t>
  </si>
  <si>
    <t>FERMOYLE MIXED N S</t>
  </si>
  <si>
    <t>FERMOYLE, LANESBORO, CO LONGFORD</t>
  </si>
  <si>
    <t>13752V</t>
  </si>
  <si>
    <t>MUCKERSTAFF, COOLARTY, CO LONGFORD</t>
  </si>
  <si>
    <t>14049J</t>
  </si>
  <si>
    <t>WHITEHALL N S</t>
  </si>
  <si>
    <t>TARMONBARRY, LONGFORD</t>
  </si>
  <si>
    <t>14300O</t>
  </si>
  <si>
    <t>KILLASONNA MIXED N S</t>
  </si>
  <si>
    <t>KILLASONNA, GRANARD, CO LONGFORD</t>
  </si>
  <si>
    <t>14386E</t>
  </si>
  <si>
    <t>STONEPARK N S</t>
  </si>
  <si>
    <t>STONEPARK, LONGFORD, CO LONGFORD</t>
  </si>
  <si>
    <t>14650S</t>
  </si>
  <si>
    <t>CLOONTAGH MIXED N S</t>
  </si>
  <si>
    <t>CLOONTAGH, KILLASHEE, CO LONGFORD</t>
  </si>
  <si>
    <t>14672F</t>
  </si>
  <si>
    <t>COLEHILL MIXED N S</t>
  </si>
  <si>
    <t>COLEHILL, LONGFORD, CO LONGFORD</t>
  </si>
  <si>
    <t>15122V</t>
  </si>
  <si>
    <t>ST BERNARDS MIXED N S</t>
  </si>
  <si>
    <t>ABBEYLARA, LONGFORD, CO LONGFORD</t>
  </si>
  <si>
    <t>15154L</t>
  </si>
  <si>
    <t>NAOMH DOMINIC N S</t>
  </si>
  <si>
    <t>CAONACH, LONGPHORT, CO LONGPHORT</t>
  </si>
  <si>
    <t>16665S</t>
  </si>
  <si>
    <t>ST MARYS MIXED N S</t>
  </si>
  <si>
    <t>DRUMLISH, LONGFORD, CO LONGFORD</t>
  </si>
  <si>
    <t>17561L</t>
  </si>
  <si>
    <t>SAMHTHANN N S</t>
  </si>
  <si>
    <t>BALLINALEE, LONGFORD, CO LONGFORD</t>
  </si>
  <si>
    <t>17644P</t>
  </si>
  <si>
    <t>AUGHNAGARRON, GRANARD, CO LONGFORD</t>
  </si>
  <si>
    <t>18178R</t>
  </si>
  <si>
    <t>18258P</t>
  </si>
  <si>
    <t>NAOMH EARNAIN N S</t>
  </si>
  <si>
    <t>KILASHEE, LONGFORD, CO LONGFORD</t>
  </si>
  <si>
    <t>18259R</t>
  </si>
  <si>
    <t>Lanesborough Primary School</t>
  </si>
  <si>
    <t>Scoil Mhuire gan Sml, Lanesborough, Co. Longford</t>
  </si>
  <si>
    <t>18733T</t>
  </si>
  <si>
    <t>CLUAIN DE RATH, CO LONGPHORT</t>
  </si>
  <si>
    <t>19171I</t>
  </si>
  <si>
    <t>BAILE NUA AN CHAISIL, CO LONGPHORT</t>
  </si>
  <si>
    <t>19279F</t>
  </si>
  <si>
    <t>CLONTUMPHER, BALLINALEE, CO LONGFORD</t>
  </si>
  <si>
    <t>19296F</t>
  </si>
  <si>
    <t>AUGHNACLIFFE, CO LONGFORD</t>
  </si>
  <si>
    <t>19353O</t>
  </si>
  <si>
    <t>ST PATRICKS NS LONGFORD</t>
  </si>
  <si>
    <t>DROMARD, MOYNE, COUNTY LONGFORD</t>
  </si>
  <si>
    <t>19467G</t>
  </si>
  <si>
    <t>SAINT MELS</t>
  </si>
  <si>
    <t>SAINT MELS, ARDAGH, CO LONGFORD</t>
  </si>
  <si>
    <t>19753H</t>
  </si>
  <si>
    <t>ST EMERS</t>
  </si>
  <si>
    <t>ST EMERS, TEMPLEMICHAEL, CO LONGFORD</t>
  </si>
  <si>
    <t>19975C</t>
  </si>
  <si>
    <t>BALLINAMUCK, CO LONGFORD</t>
  </si>
  <si>
    <t>19987J</t>
  </si>
  <si>
    <t>SCOIL MHUIRE N S</t>
  </si>
  <si>
    <t>NEWTOWNFORBES, CO LONGFORD</t>
  </si>
  <si>
    <t>20083S</t>
  </si>
  <si>
    <t>GAELSCOIL AN LONGFOIRT</t>
  </si>
  <si>
    <t>FEARANN U DHUAGIN, LONGFORT, CO LONGFOIRT</t>
  </si>
  <si>
    <t>20101R</t>
  </si>
  <si>
    <t>THE SACRED HEART PRIMARY N.S.</t>
  </si>
  <si>
    <t>GRANARD, CO LONGFORD</t>
  </si>
  <si>
    <t>20124G</t>
  </si>
  <si>
    <t>ST MARYS N.S.</t>
  </si>
  <si>
    <t>Edgeworthstown, Co Longford</t>
  </si>
  <si>
    <t>20128O</t>
  </si>
  <si>
    <t>ST MATTHEWS MIXED N.S</t>
  </si>
  <si>
    <t>BALLYMAHON, CO LONGFORD</t>
  </si>
  <si>
    <t>00851C</t>
  </si>
  <si>
    <t>BALLYMAKENNY ROAD, DROGHEDA, CO LOUTH</t>
  </si>
  <si>
    <t>Louth</t>
  </si>
  <si>
    <t>01434O</t>
  </si>
  <si>
    <t>S N COLUMCILLE</t>
  </si>
  <si>
    <t>TULLYDONNELL, TOGHER, DROGHEDA CO LOUTH</t>
  </si>
  <si>
    <t>01553W</t>
  </si>
  <si>
    <t>LOUTH MIXED N S</t>
  </si>
  <si>
    <t>LOUTH, DUNDALK, CO LOUTH</t>
  </si>
  <si>
    <t>01554B</t>
  </si>
  <si>
    <t>BAILE AN PHUSTA N S</t>
  </si>
  <si>
    <t>SMARMORE, DROGHEDA, CO LOUTH</t>
  </si>
  <si>
    <t>02322I</t>
  </si>
  <si>
    <t>CARLINGFORD, CO LOUTH</t>
  </si>
  <si>
    <t>02745N</t>
  </si>
  <si>
    <t>TALLONSTOWN N S</t>
  </si>
  <si>
    <t>TALLONSTOWN, DUNDALK, CO LOUTH</t>
  </si>
  <si>
    <t>02793B</t>
  </si>
  <si>
    <t>S N MULLACH BUI</t>
  </si>
  <si>
    <t>MULLACH BUI, RIVERSTOWN DUNDALK, CO LOUTH</t>
  </si>
  <si>
    <t>03787L</t>
  </si>
  <si>
    <t>WALSHESTOWN N S</t>
  </si>
  <si>
    <t>WALSHESTOWN, CLOGHERHEAD DROGHEDA, CO LOUTH</t>
  </si>
  <si>
    <t>06576N</t>
  </si>
  <si>
    <t>DROMIN N S</t>
  </si>
  <si>
    <t>DROMIN, DUNLEER, CO LOUTH</t>
  </si>
  <si>
    <t>11072M</t>
  </si>
  <si>
    <t>S N NAOMH PEADAR</t>
  </si>
  <si>
    <t>BOLTON STREET, DROGHEDA, CO LOUTH</t>
  </si>
  <si>
    <t>13670T</t>
  </si>
  <si>
    <t>DULARGY MIXED N S</t>
  </si>
  <si>
    <t>DULARGY, RAVENSDALE DUNDALK, CO LOUTH</t>
  </si>
  <si>
    <t>14069P</t>
  </si>
  <si>
    <t>DUN DEALGAN N S</t>
  </si>
  <si>
    <t>JOCELYN STREET, DUNDALK, CO LOUTH</t>
  </si>
  <si>
    <t>14207B</t>
  </si>
  <si>
    <t>SN CHILL SARAIN</t>
  </si>
  <si>
    <t>CHILL SARAIN, BAILE AN GHEARLANAIGH, CO LU</t>
  </si>
  <si>
    <t>14252G</t>
  </si>
  <si>
    <t>CALLYSTOWN MIXED N S</t>
  </si>
  <si>
    <t>CALLYSTOWN, CLOGHERHEAD DROGHEDA, CO LOUTH</t>
  </si>
  <si>
    <t>14578N</t>
  </si>
  <si>
    <t>SCOIL NAOMH FAINCHE</t>
  </si>
  <si>
    <t>COLLAN, CO LOUTH</t>
  </si>
  <si>
    <t>14651U</t>
  </si>
  <si>
    <t>CASTLETOWN RD CONVENT</t>
  </si>
  <si>
    <t>CASTLETOWN RD, DUNDALK, CO LOUTH</t>
  </si>
  <si>
    <t>15101N</t>
  </si>
  <si>
    <t>KNOCKBRIDGE MIXED N S</t>
  </si>
  <si>
    <t>KNOCKBRIDGE, DUNDALK, CO LOUTH</t>
  </si>
  <si>
    <t>15259C</t>
  </si>
  <si>
    <t>S N N MAOLMHAODHAGH C</t>
  </si>
  <si>
    <t>DUNDALK, CO LOUTH</t>
  </si>
  <si>
    <t>15260K</t>
  </si>
  <si>
    <t>S N N MAOLMHAODHAGH N</t>
  </si>
  <si>
    <t>15285D</t>
  </si>
  <si>
    <t>SC NA GCREAGACHA DUBHA</t>
  </si>
  <si>
    <t>BLACKROCK, DUNDALK, CO LOUTH</t>
  </si>
  <si>
    <t>16208N</t>
  </si>
  <si>
    <t>Scoil Nisunta Naomh Feichn</t>
  </si>
  <si>
    <t>TERMONFECKIN, DROGHEDA, CO LOUTH</t>
  </si>
  <si>
    <t>16249E</t>
  </si>
  <si>
    <t>BELLURGAN N S</t>
  </si>
  <si>
    <t>BELLURGAN, RAVENSDALE DUNDALK, CO LOUTH</t>
  </si>
  <si>
    <t>16431Q</t>
  </si>
  <si>
    <t>S N OILIBEAR BEANNAITHE</t>
  </si>
  <si>
    <t>STONETOWN LUBHADH, DUNDALK, CO LOUTH</t>
  </si>
  <si>
    <t>16469S</t>
  </si>
  <si>
    <t>ST NICHOLAS MONASTERY NS</t>
  </si>
  <si>
    <t>PHILIP STREET, DUNDALK, CO LOUTH</t>
  </si>
  <si>
    <t>16749B</t>
  </si>
  <si>
    <t>KILCURLEY MIXED N S</t>
  </si>
  <si>
    <t>KILCURLEY, DUNDALK, CO LOUTH</t>
  </si>
  <si>
    <t>16760M</t>
  </si>
  <si>
    <t>DROMISKIN MIXED N S</t>
  </si>
  <si>
    <t>DROMISKIN, CO LOUTH</t>
  </si>
  <si>
    <t>17059E</t>
  </si>
  <si>
    <t>SCOIL NA MBRAITHRE SN</t>
  </si>
  <si>
    <t>GEATA AN DOMHNAIGH, DROICHEAD ATHA, CO LUI</t>
  </si>
  <si>
    <t>17124M</t>
  </si>
  <si>
    <t>ARDEE MONASTERY</t>
  </si>
  <si>
    <t>ARDEE, CO LOUTH</t>
  </si>
  <si>
    <t>17195M</t>
  </si>
  <si>
    <t>C.B.S. PRIMARY</t>
  </si>
  <si>
    <t>CHAPEL STREET, DUNDALK, CO LOUTH</t>
  </si>
  <si>
    <t>17315T</t>
  </si>
  <si>
    <t>SCOIL DAIRBHRE MIXED</t>
  </si>
  <si>
    <t>READYPENNY, DUNDALK, CO LOUTH</t>
  </si>
  <si>
    <t>17550G</t>
  </si>
  <si>
    <t>SCOIL FHURSA</t>
  </si>
  <si>
    <t>HAGGARDSTOWN, DUNDALK, CO LOUTH</t>
  </si>
  <si>
    <t>17726R</t>
  </si>
  <si>
    <t>S N TULACH ALUINN</t>
  </si>
  <si>
    <t>TULLYALLEN, DROGHEDA, CO LOUTH</t>
  </si>
  <si>
    <t>17949O</t>
  </si>
  <si>
    <t>BOTHAR BRUGHA, DROGHEDA, CO LOUTH</t>
  </si>
  <si>
    <t>17952D</t>
  </si>
  <si>
    <t>S N NAOMH FHIONAIN</t>
  </si>
  <si>
    <t>DILLONSTOWN, DUNLEER, CO LOUTH</t>
  </si>
  <si>
    <t>17965M</t>
  </si>
  <si>
    <t>ARD ACHAIDH, OMEATH, DUNDALK, CO. LOUTH</t>
  </si>
  <si>
    <t>18001B</t>
  </si>
  <si>
    <t>OMEATH, DUNDALK, CO LOUTH</t>
  </si>
  <si>
    <t>18019U</t>
  </si>
  <si>
    <t>S N CHAOIMHIN NAOFA</t>
  </si>
  <si>
    <t>PHILIPSTOWN, DUNLEER, CO LOUTH</t>
  </si>
  <si>
    <t>18034Q</t>
  </si>
  <si>
    <t>MUCHGRANGE, GRIANPHORT DUN DEALGAN, CO LOUTH</t>
  </si>
  <si>
    <t>18045V</t>
  </si>
  <si>
    <t>CARTOWN, TERMONFECKIN DROGHEDA, CO LOUTH</t>
  </si>
  <si>
    <t>18069M</t>
  </si>
  <si>
    <t>NAOMH SEOSAMH</t>
  </si>
  <si>
    <t>MELL, DROGHEDA, CO LOUTH</t>
  </si>
  <si>
    <t>18098T</t>
  </si>
  <si>
    <t>S N BHRIDE C</t>
  </si>
  <si>
    <t>18099V</t>
  </si>
  <si>
    <t>S N MUIRE NA TROCAIRE</t>
  </si>
  <si>
    <t>18101F</t>
  </si>
  <si>
    <t>PAIRC NA RIAN, JENKINSTOWN DUNDALK, CO LOUTH</t>
  </si>
  <si>
    <t>18126V</t>
  </si>
  <si>
    <t>S N SAN NIOCLAS</t>
  </si>
  <si>
    <t>TIGH BANAN, CASTLEBELLINGHAM, CO LOUTH</t>
  </si>
  <si>
    <t>18148I</t>
  </si>
  <si>
    <t>SCOIL BHRIDE MIXED N S</t>
  </si>
  <si>
    <t>LANN LEIRE, CO LOUTH</t>
  </si>
  <si>
    <t>18186Q</t>
  </si>
  <si>
    <t>KILCURRY, DUNDALK, CO LOUTH</t>
  </si>
  <si>
    <t>18312S</t>
  </si>
  <si>
    <t>S N TALAMH NA MANACH</t>
  </si>
  <si>
    <t>TALAMH NA MANACH, CARLINGFORD, CO LOUTH</t>
  </si>
  <si>
    <t>18347O</t>
  </si>
  <si>
    <t>NICHOLAS ST, DUNDALK, CO LOUTH</t>
  </si>
  <si>
    <t>18382Q</t>
  </si>
  <si>
    <t>SIOLACH, HACKBALSCROSS DUNDALK, CO LOUTH</t>
  </si>
  <si>
    <t>18391R</t>
  </si>
  <si>
    <t>FOCHAIRD, MOUNTPLEASANT DUNDALK, CO LOUTH</t>
  </si>
  <si>
    <t>18471P</t>
  </si>
  <si>
    <t>S N RATH CORR</t>
  </si>
  <si>
    <t>RIVERSTOWN, DUNDALK, CO LOUTH</t>
  </si>
  <si>
    <t>18504E</t>
  </si>
  <si>
    <t>S N N MAOLMHAODHAGH B</t>
  </si>
  <si>
    <t>18635T</t>
  </si>
  <si>
    <t>S N TIGH AN IUBHAIR</t>
  </si>
  <si>
    <t>TIGH AN IUBHAIR, DROGHEDA, CO LOUTH</t>
  </si>
  <si>
    <t>19215C</t>
  </si>
  <si>
    <t>S N ARD MHUIRE C</t>
  </si>
  <si>
    <t>BALLSGROVE, DROGHEDA, CO LOUTH</t>
  </si>
  <si>
    <t>19223B</t>
  </si>
  <si>
    <t>BAILE UI IR, MAINISTIR BHUITHE, DROGHEDA CO LOUTH</t>
  </si>
  <si>
    <t>19246N</t>
  </si>
  <si>
    <t>S N AN TSLANAITHEORA B</t>
  </si>
  <si>
    <t>ARD EASMUINN, DUNDALK, CO LOUTH</t>
  </si>
  <si>
    <t>19247P</t>
  </si>
  <si>
    <t>S N AN TSLANAITHEORA C</t>
  </si>
  <si>
    <t>ARD EASMUINN, DUN DEALGAN, CO LOUTH</t>
  </si>
  <si>
    <t>19479N</t>
  </si>
  <si>
    <t>RATHMULLAN N S</t>
  </si>
  <si>
    <t>RATHMULLEN, DROGHEDA, CO LOUTH</t>
  </si>
  <si>
    <t>19598V</t>
  </si>
  <si>
    <t>MUIRE NA NGAEL NS</t>
  </si>
  <si>
    <t>BAY ESTATE, DUNDALK, CO LOUTH</t>
  </si>
  <si>
    <t>19673J</t>
  </si>
  <si>
    <t>AVENUE ROAD, DUNDALK, CO LOUTH</t>
  </si>
  <si>
    <t>19678T</t>
  </si>
  <si>
    <t>ST PAULS SENIOR NS</t>
  </si>
  <si>
    <t>19740V</t>
  </si>
  <si>
    <t>S N AONGHUSA</t>
  </si>
  <si>
    <t>GEATA AN DOMHNAIGH, DROICHEAD ATHA, CO LU</t>
  </si>
  <si>
    <t>19892V</t>
  </si>
  <si>
    <t>GAELSCOIL DHUN DEALGAN</t>
  </si>
  <si>
    <t>MUIRTHEIMHNE MOR, DUN DEALGAN, CO LU</t>
  </si>
  <si>
    <t>20146Q</t>
  </si>
  <si>
    <t>LE CHEILE EDUCATE TOGETHER</t>
  </si>
  <si>
    <t>MORNINGTON, DROGHEDA, CO LOUTH</t>
  </si>
  <si>
    <t>20163Q</t>
  </si>
  <si>
    <t>S.N EOIN BAISTE</t>
  </si>
  <si>
    <t>FATIMA, CASTLETOWN, DUNDALK, CO LOUTH</t>
  </si>
  <si>
    <t>20171P</t>
  </si>
  <si>
    <t>ARDEE EDUCATE TOGETHER N.S</t>
  </si>
  <si>
    <t>DUNDALK ROAD, ARDEE, CO LOUTH</t>
  </si>
  <si>
    <t>20205G</t>
  </si>
  <si>
    <t>ST MARYS PARISH PRIMARY SCHOOL</t>
  </si>
  <si>
    <t>DUBLIN ROAD, DROGHEDA, CO LOUTH</t>
  </si>
  <si>
    <t>20259G</t>
  </si>
  <si>
    <t>St. Francis National School</t>
  </si>
  <si>
    <t>Rock Road, Blackrock, Dundalk</t>
  </si>
  <si>
    <t>20294I</t>
  </si>
  <si>
    <t>Aston Village Educate Together National School</t>
  </si>
  <si>
    <t>Dunlin Street, Aston Village, Drogheda, Co. Louth</t>
  </si>
  <si>
    <t>20339E</t>
  </si>
  <si>
    <t>RALT NA MARA SCHOOL</t>
  </si>
  <si>
    <t>MILL STREET, DUNDALK, CO. LOUTH</t>
  </si>
  <si>
    <t>20349H</t>
  </si>
  <si>
    <t>SCOIL OILIBHIR NAOFA</t>
  </si>
  <si>
    <t>C/O SHAMROCK LODGE/BOYNE RUGBY CLUB, BALLYMAKENNY ROAD, DROGHEDA, CO LOUTH</t>
  </si>
  <si>
    <t>01676P</t>
  </si>
  <si>
    <t>BALLINDINE B N S</t>
  </si>
  <si>
    <t>BALLINDINE, CO MAYO</t>
  </si>
  <si>
    <t>Mayo</t>
  </si>
  <si>
    <t>02912G</t>
  </si>
  <si>
    <t>SCOIL NA GCOILLINI</t>
  </si>
  <si>
    <t>MILIUC, BEAL ATHA NA MUICE, CO MHAIGH EO</t>
  </si>
  <si>
    <t>04796R</t>
  </si>
  <si>
    <t>BRACKLOON N S</t>
  </si>
  <si>
    <t>WESTPORT, CO MAYO</t>
  </si>
  <si>
    <t>05120L</t>
  </si>
  <si>
    <t>LEHINCH N S</t>
  </si>
  <si>
    <t>HOLLYMOUNT, CO MAYO</t>
  </si>
  <si>
    <t>05756K</t>
  </si>
  <si>
    <t>BURRISCARRA N S</t>
  </si>
  <si>
    <t>CARNACON, BALLYGLASS, CLAREMORRIS, CO MAYO</t>
  </si>
  <si>
    <t>06852L</t>
  </si>
  <si>
    <t>GARRACLOON N S</t>
  </si>
  <si>
    <t>BALLINA, CO MAYO</t>
  </si>
  <si>
    <t>07054L</t>
  </si>
  <si>
    <t>CULLENS N S</t>
  </si>
  <si>
    <t>KNOCKDUFF, BEAL ATHA AN FHEADHA, CO MAYO</t>
  </si>
  <si>
    <t>07075T</t>
  </si>
  <si>
    <t>S N NAOMH FEICHIN</t>
  </si>
  <si>
    <t>AN CROIS, CLAREMORRIS, CO MAYO</t>
  </si>
  <si>
    <t>07374G</t>
  </si>
  <si>
    <t>BALLINTUBBER N S</t>
  </si>
  <si>
    <t>CLAREMORRIS, CO MAYO</t>
  </si>
  <si>
    <t>08302J</t>
  </si>
  <si>
    <t>NEWPORT ROAD, WESTPORT, CO MAYO</t>
  </si>
  <si>
    <t>09040K</t>
  </si>
  <si>
    <t>NEWTOWNWHITE N S</t>
  </si>
  <si>
    <t>BALLYSAKEERY, BALLINA, CO MAYO</t>
  </si>
  <si>
    <t>09658H</t>
  </si>
  <si>
    <t>GLENISLAND N S</t>
  </si>
  <si>
    <t>CASTLEBAR, CO MAYO</t>
  </si>
  <si>
    <t>11725I</t>
  </si>
  <si>
    <t>BEHEYMORE N S</t>
  </si>
  <si>
    <t>11834N</t>
  </si>
  <si>
    <t>CLOONDAFF N S</t>
  </si>
  <si>
    <t>NEWPORT, CO MAYO</t>
  </si>
  <si>
    <t>12173A</t>
  </si>
  <si>
    <t>MEELICKMORE N S</t>
  </si>
  <si>
    <t>12206M</t>
  </si>
  <si>
    <t>CORRABHEAGAIN, KNOCKMORE, BALLINA, CO MAYO</t>
  </si>
  <si>
    <t>12350T</t>
  </si>
  <si>
    <t>S N NA HAILLE</t>
  </si>
  <si>
    <t>BALLINROBE, CO MAYO</t>
  </si>
  <si>
    <t>12373I</t>
  </si>
  <si>
    <t>S N EACHLEIME</t>
  </si>
  <si>
    <t>BEAL AN ATHA, CO MHAIGH EO</t>
  </si>
  <si>
    <t>12467R</t>
  </si>
  <si>
    <t>CRAGGAGH N S</t>
  </si>
  <si>
    <t>KILTIMAGH, CO MAYO</t>
  </si>
  <si>
    <t>12568A</t>
  </si>
  <si>
    <t>SN INBHEAR</t>
  </si>
  <si>
    <t>BARR NA TRA, BEAL AN ATHA, CO MHAIGH EO</t>
  </si>
  <si>
    <t>12569C</t>
  </si>
  <si>
    <t>S N ROS DUMHACH</t>
  </si>
  <si>
    <t>BEAL ATHA AN FHEADHA, CO MHAIGH EO</t>
  </si>
  <si>
    <t>12626L</t>
  </si>
  <si>
    <t>SN COILL A TSIDHEAIN</t>
  </si>
  <si>
    <t>TUAR MHIC EADAIGH, CO MHAIGH EO</t>
  </si>
  <si>
    <t>12792F</t>
  </si>
  <si>
    <t>SAINT MICHAELS N S</t>
  </si>
  <si>
    <t>CHURCH ROAD, ARDNAREE, BALLINA, CO. MAYO.</t>
  </si>
  <si>
    <t>12808R</t>
  </si>
  <si>
    <t>SHRAHEEN N S</t>
  </si>
  <si>
    <t>Foxford, Co Mayo</t>
  </si>
  <si>
    <t>12815O</t>
  </si>
  <si>
    <t>CREGDUFF N S</t>
  </si>
  <si>
    <t>12816Q</t>
  </si>
  <si>
    <t>S N CEATHRU AN CHLOCHAR</t>
  </si>
  <si>
    <t>12936D</t>
  </si>
  <si>
    <t>CLOONLYON N S</t>
  </si>
  <si>
    <t>CHARLESTOWN, CO MAYO</t>
  </si>
  <si>
    <t>12938H</t>
  </si>
  <si>
    <t>S N TAMHNIGHAN FHEADHA</t>
  </si>
  <si>
    <t>13080V</t>
  </si>
  <si>
    <t>KILMOVEE IN S</t>
  </si>
  <si>
    <t>BALLAGHADEERREEN, CO ROSCOMMON</t>
  </si>
  <si>
    <t>13145A</t>
  </si>
  <si>
    <t>S N NAOMH COLM CILLE</t>
  </si>
  <si>
    <t>13152U</t>
  </si>
  <si>
    <t>DERRYWASH, CASTLEBAR, CO MAYO</t>
  </si>
  <si>
    <t>13174H</t>
  </si>
  <si>
    <t>ST COLUMBAS N.S.</t>
  </si>
  <si>
    <t>INISHTURK, CO GALWAY</t>
  </si>
  <si>
    <t>13222P</t>
  </si>
  <si>
    <t>SN GLEANN A CHAISIL</t>
  </si>
  <si>
    <t>BUN NA HABHNA, BEAL AN ATHA, CO MHAIGH EO</t>
  </si>
  <si>
    <t>13225V</t>
  </si>
  <si>
    <t>CORMAIC NFA</t>
  </si>
  <si>
    <t>GARRANARD P O, BALLINA, CO MAYO</t>
  </si>
  <si>
    <t>13311O</t>
  </si>
  <si>
    <t>CLARE ISLAND, WESTPORT, CO MAYO</t>
  </si>
  <si>
    <t>13383Q</t>
  </si>
  <si>
    <t>S N AN TSRAITH</t>
  </si>
  <si>
    <t>BUN NA HABHANN, BEAL AN ATHA, CO MHAIGH EO</t>
  </si>
  <si>
    <t>13389F</t>
  </si>
  <si>
    <t>SN AN TRIAN LAIR</t>
  </si>
  <si>
    <t>BEAL ATHA NA MUICHE, CO MAYO</t>
  </si>
  <si>
    <t>13444K</t>
  </si>
  <si>
    <t>S N BEAL ATHA NA HEIN</t>
  </si>
  <si>
    <t>13500R</t>
  </si>
  <si>
    <t>MOUNT PLEASANT N S</t>
  </si>
  <si>
    <t>BALLYGLASS, CLAREMORRIS, CO MAYO</t>
  </si>
  <si>
    <t>13555T</t>
  </si>
  <si>
    <t>S N FAITCHE</t>
  </si>
  <si>
    <t>13659I</t>
  </si>
  <si>
    <t>BEACAN MIXED N S</t>
  </si>
  <si>
    <t>BEKAN, CLAREMORRIS, CO MAYO</t>
  </si>
  <si>
    <t>13667H</t>
  </si>
  <si>
    <t>SN  MUINE CHONALLAIN</t>
  </si>
  <si>
    <t>BEAL AN ATHA,, CO MAYO</t>
  </si>
  <si>
    <t>13684H</t>
  </si>
  <si>
    <t>BEANNCHOR N S</t>
  </si>
  <si>
    <t>BANGOR, ERRIS, CO MAYO</t>
  </si>
  <si>
    <t>13758K</t>
  </si>
  <si>
    <t>TEMPLEMARY N S</t>
  </si>
  <si>
    <t>TEMPLEMARY NS, KILLALA, CO MAYO</t>
  </si>
  <si>
    <t>13773G</t>
  </si>
  <si>
    <t>S N GORT AN EADAIN</t>
  </si>
  <si>
    <t>CLAR CHLAINNE MHUIRIS, CO MHUIGHEO</t>
  </si>
  <si>
    <t>13781F</t>
  </si>
  <si>
    <t>BREAFFY N S</t>
  </si>
  <si>
    <t>13797U</t>
  </si>
  <si>
    <t>LECANVEY N S</t>
  </si>
  <si>
    <t>13882L</t>
  </si>
  <si>
    <t>S N GLEANN NA MUAIDHE</t>
  </si>
  <si>
    <t>14064F</t>
  </si>
  <si>
    <t>S N COILL AN BHAILE</t>
  </si>
  <si>
    <t>14188A</t>
  </si>
  <si>
    <t>BARNATRA N S</t>
  </si>
  <si>
    <t>14193Q</t>
  </si>
  <si>
    <t>S N DUBH THUAMA</t>
  </si>
  <si>
    <t>GAOTH SAILE, BEAL AN ATHA, CO MHAIGH EO</t>
  </si>
  <si>
    <t>14205U</t>
  </si>
  <si>
    <t>S N MAINISTIR MUIGHEO</t>
  </si>
  <si>
    <t>14258S</t>
  </si>
  <si>
    <t>CILL MHOR IORRAIS</t>
  </si>
  <si>
    <t>BEAL AN MHUIRTHEAD, CO MHAIGH EO</t>
  </si>
  <si>
    <t>14290O</t>
  </si>
  <si>
    <t>BALLYCASTLE, CO MAYO</t>
  </si>
  <si>
    <t>14400S</t>
  </si>
  <si>
    <t>S N CILL MHUIRE</t>
  </si>
  <si>
    <t>CROSSMOLINA, CO MAYO</t>
  </si>
  <si>
    <t>14418O</t>
  </si>
  <si>
    <t>BOFIELD MIXED N S</t>
  </si>
  <si>
    <t>ATTYMASS, BALLINA, CO MAYO</t>
  </si>
  <si>
    <t>14497N</t>
  </si>
  <si>
    <t>S N B CURNANOOL</t>
  </si>
  <si>
    <t>14534Q</t>
  </si>
  <si>
    <t>GORTJORDAN N S</t>
  </si>
  <si>
    <t>KILMAINE, CLAREMORRIS, CO MAYO</t>
  </si>
  <si>
    <t>14671D</t>
  </si>
  <si>
    <t>S N NA CRAOBHAIGHE</t>
  </si>
  <si>
    <t>CARROWMORE-LACKEN, BALLINA, CO MAYO</t>
  </si>
  <si>
    <t>14808E</t>
  </si>
  <si>
    <t>IRISHTOWN N S</t>
  </si>
  <si>
    <t>14863M</t>
  </si>
  <si>
    <t>ACHILL SOUND CONVENT NS</t>
  </si>
  <si>
    <t>ACHILL SOUND, CO MAYO</t>
  </si>
  <si>
    <t>14865Q</t>
  </si>
  <si>
    <t>KILLOCRANN N S</t>
  </si>
  <si>
    <t>CASTLE HILL, BALLINA, CO MAYO</t>
  </si>
  <si>
    <t>14866S</t>
  </si>
  <si>
    <t>SN BEAL A BHULAIN</t>
  </si>
  <si>
    <t>BUN AN CHORRAIGH, CATHAIR NA MART, CO MHAIGH EO</t>
  </si>
  <si>
    <t>14873P</t>
  </si>
  <si>
    <t>DOOKINELLA  N.S.</t>
  </si>
  <si>
    <t>KEEL, ACHILL, CO MAYO</t>
  </si>
  <si>
    <t>15007V</t>
  </si>
  <si>
    <t>PARTRY N S</t>
  </si>
  <si>
    <t>15014S</t>
  </si>
  <si>
    <t>CORCLOUGH NS</t>
  </si>
  <si>
    <t>CORCHLOCH, BEAL AN MHUIRTHID, CO MHAIGH EO</t>
  </si>
  <si>
    <t>15030Q</t>
  </si>
  <si>
    <t>AGHAMORE, BALLYHAUNIS, CO MAYO</t>
  </si>
  <si>
    <t>15032U</t>
  </si>
  <si>
    <t>CEATHRU THAIDGH, BEAL ATHA AN FHEADHA, CO MHAIGH EO</t>
  </si>
  <si>
    <t>15113U</t>
  </si>
  <si>
    <t>S N SHEAMAIS</t>
  </si>
  <si>
    <t>BARNACOGUE, SWINFORD, CO MAYO</t>
  </si>
  <si>
    <t>15257V</t>
  </si>
  <si>
    <t>QUIGNAMANGER N S</t>
  </si>
  <si>
    <t>15539I</t>
  </si>
  <si>
    <t>ST JOHNS  NS</t>
  </si>
  <si>
    <t>LUGBOY, CLAREMORRIS, CO MAYO</t>
  </si>
  <si>
    <t>15555G</t>
  </si>
  <si>
    <t>BREAFY N S</t>
  </si>
  <si>
    <t>15866A</t>
  </si>
  <si>
    <t>CARRAKENNEDY N S</t>
  </si>
  <si>
    <t>15967G</t>
  </si>
  <si>
    <t>CRIMLIN N S</t>
  </si>
  <si>
    <t>15996N</t>
  </si>
  <si>
    <t>RATHBANE N S</t>
  </si>
  <si>
    <t>BOFEENAUN, BALLINA, CO MAYO</t>
  </si>
  <si>
    <t>16021U</t>
  </si>
  <si>
    <t>LISANISKA N S</t>
  </si>
  <si>
    <t>S N LIOS AN UISCE, BEAL EASA, CO MHAIGH EO</t>
  </si>
  <si>
    <t>16052I</t>
  </si>
  <si>
    <t>S N NAOMH PADRAIG SAILE</t>
  </si>
  <si>
    <t>GOB A CHOIRE, ACAILL, CO MHAIGH EO</t>
  </si>
  <si>
    <t>16113C</t>
  </si>
  <si>
    <t>SN TOIN NA GAOITHE</t>
  </si>
  <si>
    <t>TOIN NA GAOITHE, CATHAIR NA MART, CO MHAIGH EO</t>
  </si>
  <si>
    <t>16122D</t>
  </si>
  <si>
    <t>KNOCK N S</t>
  </si>
  <si>
    <t>16170O</t>
  </si>
  <si>
    <t>CLOGHANS N S</t>
  </si>
  <si>
    <t>16173U</t>
  </si>
  <si>
    <t>KINAFFE N S</t>
  </si>
  <si>
    <t>SWINFORD, CO MAYO</t>
  </si>
  <si>
    <t>16269K</t>
  </si>
  <si>
    <t>KILLASSER NS</t>
  </si>
  <si>
    <t>KILLASSER, SWINFORD, CO MAYO</t>
  </si>
  <si>
    <t>16283E</t>
  </si>
  <si>
    <t>S N POL A TSOMAIS</t>
  </si>
  <si>
    <t>16289Q</t>
  </si>
  <si>
    <t>CARROWMORE, SWINFORD, CO MAYO</t>
  </si>
  <si>
    <t>16295L</t>
  </si>
  <si>
    <t>SN AN CHORRAIN</t>
  </si>
  <si>
    <t>GOB A CHOIRE, CO MHAIGH EO</t>
  </si>
  <si>
    <t>16379R</t>
  </si>
  <si>
    <t>VALLEY N S</t>
  </si>
  <si>
    <t>DUGORT, ACHILL, CO MAYO</t>
  </si>
  <si>
    <t>16562I</t>
  </si>
  <si>
    <t>KNOCKANILLO N S</t>
  </si>
  <si>
    <t>16618J</t>
  </si>
  <si>
    <t>MYNA N S</t>
  </si>
  <si>
    <t>16630W</t>
  </si>
  <si>
    <t>CEARA N S</t>
  </si>
  <si>
    <t>BONNICONLON, BALLINA, CO MAYO</t>
  </si>
  <si>
    <t>16756V</t>
  </si>
  <si>
    <t>TUIRIN, BEAL ATHA HAMHNAIS, CO MAYO</t>
  </si>
  <si>
    <t>16780S</t>
  </si>
  <si>
    <t>CULMORE N S</t>
  </si>
  <si>
    <t>16811D</t>
  </si>
  <si>
    <t>KILLALA N S</t>
  </si>
  <si>
    <t>KILLALA, CO MAYO</t>
  </si>
  <si>
    <t>16832L</t>
  </si>
  <si>
    <t>MUIRISC NS</t>
  </si>
  <si>
    <t>MUIRISC, WESTPORT, CO MAYO</t>
  </si>
  <si>
    <t>16904K</t>
  </si>
  <si>
    <t>S N LAINN CILLE</t>
  </si>
  <si>
    <t>CATHAIR NA MART, CO MAYO</t>
  </si>
  <si>
    <t>16911H</t>
  </si>
  <si>
    <t>S N LEATH ARDAN</t>
  </si>
  <si>
    <t>BEAL ATHA NA FHEADHA, CO MAYO</t>
  </si>
  <si>
    <t>16984L</t>
  </si>
  <si>
    <t>S N NAOMH SHEOSAMH</t>
  </si>
  <si>
    <t>SHRULE, VIA GALWAY, CO MAYO</t>
  </si>
  <si>
    <t>17039V</t>
  </si>
  <si>
    <t>S N COILL MOR</t>
  </si>
  <si>
    <t>DRUMMIN, WESTPORT, CO MAYO</t>
  </si>
  <si>
    <t>17082W</t>
  </si>
  <si>
    <t>SCOIL CHOMAIN NAOFA</t>
  </si>
  <si>
    <t>17098O</t>
  </si>
  <si>
    <t>S N TIGHEARNAIN NAOFA</t>
  </si>
  <si>
    <t>VIA CROSSMOLINA P.O., BALLINA, CO MAYO</t>
  </si>
  <si>
    <t>17119T</t>
  </si>
  <si>
    <t>S N B BALL ALUINN</t>
  </si>
  <si>
    <t>BALL ALUINN, CO MAYO</t>
  </si>
  <si>
    <t>17129W</t>
  </si>
  <si>
    <t>RATH NA MBEACH, CROSSMOLINA, CO MAYO</t>
  </si>
  <si>
    <t>17176I</t>
  </si>
  <si>
    <t>MULRANNY, CO MAYO</t>
  </si>
  <si>
    <t>17209U</t>
  </si>
  <si>
    <t>COONEAL N.S.</t>
  </si>
  <si>
    <t>COONEAL, BALLINA, CO MAYO</t>
  </si>
  <si>
    <t>17301I</t>
  </si>
  <si>
    <t>S N TEACH CAOIN</t>
  </si>
  <si>
    <t>CLAR CLOINNE MHUIRIS, CO MAYO</t>
  </si>
  <si>
    <t>17321O</t>
  </si>
  <si>
    <t>S N AN COILL MHOR</t>
  </si>
  <si>
    <t>17482P</t>
  </si>
  <si>
    <t>CLOGHER NS</t>
  </si>
  <si>
    <t>CLOGHER PO, CLAREMORRIS, CO MAYO</t>
  </si>
  <si>
    <t>17483R</t>
  </si>
  <si>
    <t>CARRAHOLLY N S</t>
  </si>
  <si>
    <t>Peadar O Cearnaigh - Principal, Westport, Co Mayo</t>
  </si>
  <si>
    <t>17532E</t>
  </si>
  <si>
    <t>S N DRUIM SLAOD</t>
  </si>
  <si>
    <t>BAILE CRUAICH, CATHAIR NA MART, CO MAYO</t>
  </si>
  <si>
    <t>17562N</t>
  </si>
  <si>
    <t>S N OILEAN EADAIGH</t>
  </si>
  <si>
    <t>CAISLEAN A BHARRAIGH, CO MAYO</t>
  </si>
  <si>
    <t>17585C</t>
  </si>
  <si>
    <t>S N BEAL CARADH</t>
  </si>
  <si>
    <t>BELCARRA, CASTLEBAR, CO MAYO</t>
  </si>
  <si>
    <t>17615I</t>
  </si>
  <si>
    <t>SN NAOMH PROINNSIAS</t>
  </si>
  <si>
    <t>AN CHOILL RUA, ODHAR, CO NA GAILLIMHE</t>
  </si>
  <si>
    <t>17678J</t>
  </si>
  <si>
    <t>S N FIONDALBHA</t>
  </si>
  <si>
    <t>17682A</t>
  </si>
  <si>
    <t>S N COLM NAOFA</t>
  </si>
  <si>
    <t>COGGALE, WESTPORT, CO MAYO</t>
  </si>
  <si>
    <t>17727T</t>
  </si>
  <si>
    <t>SN CROI MUIRE</t>
  </si>
  <si>
    <t>BEAL AN MHUIRTHID, CO MHAIGH EO</t>
  </si>
  <si>
    <t>17874J</t>
  </si>
  <si>
    <t>GLENCORRIB N S</t>
  </si>
  <si>
    <t>GLENCORRIB, SHRULE VIA GALWAY, CO MAYO</t>
  </si>
  <si>
    <t>17922R</t>
  </si>
  <si>
    <t>CLOGHANS HILL N S</t>
  </si>
  <si>
    <t>17923T</t>
  </si>
  <si>
    <t>S N BEAL AN MHUIRTHEAD</t>
  </si>
  <si>
    <t>18002D</t>
  </si>
  <si>
    <t>DRUMGALLAGH N S</t>
  </si>
  <si>
    <t>BALLYCROY, WESTPORT, CO MAYO</t>
  </si>
  <si>
    <t>18003F</t>
  </si>
  <si>
    <t>S N ATHRACHT NFA BUACH</t>
  </si>
  <si>
    <t>18070U</t>
  </si>
  <si>
    <t>CONVENT OF MERCY N.S.</t>
  </si>
  <si>
    <t>18082E</t>
  </si>
  <si>
    <t>S N DUMHACH</t>
  </si>
  <si>
    <t>18145C</t>
  </si>
  <si>
    <t>SN NMH TREASA</t>
  </si>
  <si>
    <t>KILKELLY, BALLYHAUNIS, CO MAYO</t>
  </si>
  <si>
    <t>18175L</t>
  </si>
  <si>
    <t>S N BEANNCHAIR</t>
  </si>
  <si>
    <t>CARROWMORE, BALLINA, CO MAYO</t>
  </si>
  <si>
    <t>18503C</t>
  </si>
  <si>
    <t>S N NAOMH BRID C</t>
  </si>
  <si>
    <t>OIRREAMH, CASTLEBAR, CO MAYO</t>
  </si>
  <si>
    <t>18506I</t>
  </si>
  <si>
    <t>S N NAOMH PADRAIG B</t>
  </si>
  <si>
    <t>18542M</t>
  </si>
  <si>
    <t>18561Q</t>
  </si>
  <si>
    <t>RAITHINI, BALLINA, CO MAYO</t>
  </si>
  <si>
    <t>18562S</t>
  </si>
  <si>
    <t>S N AN TEAGHLAIGH</t>
  </si>
  <si>
    <t>AN PHAIRC, TURLOCH, CAISLEAN AN BHARRAIGH, CO MAYO</t>
  </si>
  <si>
    <t>18594I</t>
  </si>
  <si>
    <t>S N ACHAIDH AN GHLAISIN</t>
  </si>
  <si>
    <t>18694M</t>
  </si>
  <si>
    <t>18712L</t>
  </si>
  <si>
    <t>S N CNOC RUSCAIGHE</t>
  </si>
  <si>
    <t>18754E</t>
  </si>
  <si>
    <t>SN NAOMH SEOSAMH</t>
  </si>
  <si>
    <t>18818E</t>
  </si>
  <si>
    <t>S N NAOMH IOSAF</t>
  </si>
  <si>
    <t>LEITIR, CASTLEBAR, CO MAYO</t>
  </si>
  <si>
    <t>18848N</t>
  </si>
  <si>
    <t>S N PEADAIR AGUS POL</t>
  </si>
  <si>
    <t>STRAIDE, FOXFORD, CO MAYO</t>
  </si>
  <si>
    <t>18876S</t>
  </si>
  <si>
    <t>SN Baile Cuisin</t>
  </si>
  <si>
    <t>Ballycushion, Kilconly, Tuam, Co. Galway</t>
  </si>
  <si>
    <t>18880J</t>
  </si>
  <si>
    <t>S N GORT SCEICHE</t>
  </si>
  <si>
    <t>ANNEFIELD, HOLLYMOUNT, CO MAYO</t>
  </si>
  <si>
    <t>18922W</t>
  </si>
  <si>
    <t>S N CHLUAIN LUIFIN</t>
  </si>
  <si>
    <t>19324H</t>
  </si>
  <si>
    <t>S N TEAGHLAIGH NAOFA</t>
  </si>
  <si>
    <t>SN TEAGHLAIGH NAOFA, KILLEEN, LOUISBURGH  CO MAYO</t>
  </si>
  <si>
    <t>19394F</t>
  </si>
  <si>
    <t>ROBEEN CENTRAL N S</t>
  </si>
  <si>
    <t>ROBEEN CENTRAL N S, HOLLYMOUNT, CO MAYO</t>
  </si>
  <si>
    <t>19402B</t>
  </si>
  <si>
    <t>BALLYVARY CENTRAL N S</t>
  </si>
  <si>
    <t>BALLYVARY CENTRAL N S, CASTLEBAR, CO MAYO</t>
  </si>
  <si>
    <t>19451O</t>
  </si>
  <si>
    <t>NEWPORT CENTRAL</t>
  </si>
  <si>
    <t>BAILE UI BHFIACHAIN, CO MHAIGH EO</t>
  </si>
  <si>
    <t>19488O</t>
  </si>
  <si>
    <t>SCOIL NAOMH FEICHIN</t>
  </si>
  <si>
    <t>SN ATH TI MHEASAIGH, BEAL ATHA AN FHEADHA, CO MHAIGHEO</t>
  </si>
  <si>
    <t>19651W</t>
  </si>
  <si>
    <t>CARRACASTLE CENTRAL NS</t>
  </si>
  <si>
    <t>CARRACASTLE, BALLAGHADERREEN, CO ROSCOMMON</t>
  </si>
  <si>
    <t>19710M</t>
  </si>
  <si>
    <t>BARNACARROLL CENTRAL NS</t>
  </si>
  <si>
    <t>BARNACARROLL, CLAREMORRIS, CO MAYO</t>
  </si>
  <si>
    <t>19776T</t>
  </si>
  <si>
    <t>GEESALA CENTRAL SCHOOL</t>
  </si>
  <si>
    <t>19798G</t>
  </si>
  <si>
    <t>ST COLMANS NS</t>
  </si>
  <si>
    <t>DERNABRUCK, CLOONTIA, BALLYMOTE    CO SLIGO</t>
  </si>
  <si>
    <t>19808G</t>
  </si>
  <si>
    <t>TAVRANE CENTRAL NS</t>
  </si>
  <si>
    <t>KILKELLY, CO MAYO</t>
  </si>
  <si>
    <t>19812U</t>
  </si>
  <si>
    <t>FOXFORD CENTRAL NS</t>
  </si>
  <si>
    <t>FOXFORD, CO MAYO</t>
  </si>
  <si>
    <t>19832D</t>
  </si>
  <si>
    <t>SCOIL RAIFTEIRI</t>
  </si>
  <si>
    <t>FAICHE AN AONAIGH, GORT NA FUARAIN, CAISLEAN AN BHARRAIGH, CO MHAIGH EO</t>
  </si>
  <si>
    <t>19903A</t>
  </si>
  <si>
    <t>KILTIMAGH CENTRAL</t>
  </si>
  <si>
    <t>19911W</t>
  </si>
  <si>
    <t>ST PATRICKS CENTRAL NS</t>
  </si>
  <si>
    <t>KILMAINE, CO MAYO</t>
  </si>
  <si>
    <t>19914F</t>
  </si>
  <si>
    <t>SCOIL NAISIUNTA THOLA</t>
  </si>
  <si>
    <t>BOTH THOLA, CLAR CHLAINNE MHUIRIS, MHAIGH EO</t>
  </si>
  <si>
    <t>19915H</t>
  </si>
  <si>
    <t>CLAREMORRIS BOYS NS</t>
  </si>
  <si>
    <t>19916J</t>
  </si>
  <si>
    <t>SNUGBORO, CASTLEBAR, CO MAYO</t>
  </si>
  <si>
    <t>19951L</t>
  </si>
  <si>
    <t>SWINFORD NS</t>
  </si>
  <si>
    <t>19972T</t>
  </si>
  <si>
    <t>S N UILEOG DE BURCA</t>
  </si>
  <si>
    <t>CLAR CHLAINNE MHUIRIS, CO MAIGH EO</t>
  </si>
  <si>
    <t>20037L</t>
  </si>
  <si>
    <t>LOUISBURGH, CO MAYO</t>
  </si>
  <si>
    <t>20046M</t>
  </si>
  <si>
    <t>GAELSCOIL NA CRUAICHE</t>
  </si>
  <si>
    <t>SRAID ALTAMOUNT, CATHAIR NA MART, CO MHAIGH EO</t>
  </si>
  <si>
    <t>20084U</t>
  </si>
  <si>
    <t>Gaelscoil na gCeithre Maol</t>
  </si>
  <si>
    <t>Aonad 3, Pirc Gn, Bthar Cill lla Bal an tha, Co Mhaigh Eo</t>
  </si>
  <si>
    <t>20089H</t>
  </si>
  <si>
    <t>ST. JOSEPHS N. S.</t>
  </si>
  <si>
    <t>BALLINROBE, CO. MAYO</t>
  </si>
  <si>
    <t>20125I</t>
  </si>
  <si>
    <t>CROSSMOLINA N.S.</t>
  </si>
  <si>
    <t>CROSSMOLINA, CO. MAYO.</t>
  </si>
  <si>
    <t>20142I</t>
  </si>
  <si>
    <t>BALLYHAUNIS, CO MAYO</t>
  </si>
  <si>
    <t>20217N</t>
  </si>
  <si>
    <t>MOUNT PALMER NATIONAL SCHOOL</t>
  </si>
  <si>
    <t>KINCON, BALLINA, CO MAYO</t>
  </si>
  <si>
    <t>20230F</t>
  </si>
  <si>
    <t>SCOIL PHADRAIC</t>
  </si>
  <si>
    <t>20256A</t>
  </si>
  <si>
    <t>Scoil Nisinta Thuar Mhic adaigh</t>
  </si>
  <si>
    <t>Trianlir, Tuar Mhic adaigh, Co. Mhaigh Eo</t>
  </si>
  <si>
    <t>20275E</t>
  </si>
  <si>
    <t>Scoil osa</t>
  </si>
  <si>
    <t>Convent Hill, Ballina, Co Mayo</t>
  </si>
  <si>
    <t>20431P</t>
  </si>
  <si>
    <t>Scoil Neifinn</t>
  </si>
  <si>
    <t>Ballina, Co Mayo</t>
  </si>
  <si>
    <t>00883P</t>
  </si>
  <si>
    <t>AINE NAOFA N S</t>
  </si>
  <si>
    <t>NAVAN, CO MEATH</t>
  </si>
  <si>
    <t>Meath</t>
  </si>
  <si>
    <t>00885T</t>
  </si>
  <si>
    <t>RATOATH JUNIOR N S</t>
  </si>
  <si>
    <t>RATOATH, CO MEATH</t>
  </si>
  <si>
    <t>01309L</t>
  </si>
  <si>
    <t>STACKALLEN N S</t>
  </si>
  <si>
    <t>STACKALLEN, NAVAN, CO MEATH</t>
  </si>
  <si>
    <t>01421F</t>
  </si>
  <si>
    <t>KILSKYRE MIXED N S</t>
  </si>
  <si>
    <t>KILSKYRE, KELLS, CO MEATH</t>
  </si>
  <si>
    <t>02905J</t>
  </si>
  <si>
    <t>BAILE BACUIN, ENFIELD, CO MEATH</t>
  </si>
  <si>
    <t>03275H</t>
  </si>
  <si>
    <t>NEWTOWN N S</t>
  </si>
  <si>
    <t>NEWTOWN, ARDEE, CO LOUTH</t>
  </si>
  <si>
    <t>04210H</t>
  </si>
  <si>
    <t>KILMESSAN MXD N S</t>
  </si>
  <si>
    <t>KILMESSAN, CO MEATH</t>
  </si>
  <si>
    <t>05062A</t>
  </si>
  <si>
    <t>KELLS PAROCHIAL N S</t>
  </si>
  <si>
    <t>KELLS, CO MEATH</t>
  </si>
  <si>
    <t>05630L</t>
  </si>
  <si>
    <t>SCOIL MHICHIL NA BUACHAILLI</t>
  </si>
  <si>
    <t>SCOIL NA MBRATHAR, PATRICK STREET, TRIM, CO MEATH</t>
  </si>
  <si>
    <t>07120V</t>
  </si>
  <si>
    <t>KILLYON N S</t>
  </si>
  <si>
    <t>KILLYON, CNOC AN DUN, CO MEATH</t>
  </si>
  <si>
    <t>09238I</t>
  </si>
  <si>
    <t>BALLINLOUGH N S</t>
  </si>
  <si>
    <t>BALLINLOUGH, KELLS, CO MEATH</t>
  </si>
  <si>
    <t>10801Q</t>
  </si>
  <si>
    <t>DRUMBARRAGH N S</t>
  </si>
  <si>
    <t>DRUMBARRAGH, KELLS, CO MEATH</t>
  </si>
  <si>
    <t>11039O</t>
  </si>
  <si>
    <t>KILBEG N S</t>
  </si>
  <si>
    <t>KILBEG, CARLANSTOWN, CO MEATH</t>
  </si>
  <si>
    <t>11978O</t>
  </si>
  <si>
    <t>SCOIL MHUIRE NS</t>
  </si>
  <si>
    <t>MOYLAGH, OLDCASTLE, CO MEATH</t>
  </si>
  <si>
    <t>12068D</t>
  </si>
  <si>
    <t>OUR LADY OF MERCY NS</t>
  </si>
  <si>
    <t>12488C</t>
  </si>
  <si>
    <t>OLDCASTLE MXD N S</t>
  </si>
  <si>
    <t>CHAPEL ST, OLDCASTLE, CO MEATH</t>
  </si>
  <si>
    <t>12788O</t>
  </si>
  <si>
    <t>FLOWERFIELD N S</t>
  </si>
  <si>
    <t>TRIM RD, NAVAN, CO MEATH</t>
  </si>
  <si>
    <t>12897T</t>
  </si>
  <si>
    <t>UGHTYNEILL N S</t>
  </si>
  <si>
    <t>UGHTYNEILL, MOYNALTY, KELLS, CO MEATH</t>
  </si>
  <si>
    <t>13775K</t>
  </si>
  <si>
    <t>TRIM, CO MEATH</t>
  </si>
  <si>
    <t>14348T</t>
  </si>
  <si>
    <t>CARRICKLECK N S</t>
  </si>
  <si>
    <t>CARRICKLECK, KINGSCOURT, CO MEATH</t>
  </si>
  <si>
    <t>15104T</t>
  </si>
  <si>
    <t>BRIDE NAOFA N S</t>
  </si>
  <si>
    <t>CANNISTOWN, NAVAN, CO MEATH</t>
  </si>
  <si>
    <t>15483H</t>
  </si>
  <si>
    <t>ST LOUIS N S</t>
  </si>
  <si>
    <t>RATHKENNY, NAVAN, CO MEATH</t>
  </si>
  <si>
    <t>16067V</t>
  </si>
  <si>
    <t>SCOIL NAIS FININ NAOFA</t>
  </si>
  <si>
    <t>CLONARD, ENFIELD, CO MEATH</t>
  </si>
  <si>
    <t>16100Q</t>
  </si>
  <si>
    <t>MERCY CONVENT N S</t>
  </si>
  <si>
    <t>16143L</t>
  </si>
  <si>
    <t>S N PHEADAIR AGUS PHOIL</t>
  </si>
  <si>
    <t>DRUMCONRATH, NAVAN, CO MEATH</t>
  </si>
  <si>
    <t>16549Q</t>
  </si>
  <si>
    <t>KNOCKCOMMON N S</t>
  </si>
  <si>
    <t>KNOCKCOMMON, BEAUPARC, CO MEATH</t>
  </si>
  <si>
    <t>16646O</t>
  </si>
  <si>
    <t>ST MARYS CONVENT N S</t>
  </si>
  <si>
    <t>16655P</t>
  </si>
  <si>
    <t>ST. NICHOLAS PRIMARY SCHOOL</t>
  </si>
  <si>
    <t>LONGWOOD, ENFIELD, CO MEATH</t>
  </si>
  <si>
    <t>16722E</t>
  </si>
  <si>
    <t>NAVAN ROAD, KELLS, CO MEATH</t>
  </si>
  <si>
    <t>16774A</t>
  </si>
  <si>
    <t>SCOIL NAIS AN OBAIR</t>
  </si>
  <si>
    <t>NOBBER, CO MEATH</t>
  </si>
  <si>
    <t>16790V</t>
  </si>
  <si>
    <t>S N NAOMH SEOSAMH</t>
  </si>
  <si>
    <t>DUNSANY, CO MEATH</t>
  </si>
  <si>
    <t>16825O</t>
  </si>
  <si>
    <t>KILBRIDE NATIONAL SCHOOL</t>
  </si>
  <si>
    <t>CLONEE, CO. MEATH</t>
  </si>
  <si>
    <t>16991I</t>
  </si>
  <si>
    <t>CARNAROSS N S</t>
  </si>
  <si>
    <t>CARN NA ROS, CEANNANNAS MOR, CO NA MI</t>
  </si>
  <si>
    <t>17029S</t>
  </si>
  <si>
    <t>S N NAOMH CIANAIN</t>
  </si>
  <si>
    <t>CUSHENSTOWN, ASHBOURNE, CO MEATH</t>
  </si>
  <si>
    <t>17088L</t>
  </si>
  <si>
    <t>Scoil U Ghramhnaigh</t>
  </si>
  <si>
    <t>Rth Chairn, Ath Bu, Co. na M</t>
  </si>
  <si>
    <t>17123K</t>
  </si>
  <si>
    <t>KILMAINHAM WOOD N S</t>
  </si>
  <si>
    <t>KILMAINHAM WOOD, KELLS, CO MEATH</t>
  </si>
  <si>
    <t>17162U</t>
  </si>
  <si>
    <t>BAILE CORR, KELLS, CO MEATH</t>
  </si>
  <si>
    <t>17175G</t>
  </si>
  <si>
    <t>BOHERMEEN N S</t>
  </si>
  <si>
    <t>BOHERMEEN, NAVAN, CO MEATH</t>
  </si>
  <si>
    <t>17203I</t>
  </si>
  <si>
    <t>S N ULTAIN NAOFA</t>
  </si>
  <si>
    <t>DOMHNACH PADRAIG, AN UAIMH, CO NA MIDHE</t>
  </si>
  <si>
    <t>17213L</t>
  </si>
  <si>
    <t>MA NEALTA, CEANNANUS MOR, CO NA MIDHE</t>
  </si>
  <si>
    <t>17220I</t>
  </si>
  <si>
    <t>MEATH HILL, DRUMCONRATH, CO MEATH</t>
  </si>
  <si>
    <t>17312N</t>
  </si>
  <si>
    <t>S N CUL AN MHUILINN</t>
  </si>
  <si>
    <t>CULMULLEN, DRUMREE, CO MEATH</t>
  </si>
  <si>
    <t>17480L</t>
  </si>
  <si>
    <t>S N BAILE CHEANT</t>
  </si>
  <si>
    <t>BAILE CHEANT, AN UAIMH, CO NA MI</t>
  </si>
  <si>
    <t>17494W</t>
  </si>
  <si>
    <t>S N AN RATH MHOR</t>
  </si>
  <si>
    <t>RATHMORE, ATHBOY, CO MEATH</t>
  </si>
  <si>
    <t>17513A</t>
  </si>
  <si>
    <t>S N CILL BHRIGHDE</t>
  </si>
  <si>
    <t>KILBRIDE, TRIM, CO MEATH</t>
  </si>
  <si>
    <t>17520U</t>
  </si>
  <si>
    <t>ROBINSTOWN, NAVAN, CO MEATH</t>
  </si>
  <si>
    <t>17521W</t>
  </si>
  <si>
    <t>SCRIN, TARA, CO MEATH</t>
  </si>
  <si>
    <t>17560J</t>
  </si>
  <si>
    <t>S N SEOSAMH NAOMTHA</t>
  </si>
  <si>
    <t>DUN DOIRE, AN UAIMH, CO NA MI</t>
  </si>
  <si>
    <t>17623H</t>
  </si>
  <si>
    <t>O'GROWNEY NATIONAL SCHOOL</t>
  </si>
  <si>
    <t>ATHBOY, CO MEATH</t>
  </si>
  <si>
    <t>17629T</t>
  </si>
  <si>
    <t>ARD A'CHATHA, GARRISTOWN, CO DUBLIN</t>
  </si>
  <si>
    <t>17652O</t>
  </si>
  <si>
    <t>SCOIL OILIBHEIR NAOFA</t>
  </si>
  <si>
    <t>COILLCLUANA, CO NA MI</t>
  </si>
  <si>
    <t>17705J</t>
  </si>
  <si>
    <t>S N CROS BAN</t>
  </si>
  <si>
    <t>WHITECROSS, JULIANSTOWN, CO MEATH</t>
  </si>
  <si>
    <t>17741N</t>
  </si>
  <si>
    <t>SCOIL NAIS AITINN BHUI</t>
  </si>
  <si>
    <t>BEAUPARC, NAVAN, CO MEATH</t>
  </si>
  <si>
    <t>17742P</t>
  </si>
  <si>
    <t>SCOIL NAIS MHUIRE NAOFA</t>
  </si>
  <si>
    <t>KILTALE, DUNSANY, CO MEATH</t>
  </si>
  <si>
    <t>17821L</t>
  </si>
  <si>
    <t>ST. MARY'S PRIMARY SCHOOL</t>
  </si>
  <si>
    <t>ENFIELD, CO MEATH</t>
  </si>
  <si>
    <t>17839H</t>
  </si>
  <si>
    <t>S N BHEINN NAOFA B</t>
  </si>
  <si>
    <t>DULEEK, CO MEATH</t>
  </si>
  <si>
    <t>17840P</t>
  </si>
  <si>
    <t>S N BHEININ NAOFA C</t>
  </si>
  <si>
    <t>17856H</t>
  </si>
  <si>
    <t>S N DUN UABHAIR</t>
  </si>
  <si>
    <t>DUN UBHAIR, DROGHEDA, CO LOUTH</t>
  </si>
  <si>
    <t>17857J</t>
  </si>
  <si>
    <t>CURRAHA, ASHBOURNE, CO MEATH</t>
  </si>
  <si>
    <t>17930Q</t>
  </si>
  <si>
    <t>S N SEACHNAILL NAOFA</t>
  </si>
  <si>
    <t>DUNSHAUGHLIN, CO MEATH</t>
  </si>
  <si>
    <t>17946I</t>
  </si>
  <si>
    <t>SCOIL NAIS NAOMH AINE</t>
  </si>
  <si>
    <t>MAIO, TIERWORKER, KELLS, CO MEATH</t>
  </si>
  <si>
    <t>17947K</t>
  </si>
  <si>
    <t>SCOIL NAOMH BRIDE</t>
  </si>
  <si>
    <t>BOARDSMILL, TRIM, CO MEATH</t>
  </si>
  <si>
    <t>17964K</t>
  </si>
  <si>
    <t>S N MHUIRE NAOFA</t>
  </si>
  <si>
    <t>RATHFEIGH, TARA, CO MEATH</t>
  </si>
  <si>
    <t>17969U</t>
  </si>
  <si>
    <t>AN UAIMH, CO NA MI</t>
  </si>
  <si>
    <t>17986U</t>
  </si>
  <si>
    <t>S N NMH SHEOSAMH</t>
  </si>
  <si>
    <t>BOYERSTOWN, NAVAN, CO MEATH</t>
  </si>
  <si>
    <t>18016O</t>
  </si>
  <si>
    <t>S N COLUMBAIN</t>
  </si>
  <si>
    <t>BAILE IOMHAIR, CO NA MIDHE</t>
  </si>
  <si>
    <t>18037W</t>
  </si>
  <si>
    <t>BAILE UI EARAIN, BAILE LOIBIN, CO NA MI</t>
  </si>
  <si>
    <t>18040L</t>
  </si>
  <si>
    <t>SLANE, CO MEATH</t>
  </si>
  <si>
    <t>18044T</t>
  </si>
  <si>
    <t>STAMULLEN, CO MEATH</t>
  </si>
  <si>
    <t>18051Q</t>
  </si>
  <si>
    <t>COOLE N.S,</t>
  </si>
  <si>
    <t>GARRADICE,, KILCOCK,, CO. KILDARE.</t>
  </si>
  <si>
    <t>18106P</t>
  </si>
  <si>
    <t>S N NA TRIONOIDE NAOFA</t>
  </si>
  <si>
    <t>LIOS MUILINN, CROS AN GREALLAIGH, An Uaimh, Co. na M</t>
  </si>
  <si>
    <t>18132Q</t>
  </si>
  <si>
    <t>CARLANSTOWN, KELLS, CO MEATH</t>
  </si>
  <si>
    <t>18169Q</t>
  </si>
  <si>
    <t>S N RATH RIAGAIN</t>
  </si>
  <si>
    <t>BAILE AN BHOTHAIR, DUN BOINNE, CO NA MIDHE</t>
  </si>
  <si>
    <t>18174J</t>
  </si>
  <si>
    <t>BAILE OIRTHIR, CEANNANUS MOR, CO NA MIDHE</t>
  </si>
  <si>
    <t>18195R</t>
  </si>
  <si>
    <t>ST FINIAN N S</t>
  </si>
  <si>
    <t>CLONALVY, GARRISTOWN, CO MEATH</t>
  </si>
  <si>
    <t>18344I</t>
  </si>
  <si>
    <t>MOYNALVEY, SUMMERHILL, CO MEATH</t>
  </si>
  <si>
    <t>18358T</t>
  </si>
  <si>
    <t>S N FIACH</t>
  </si>
  <si>
    <t>BAILE NA CRIADH, OLDCASTLE, CO MEATH</t>
  </si>
  <si>
    <t>18413B</t>
  </si>
  <si>
    <t>BELLEWSTOWN, DROGHEDA, CO LOUTH</t>
  </si>
  <si>
    <t>18429Q</t>
  </si>
  <si>
    <t>CUL RONAIN, BAILE IOMHAIR, CO MEATH</t>
  </si>
  <si>
    <t>18448U</t>
  </si>
  <si>
    <t>S N RATH BEAGAIN</t>
  </si>
  <si>
    <t>RATH BEAGAIN, DUN SEACHNAILL, CO NA MIDHE</t>
  </si>
  <si>
    <t>18453N</t>
  </si>
  <si>
    <t>CILL, RATH MOLLADHAIN, CO NA MI</t>
  </si>
  <si>
    <t>18500T</t>
  </si>
  <si>
    <t>CNOC HANOBHAR, DROGHEDA, CO LOUTH</t>
  </si>
  <si>
    <t>18762D</t>
  </si>
  <si>
    <t>S N REALT NA MARA (B)</t>
  </si>
  <si>
    <t>DOMHNACH CEARNAIGH, MORNINGTON, DROGHEDA, CO LOUTH</t>
  </si>
  <si>
    <t>18767N</t>
  </si>
  <si>
    <t>S N REALT NA MARA (C)</t>
  </si>
  <si>
    <t>DOMHNACH CEARNAIGH, MORNINGTON, DROGHEDA, CO MEATH</t>
  </si>
  <si>
    <t>18887A</t>
  </si>
  <si>
    <t>St. Joseph's National School</t>
  </si>
  <si>
    <t>Mulhussey, Kilcock</t>
  </si>
  <si>
    <t>19018A</t>
  </si>
  <si>
    <t>DANGAN MIXED N S</t>
  </si>
  <si>
    <t>DANGAN, SUMMERHILL, CO MEATH</t>
  </si>
  <si>
    <t>19253K</t>
  </si>
  <si>
    <t>Scoil Naomh Barra</t>
  </si>
  <si>
    <t>WILKINSTOWN, NAVAN, CO MEATH</t>
  </si>
  <si>
    <t>19292U</t>
  </si>
  <si>
    <t>CASTLETOWN N S</t>
  </si>
  <si>
    <t>19300Q</t>
  </si>
  <si>
    <t>CASTLEJORDAN CENTRAL NS</t>
  </si>
  <si>
    <t>CASTLEJORDAN, Co. Meath</t>
  </si>
  <si>
    <t>19476H</t>
  </si>
  <si>
    <t>ST OLIVER PLUNKETT NS</t>
  </si>
  <si>
    <t>19486K</t>
  </si>
  <si>
    <t>SCOIL NAIS DEAGLAIN</t>
  </si>
  <si>
    <t>ASHBOURNE, CO MEATH</t>
  </si>
  <si>
    <t>19671F</t>
  </si>
  <si>
    <t>ABBEYLANDS, NAVAN, CO MEATH</t>
  </si>
  <si>
    <t>19725C</t>
  </si>
  <si>
    <t>GAELSCOIL EANNA</t>
  </si>
  <si>
    <t>BR. ATH THROIM, AN UAIMH, CO NA MIDHE</t>
  </si>
  <si>
    <t>19768U</t>
  </si>
  <si>
    <t>19779C</t>
  </si>
  <si>
    <t>GAELSCOIL NA CILLE</t>
  </si>
  <si>
    <t>CILL DHEAGLAIN, ASHBOURNE, CO MEATH</t>
  </si>
  <si>
    <t>19813W</t>
  </si>
  <si>
    <t>KILDALKEY CENTRAL N S</t>
  </si>
  <si>
    <t>KILDALKEY, CO MEATH</t>
  </si>
  <si>
    <t>19867W</t>
  </si>
  <si>
    <t>SCOIL NA RITHE</t>
  </si>
  <si>
    <t>DUN SEACHLAINN, CO NA MI</t>
  </si>
  <si>
    <t>20017F</t>
  </si>
  <si>
    <t>SCOIL AN SPIORAID NAOIMH</t>
  </si>
  <si>
    <t>LAYTOWN,, CO. MEATH.</t>
  </si>
  <si>
    <t>20032B</t>
  </si>
  <si>
    <t>DUNBOYNE JUNIOR N S</t>
  </si>
  <si>
    <t>DUNBOYNE, CO. MEATH</t>
  </si>
  <si>
    <t>20033D</t>
  </si>
  <si>
    <t>DUNBOYNE SENIOR N S</t>
  </si>
  <si>
    <t>DUNBOYNE, CO. MEATH.</t>
  </si>
  <si>
    <t>20051F</t>
  </si>
  <si>
    <t>GAELSCOIL NA BOINNE</t>
  </si>
  <si>
    <t>DUBLIN ROAD, TRIM, CO. MEATH.</t>
  </si>
  <si>
    <t>20082Q</t>
  </si>
  <si>
    <t>GAELSCOIL THULACH NA NG</t>
  </si>
  <si>
    <t>BR. RISC,, DN BINNE, CO. NA M</t>
  </si>
  <si>
    <t>20164S</t>
  </si>
  <si>
    <t>NAVAN EDUCATE TOGETHER NS</t>
  </si>
  <si>
    <t>COMMONS ROAD, NAVAN, CO. MEATH</t>
  </si>
  <si>
    <t>20179I</t>
  </si>
  <si>
    <t>ST STEPHENS NS</t>
  </si>
  <si>
    <t>C/O ST MARTHAS COLLEGE, JOHNSTOWN, CO MEATH</t>
  </si>
  <si>
    <t>20180Q</t>
  </si>
  <si>
    <t>CLONMAGADDEN VALLEY, WINDTOWN, NAVAN, CO MEATH</t>
  </si>
  <si>
    <t>20191V</t>
  </si>
  <si>
    <t>ST PETERS  NATIONAL SCHOOL</t>
  </si>
  <si>
    <t>St Peters NS, COI, Maynooth Rd, Dunboyne, Meath</t>
  </si>
  <si>
    <t>20200T</t>
  </si>
  <si>
    <t>RATOATH SENIOR NS</t>
  </si>
  <si>
    <t>20215J</t>
  </si>
  <si>
    <t>ST PAULS NS</t>
  </si>
  <si>
    <t>20216L</t>
  </si>
  <si>
    <t>BETTYSTOWN, CO MEATH</t>
  </si>
  <si>
    <t>20258E</t>
  </si>
  <si>
    <t>Gaelscoil an Bhradin Feasa</t>
  </si>
  <si>
    <t>Mill Road, Mornington, Co. Meath</t>
  </si>
  <si>
    <t>20352T</t>
  </si>
  <si>
    <t>ARD R COMMUNITY NATIONAL SCHOOL</t>
  </si>
  <si>
    <t>C/O NAVAN RUGBY CLUB, NAVAN, CO. MEATH</t>
  </si>
  <si>
    <t>20382F</t>
  </si>
  <si>
    <t>Gaelscoil na M</t>
  </si>
  <si>
    <t>c/o Donaghmore Ashbourne GAA, Ashbourne, Co. Meath</t>
  </si>
  <si>
    <t>20396Q</t>
  </si>
  <si>
    <t>Ashbourne Educate Together National School</t>
  </si>
  <si>
    <t>via Ashbourne Community Centre, Deerpark, Ashbourne, Co. Meath</t>
  </si>
  <si>
    <t>00359V</t>
  </si>
  <si>
    <t>ST. LOUIS GIRLS NATIONAL SCHOOL</t>
  </si>
  <si>
    <t>PARK ROAD, MONAGHAN TOWN</t>
  </si>
  <si>
    <t>Monaghan</t>
  </si>
  <si>
    <t>00373P</t>
  </si>
  <si>
    <t>DERAVOY NATIONAL SCHOOL</t>
  </si>
  <si>
    <t>DERAVOY, EMYVALE, CO MONAGHAN</t>
  </si>
  <si>
    <t>05501A</t>
  </si>
  <si>
    <t>SCOIL NAOIMH EANNA</t>
  </si>
  <si>
    <t>KILLANNY, CARRICKMACROSS, CO MONAGHAN</t>
  </si>
  <si>
    <t>06028F</t>
  </si>
  <si>
    <t>ROCKCORRY N S</t>
  </si>
  <si>
    <t>ROCKCORRY, MONAGHAN</t>
  </si>
  <si>
    <t>06117E</t>
  </si>
  <si>
    <t>DOOHAMLET N S</t>
  </si>
  <si>
    <t>DOOHAMLET, CASTLEBLANEY, CO MONAGHAN</t>
  </si>
  <si>
    <t>07751K</t>
  </si>
  <si>
    <t>MONAGHAN MODEL SCHOOL</t>
  </si>
  <si>
    <t>MONAGHAN, CO. MONAGHAN</t>
  </si>
  <si>
    <t>09186P</t>
  </si>
  <si>
    <t>MACHAIRE AIRNE, SMITHBOROUGH, CO MONAGHAN</t>
  </si>
  <si>
    <t>10282S</t>
  </si>
  <si>
    <t>DRUMACRUTTIN N S</t>
  </si>
  <si>
    <t>DRUMACRUTTIN, CO MONAGHAN</t>
  </si>
  <si>
    <t>10429W</t>
  </si>
  <si>
    <t>ROCKCORRY, CO MONAGHAN</t>
  </si>
  <si>
    <t>10751E</t>
  </si>
  <si>
    <t>CLONTIBRET N S</t>
  </si>
  <si>
    <t>CLONTIBRET, MONAGHAN</t>
  </si>
  <si>
    <t>13632L</t>
  </si>
  <si>
    <t>ANNALITTEN N S</t>
  </si>
  <si>
    <t>ANNALITTEN NS, CASTLEBLAYNEY, CO MONAGHAN</t>
  </si>
  <si>
    <t>13811L</t>
  </si>
  <si>
    <t>CORCREAGH N S</t>
  </si>
  <si>
    <t>CORCREAGH, SHERCOCK, CO CAVAN</t>
  </si>
  <si>
    <t>14071C</t>
  </si>
  <si>
    <t>DRUMGOSSETT N S</t>
  </si>
  <si>
    <t>DRUMGOSSETT, CARRICKMACROSS, CO MONAGHAN</t>
  </si>
  <si>
    <t>15142E</t>
  </si>
  <si>
    <t>NAOMH MICHEAL</t>
  </si>
  <si>
    <t>DOMHNACH MAIGHIN, CARRAIG MHACHAIRE ROIS, CO MONAGHAN</t>
  </si>
  <si>
    <t>15143G</t>
  </si>
  <si>
    <t>LISDOONAN N S</t>
  </si>
  <si>
    <t>LISDOONAN, CARRICKMACROSS, CO MONAGHAN</t>
  </si>
  <si>
    <t>15329U</t>
  </si>
  <si>
    <t>BUN SCOIL LOUIS NAOFA</t>
  </si>
  <si>
    <t>CLOUGHVALLEY, CARRICKMACROSS, CO MONAGHAN</t>
  </si>
  <si>
    <t>15654I</t>
  </si>
  <si>
    <t>KNOCKCONNON N S</t>
  </si>
  <si>
    <t>KNOCKCONNON, EMYVALE, CO MONAGHAN</t>
  </si>
  <si>
    <t>16129R</t>
  </si>
  <si>
    <t>CORCAGHAN N S</t>
  </si>
  <si>
    <t>CORCAGHAN, STRANOODEN, CO MONAGHAN</t>
  </si>
  <si>
    <t>16202B</t>
  </si>
  <si>
    <t>CASTLEBLAYNEY CONVENT</t>
  </si>
  <si>
    <t>CASTLEBLAYNEY, CO MONAGHAN</t>
  </si>
  <si>
    <t>16319W</t>
  </si>
  <si>
    <t>CASTLEBLANEY CON INFTS</t>
  </si>
  <si>
    <t>CASTLEBLANEY, CO MONAGHAN</t>
  </si>
  <si>
    <t>16769H</t>
  </si>
  <si>
    <t>LATNAMARD N S</t>
  </si>
  <si>
    <t>LATNAMARD, SMITHBORO, CO MONAGHAN</t>
  </si>
  <si>
    <t>16842O</t>
  </si>
  <si>
    <t>EANAIGH GHEALA N S</t>
  </si>
  <si>
    <t>16923O</t>
  </si>
  <si>
    <t>URBLESHANNY N S</t>
  </si>
  <si>
    <t>URBLESHANNY, SCOTSTOWN, CO MONAGHAN</t>
  </si>
  <si>
    <t>16954C</t>
  </si>
  <si>
    <t>SCOIL MHICHIL</t>
  </si>
  <si>
    <t>ROCKWALLACE, CO MONAGHAN</t>
  </si>
  <si>
    <t>16968N</t>
  </si>
  <si>
    <t>S N BLAITHIN IOSA</t>
  </si>
  <si>
    <t>MACAIRE CLUANA, CARRAIG MHACAIRE ROIS, CO MONAGHAN</t>
  </si>
  <si>
    <t>17099Q</t>
  </si>
  <si>
    <t>St Joseph's National School</t>
  </si>
  <si>
    <t>Horse Hill, Carrickmacross, Co Monaghan</t>
  </si>
  <si>
    <t>17126Q</t>
  </si>
  <si>
    <t>SCOIL ENDA</t>
  </si>
  <si>
    <t>ACHADH NA HABHLA, CLUAIN EOIS, CO MUINEACHAIN</t>
  </si>
  <si>
    <t>17150N</t>
  </si>
  <si>
    <t>ST MARYS BNS</t>
  </si>
  <si>
    <t>ST MARYS HILL, MONAGHAN, CO MONAGHAN</t>
  </si>
  <si>
    <t>17686I</t>
  </si>
  <si>
    <t>SCOIL MHUIRE BNS</t>
  </si>
  <si>
    <t>17735S</t>
  </si>
  <si>
    <t>BROOMFIELD, CASTLEBLAYNEY, CO MONAGHAN</t>
  </si>
  <si>
    <t>17776J</t>
  </si>
  <si>
    <t>S N COMHGHALL</t>
  </si>
  <si>
    <t>COININSI, CLONES, CO MONAGHAN</t>
  </si>
  <si>
    <t>18023L</t>
  </si>
  <si>
    <t>S N ATH NA BH-FEARCON</t>
  </si>
  <si>
    <t>Aughnafarcon, Broomfield, Castleblayney, Co Monaghan</t>
  </si>
  <si>
    <t>18028V</t>
  </si>
  <si>
    <t>CORR A CHRAINN NATIONAL SCHOOL</t>
  </si>
  <si>
    <t>CORR A CHRAINN, EMYVALE, CO MONAGHAN</t>
  </si>
  <si>
    <t>18234B</t>
  </si>
  <si>
    <t>EO-DHRUIM, CASTLEBLANEY, CO MONAGHAN</t>
  </si>
  <si>
    <t>18256L</t>
  </si>
  <si>
    <t>SILVERSTREAM, MONAGHAN</t>
  </si>
  <si>
    <t>18401R</t>
  </si>
  <si>
    <t>GLASLOCH, MUINEACHAN</t>
  </si>
  <si>
    <t>18482U</t>
  </si>
  <si>
    <t>MHUIRE GRANSLA</t>
  </si>
  <si>
    <t>LEACHTGALLON, CLUAIN EOIS, CO MUINEACHAIN</t>
  </si>
  <si>
    <t>18494E</t>
  </si>
  <si>
    <t>ST LOUIS INFANT SCHOOL</t>
  </si>
  <si>
    <t>PARK ROAD, MONAGHAN, CO MONAGHAN</t>
  </si>
  <si>
    <t>18539A</t>
  </si>
  <si>
    <t>CLUAIN TIOBRAID, CO MUINEACHAIN</t>
  </si>
  <si>
    <t>18820O</t>
  </si>
  <si>
    <t>TAITHE BUI, CARRAIG MHACHAIRE ROIS, CO MHUINEACHAIN</t>
  </si>
  <si>
    <t>19036C</t>
  </si>
  <si>
    <t>GARRANN, TYHOLLAND, CO MONAGHAN</t>
  </si>
  <si>
    <t>19162H</t>
  </si>
  <si>
    <t>THREEMILEHOUSE N S</t>
  </si>
  <si>
    <t>THREEMILEHOUSE, CO. MONAGHAN</t>
  </si>
  <si>
    <t>19251G</t>
  </si>
  <si>
    <t>SCOIL NAOMH DEAGHA</t>
  </si>
  <si>
    <t>INNISKEEN, DUNDALK, CO LOUTH</t>
  </si>
  <si>
    <t>19362P</t>
  </si>
  <si>
    <t>CLARA, KILLYBRONE, EMYVALE  CO MONAGHAN</t>
  </si>
  <si>
    <t>19364T</t>
  </si>
  <si>
    <t>KILLEEVAN CENTRAL N S</t>
  </si>
  <si>
    <t>NEWBLISS, CO MONAGHAN</t>
  </si>
  <si>
    <t>19434O</t>
  </si>
  <si>
    <t>LATTON</t>
  </si>
  <si>
    <t>LATTON NS, CASTLEBLAYNEY, CO MONAGHAN</t>
  </si>
  <si>
    <t>19469K</t>
  </si>
  <si>
    <t>NAOMH OLIVER PLUNKETT</t>
  </si>
  <si>
    <t>LOCH MORN, CASTLEBLAYNEY, CO MONAGHAN</t>
  </si>
  <si>
    <t>19703P</t>
  </si>
  <si>
    <t>DRUMCORRIN N S</t>
  </si>
  <si>
    <t>DRUM, CO MONAGHAN</t>
  </si>
  <si>
    <t>19736H</t>
  </si>
  <si>
    <t>CORDUFF, CARRICKMACROSS, CO MONAGHAN</t>
  </si>
  <si>
    <t>19737J</t>
  </si>
  <si>
    <t>CASTLEBLAYNEY CENT N S</t>
  </si>
  <si>
    <t>19738L</t>
  </si>
  <si>
    <t>ST DYMPNAS NS</t>
  </si>
  <si>
    <t>TYDAVNET, CO MONAGHAN</t>
  </si>
  <si>
    <t>19780K</t>
  </si>
  <si>
    <t>MULLAGHRAFFERTY, CARRICKMACROSS, CO MONAGHAN</t>
  </si>
  <si>
    <t>19857T</t>
  </si>
  <si>
    <t>SCOIL ROIS</t>
  </si>
  <si>
    <t>CARRAIG MHACHAIRE ROIS, CO MHUINEACHAIN</t>
  </si>
  <si>
    <t>19884W</t>
  </si>
  <si>
    <t>BALLYBAY CENTRAL NS</t>
  </si>
  <si>
    <t>BALLYBAY, CO MONAGHAN</t>
  </si>
  <si>
    <t>19936P</t>
  </si>
  <si>
    <t>GAELSCOIL ULTAIN</t>
  </si>
  <si>
    <t>AN CNOC, MUINEACHAN</t>
  </si>
  <si>
    <t>20055N</t>
  </si>
  <si>
    <t>GAELSCOIL OIS</t>
  </si>
  <si>
    <t>Bthar Ros Liath, Cluain ois, Co. Mhuineachin</t>
  </si>
  <si>
    <t>20067U</t>
  </si>
  <si>
    <t>KNOCKATALLON, SCOTSTOWN, CO MONAGHAN</t>
  </si>
  <si>
    <t>20120V</t>
  </si>
  <si>
    <t>St Tiarnach's Primary School</t>
  </si>
  <si>
    <t>CLONES, CO MONAGHAN</t>
  </si>
  <si>
    <t>20174V</t>
  </si>
  <si>
    <t>SCOIL EANNA</t>
  </si>
  <si>
    <t>BALLYBAY, CO. MONAGHAN</t>
  </si>
  <si>
    <t>20246U</t>
  </si>
  <si>
    <t>THE BILLIS NATIONAL SCHOOL</t>
  </si>
  <si>
    <t>GLASLOUGH, CO MONAGHAN</t>
  </si>
  <si>
    <t>20327U</t>
  </si>
  <si>
    <t>Gaelscoil Lorgan</t>
  </si>
  <si>
    <t>Baile na Lorgan, (Castleblayney), Co Mhuineachin</t>
  </si>
  <si>
    <t>20337A</t>
  </si>
  <si>
    <t>Edenmore N.S.</t>
  </si>
  <si>
    <t>Emyvale, Co Monaghan</t>
  </si>
  <si>
    <t>02413L</t>
  </si>
  <si>
    <t>AN RATH, BIRR, CO OFFALY</t>
  </si>
  <si>
    <t>Offaly</t>
  </si>
  <si>
    <t>03220F</t>
  </si>
  <si>
    <t>MERCY PRIMARY SCHOOL</t>
  </si>
  <si>
    <t>BIRR, CO OFFALY</t>
  </si>
  <si>
    <t>07191V</t>
  </si>
  <si>
    <t>S N SEOSAMH</t>
  </si>
  <si>
    <t>GORTNAMONA, BLUEBALL, TULLAMORE, CO OFFALY</t>
  </si>
  <si>
    <t>07949I</t>
  </si>
  <si>
    <t>S N OSMANN</t>
  </si>
  <si>
    <t>09191I</t>
  </si>
  <si>
    <t>GEASHILL 1 N S</t>
  </si>
  <si>
    <t>GEASHILL, CO OFFALY</t>
  </si>
  <si>
    <t>10353P</t>
  </si>
  <si>
    <t>CHARLEVILLE N S</t>
  </si>
  <si>
    <t>CHARLEVILLE, TULLAMORE, CO OFFALY</t>
  </si>
  <si>
    <t>11203B</t>
  </si>
  <si>
    <t>SEIR KIERANS N S</t>
  </si>
  <si>
    <t>CLAREEN, BIRR, CO OFFALY</t>
  </si>
  <si>
    <t>12294M</t>
  </si>
  <si>
    <t>ST CRONANS MIXED N S</t>
  </si>
  <si>
    <t>BANAGHER, CO OFFALY</t>
  </si>
  <si>
    <t>12343W</t>
  </si>
  <si>
    <t>SHINRONE MIXED N S</t>
  </si>
  <si>
    <t>SHINRONE, CO OFFALY</t>
  </si>
  <si>
    <t>12370C</t>
  </si>
  <si>
    <t>ST BRENDANS MONASTERY</t>
  </si>
  <si>
    <t>13118U</t>
  </si>
  <si>
    <t>CLARA CONVENT N S</t>
  </si>
  <si>
    <t>CLARA, CO OFFALY</t>
  </si>
  <si>
    <t>13191H</t>
  </si>
  <si>
    <t>HIGH ST MIXED N S</t>
  </si>
  <si>
    <t>BELMONT, BIRR, CO OFFALY</t>
  </si>
  <si>
    <t>15325M</t>
  </si>
  <si>
    <t>CLONBULLOGUE N S</t>
  </si>
  <si>
    <t>CLONBULLOGUE, CO OFFALY</t>
  </si>
  <si>
    <t>15395K</t>
  </si>
  <si>
    <t>MOUNT BOLUS N S</t>
  </si>
  <si>
    <t>MOUNT BOLUS, TULLAMORE, CO OFFALY</t>
  </si>
  <si>
    <t>15638K</t>
  </si>
  <si>
    <t>EDENDERRY 2 N S</t>
  </si>
  <si>
    <t>EDENDERRY, CO OFFALY</t>
  </si>
  <si>
    <t>15656M</t>
  </si>
  <si>
    <t>BALLYKILMURRY N S</t>
  </si>
  <si>
    <t>BALLYKILMURRY, TULLAMORE, CO OFFALY</t>
  </si>
  <si>
    <t>15923J</t>
  </si>
  <si>
    <t>CLONEYHURKE N S</t>
  </si>
  <si>
    <t>CLONEYHURKE, PORTARLINGTON, CO OFFALY</t>
  </si>
  <si>
    <t>15983E</t>
  </si>
  <si>
    <t>S N NAOMH BROGAIN</t>
  </si>
  <si>
    <t>BRACKNA, RATHANGAN, CO KILDARE</t>
  </si>
  <si>
    <t>16013V</t>
  </si>
  <si>
    <t>EDENDERRY CONVENT N S</t>
  </si>
  <si>
    <t>ST MARYS ROAD, EDENDERRY, CO OFFALY</t>
  </si>
  <si>
    <t>16435B</t>
  </si>
  <si>
    <t>ST CIARANS MIXED N S</t>
  </si>
  <si>
    <t>BALLYCUMBER, CO OFFALY</t>
  </si>
  <si>
    <t>16620T</t>
  </si>
  <si>
    <t>DAINGEAN N S</t>
  </si>
  <si>
    <t>DAINGEAN, CO OFFALY</t>
  </si>
  <si>
    <t>16802C</t>
  </si>
  <si>
    <t>CEANN EITIGH N S</t>
  </si>
  <si>
    <t>CEANN EITIGH, BIRR, CO OFFALY</t>
  </si>
  <si>
    <t>16928B</t>
  </si>
  <si>
    <t>S N NAOMH PHILOMENA</t>
  </si>
  <si>
    <t>TULLAMORE, CO OFFALY</t>
  </si>
  <si>
    <t>16990G</t>
  </si>
  <si>
    <t>S N NAOMH CALLIN</t>
  </si>
  <si>
    <t>ROS SIONNAIGH, BALLINAHOWN, ATHLONE, CO OFFALY</t>
  </si>
  <si>
    <t>17003A</t>
  </si>
  <si>
    <t>MUINE GHALL, BIRR, CO OFFALY</t>
  </si>
  <si>
    <t>17031F</t>
  </si>
  <si>
    <t>SHINCHILL N S</t>
  </si>
  <si>
    <t>SHINCHILL, KILLEIGH, TULLAMORE, CO OFFALY</t>
  </si>
  <si>
    <t>17069H</t>
  </si>
  <si>
    <t>S N MUIRE NAOFA</t>
  </si>
  <si>
    <t>POLLACH, RAHAN, TULLAMORE, CO OFFALY</t>
  </si>
  <si>
    <t>17188P</t>
  </si>
  <si>
    <t>S N CHIARAIN NAOFA</t>
  </si>
  <si>
    <t>CLONMACNOIS NS, SHANNONBRIDGE, CO OFFALY</t>
  </si>
  <si>
    <t>17336E</t>
  </si>
  <si>
    <t>S N MHUIRE BAINRIOGHAN</t>
  </si>
  <si>
    <t>SCOIL MUIRE BAINRIOGHAN, DUN CHAIRN, BIORRA, CO UIBH FHAILI</t>
  </si>
  <si>
    <t>17508H</t>
  </si>
  <si>
    <t>S N NAOMH CHOLUMCHILLE</t>
  </si>
  <si>
    <t>DURROW, TULLAMORE, CO OFFALY</t>
  </si>
  <si>
    <t>17523D</t>
  </si>
  <si>
    <t>S N CRONAIN NAOFA</t>
  </si>
  <si>
    <t>DRUM UI CIANAIN, ROSCREA, CO TIPPERARY</t>
  </si>
  <si>
    <t>17540D</t>
  </si>
  <si>
    <t>S N MHANACHAIN</t>
  </si>
  <si>
    <t>AN TOBAR, AN MOTA, CO NA H IARMHIDHE</t>
  </si>
  <si>
    <t>17616K</t>
  </si>
  <si>
    <t>NAOMH MHUIRE N S</t>
  </si>
  <si>
    <t>INIS NA MBREATHNACH, GEISILL, CO OFFALY</t>
  </si>
  <si>
    <t>17637S</t>
  </si>
  <si>
    <t>S N SHEOSAIMH NAOFA</t>
  </si>
  <si>
    <t>BEAL ATHA NA GCARR, TULLAMORE, CO OFFALY</t>
  </si>
  <si>
    <t>17746A</t>
  </si>
  <si>
    <t>SCOIL COLMAIN NAOFA</t>
  </si>
  <si>
    <t>MUCLACH, SCREAGAIN, AN TULACH MHOR, CO UIBH FHAILI</t>
  </si>
  <si>
    <t>17753U</t>
  </si>
  <si>
    <t>BREACH CHOILL, KILCORMAC, BIRR, CO OFFALY</t>
  </si>
  <si>
    <t>17827A</t>
  </si>
  <si>
    <t>18057F</t>
  </si>
  <si>
    <t>18068K</t>
  </si>
  <si>
    <t>ATH AN URCHAIR, MOATE, CO OFFALY</t>
  </si>
  <si>
    <t>18115Q</t>
  </si>
  <si>
    <t>CLUAIN NA NGAMHAIN, TULLAMORE, CO OFFALY</t>
  </si>
  <si>
    <t>18157J</t>
  </si>
  <si>
    <t>ST RYNAGHS N S</t>
  </si>
  <si>
    <t>18267Q</t>
  </si>
  <si>
    <t>CROINCHOILL N S</t>
  </si>
  <si>
    <t>CROINCHILL, BIRR, CO OFFALY</t>
  </si>
  <si>
    <t>18328K</t>
  </si>
  <si>
    <t>S N PHADRAIG</t>
  </si>
  <si>
    <t>BAILE BHRIAIN, FAHY, CO OFFALY</t>
  </si>
  <si>
    <t>18331W</t>
  </si>
  <si>
    <t>S N CAOIMHIN NAOFA</t>
  </si>
  <si>
    <t>CLUAIN LISC, SHINRONE, CO OFFALY</t>
  </si>
  <si>
    <t>18335H</t>
  </si>
  <si>
    <t>AN ROD, CO OFFALY</t>
  </si>
  <si>
    <t>18364O</t>
  </si>
  <si>
    <t>S N MUIRE BAINRION</t>
  </si>
  <si>
    <t>18399K</t>
  </si>
  <si>
    <t>BAILE BUI, KILCORMAC, CO OFFALY</t>
  </si>
  <si>
    <t>18406E</t>
  </si>
  <si>
    <t>S N PROINSIAS NAOFA</t>
  </si>
  <si>
    <t>CLARACH, CO UA BHFAILGHE</t>
  </si>
  <si>
    <t>18524K</t>
  </si>
  <si>
    <t>S N NAOMH BRIGHDE BUACH</t>
  </si>
  <si>
    <t>18537T</t>
  </si>
  <si>
    <t>S N ROS COM RUA</t>
  </si>
  <si>
    <t>ROS CUM RUA, ROSCREA, CO TIPPERARY</t>
  </si>
  <si>
    <t>18690E</t>
  </si>
  <si>
    <t>AN CRUACHAN, AN TULACH MOR, CO UA BHFAILGHE</t>
  </si>
  <si>
    <t>18777Q</t>
  </si>
  <si>
    <t>S N LOMCHLUANA</t>
  </si>
  <si>
    <t>AN CLOCHAN, CO UIBH FHAILI</t>
  </si>
  <si>
    <t>18795S</t>
  </si>
  <si>
    <t>CUL AN AIRNE, BLUE BALL, TULLAMORE, CO OFFALY</t>
  </si>
  <si>
    <t>18797W</t>
  </si>
  <si>
    <t>ARDEN VIEW, TULLAMORE, CO OFFALY</t>
  </si>
  <si>
    <t>19354Q</t>
  </si>
  <si>
    <t>ST COLMANS N S</t>
  </si>
  <si>
    <t>CAPPAGH, CROGHAN, TULLAMORE, CO OFFALY</t>
  </si>
  <si>
    <t>19638H</t>
  </si>
  <si>
    <t>COOLDERRY CENTRAL NS</t>
  </si>
  <si>
    <t>BROSNA, BIRR, CO OFFALY</t>
  </si>
  <si>
    <t>19713S</t>
  </si>
  <si>
    <t>ARDEN BOYS NS</t>
  </si>
  <si>
    <t>19990V</t>
  </si>
  <si>
    <t>GAELSCOIL AN EISCIR RIADA</t>
  </si>
  <si>
    <t>CLUAIN CALGA, AN TULACH MHOR, CO. UIBH FHAILI</t>
  </si>
  <si>
    <t>20068W</t>
  </si>
  <si>
    <t>ST MARYS NATIONAL SCHOOL</t>
  </si>
  <si>
    <t>CLOGHAN, BIRR, CO OFFALY</t>
  </si>
  <si>
    <t>20189L</t>
  </si>
  <si>
    <t>TULLAMORE EDUCATE TOGETHER NS</t>
  </si>
  <si>
    <t>Collins Lane, Tullamore, Co. Offaly</t>
  </si>
  <si>
    <t>20267F</t>
  </si>
  <si>
    <t>Scoil Bhrde Primary School</t>
  </si>
  <si>
    <t>Carrick Road, Edenderry, Co. Offaly</t>
  </si>
  <si>
    <t>20273A</t>
  </si>
  <si>
    <t>S N Chartaigh Naofa</t>
  </si>
  <si>
    <t>Rahan, Tullamore, Co. Offaly</t>
  </si>
  <si>
    <t>20289P</t>
  </si>
  <si>
    <t>St. Cynoc's National School</t>
  </si>
  <si>
    <t>Ferbane, Co. Offaly</t>
  </si>
  <si>
    <t>20332N</t>
  </si>
  <si>
    <t>Gaelscoil adan Doire</t>
  </si>
  <si>
    <t>Club Sacair Bhaile adain Doire, adan Doire, Co Ubh Fhil</t>
  </si>
  <si>
    <t>20387P</t>
  </si>
  <si>
    <t>Scoil Mhuire Agus Chormaic</t>
  </si>
  <si>
    <t>Kilcormac, Co Offaly</t>
  </si>
  <si>
    <t>01086R</t>
  </si>
  <si>
    <t>S N POL NAOFA</t>
  </si>
  <si>
    <t>Roscommon</t>
  </si>
  <si>
    <t>01607T</t>
  </si>
  <si>
    <t>S N COR NA FOLA B</t>
  </si>
  <si>
    <t>ATHLONE, CO WESTMEATH</t>
  </si>
  <si>
    <t>01866U</t>
  </si>
  <si>
    <t>BALLYFORAN MIXED N S</t>
  </si>
  <si>
    <t>BALLINASLOE, CO ROSCOMMON</t>
  </si>
  <si>
    <t>04800F</t>
  </si>
  <si>
    <t>ROOSKEY N S</t>
  </si>
  <si>
    <t>CARRICK ON SHANNON, CO ROSCOMMON</t>
  </si>
  <si>
    <t>05220P</t>
  </si>
  <si>
    <t>S N MICHIL NAOFA</t>
  </si>
  <si>
    <t>WOODBROOK, CARRICK ON SHANNON, CO ROSCOMMON</t>
  </si>
  <si>
    <t>06100K</t>
  </si>
  <si>
    <t>S N CILL RONAIN</t>
  </si>
  <si>
    <t>BOYLE, CO ROSCOMMON</t>
  </si>
  <si>
    <t>10967E</t>
  </si>
  <si>
    <t>THREEN N S</t>
  </si>
  <si>
    <t>11201U</t>
  </si>
  <si>
    <t>SCRABBAGH NS, KILMORE, CARRICK ON SHANNON, CO ROSCOMMON</t>
  </si>
  <si>
    <t>11242L</t>
  </si>
  <si>
    <t>CLOONBONNIF N S</t>
  </si>
  <si>
    <t>11466K</t>
  </si>
  <si>
    <t>LISMOIL N S</t>
  </si>
  <si>
    <t>CURRAGBOY, ATHLONE, CO WESTMEATH</t>
  </si>
  <si>
    <t>11943S</t>
  </si>
  <si>
    <t>BALLINLOUGH, CO ROSCOMMON</t>
  </si>
  <si>
    <t>12003V</t>
  </si>
  <si>
    <t>CAISLEAN SAMSAIN, BEAL AN MULLA, ATHLONE, CO ROSCOMMON</t>
  </si>
  <si>
    <t>12754U</t>
  </si>
  <si>
    <t>S N CNOC AN SAMHRAIDH</t>
  </si>
  <si>
    <t>ATH LUAIN, CO WESTMEATH</t>
  </si>
  <si>
    <t>12964I</t>
  </si>
  <si>
    <t>BALLYMURRAY, CO ROSCOMMON</t>
  </si>
  <si>
    <t>13047A</t>
  </si>
  <si>
    <t>S N LIOS A CUILL M</t>
  </si>
  <si>
    <t>13198V</t>
  </si>
  <si>
    <t>ST ANNES CON N S</t>
  </si>
  <si>
    <t>13262E</t>
  </si>
  <si>
    <t>CLOVER HILL N S</t>
  </si>
  <si>
    <t>ROSCOMMON, CO ROSCOMMON</t>
  </si>
  <si>
    <t>13498K</t>
  </si>
  <si>
    <t>CLOONFOUR N S</t>
  </si>
  <si>
    <t>ROOSKEY, VIA CARRICK ON SHANNON, CO ROSCOMMON</t>
  </si>
  <si>
    <t>13757I</t>
  </si>
  <si>
    <t>TARMON N S</t>
  </si>
  <si>
    <t>13839K</t>
  </si>
  <si>
    <t>CARRICK N S</t>
  </si>
  <si>
    <t>13879W</t>
  </si>
  <si>
    <t>SLATTA N S</t>
  </si>
  <si>
    <t>S N SLATACH, KILGLASS, CO ROSCOMMON</t>
  </si>
  <si>
    <t>13978B</t>
  </si>
  <si>
    <t>BEAL ATHA FEARNAN, BOYLE, CO ROSCOMMON</t>
  </si>
  <si>
    <t>14056G</t>
  </si>
  <si>
    <t>MOUNT TALBOT N S</t>
  </si>
  <si>
    <t>MOUNT TALBOT, CO ROSCOMMON</t>
  </si>
  <si>
    <t>14356S</t>
  </si>
  <si>
    <t>LISANISKEY N S</t>
  </si>
  <si>
    <t>BALLYDOOLEY P O, ORAN, CO ROSCOMMON</t>
  </si>
  <si>
    <t>14684M</t>
  </si>
  <si>
    <t>AUGHRIM N S</t>
  </si>
  <si>
    <t>HILLSTREET, CARRICK ON SHANNON, CO ROSCOMMON</t>
  </si>
  <si>
    <t>14925I</t>
  </si>
  <si>
    <t>BALLINAMEEN, BOYLE, CO ROSCOMMON</t>
  </si>
  <si>
    <t>14966W</t>
  </si>
  <si>
    <t>KILTEEVAN N S</t>
  </si>
  <si>
    <t>15043C</t>
  </si>
  <si>
    <t>CLOCHAR NA TROCAIRE</t>
  </si>
  <si>
    <t>MAINISTIR NA BUILLE, BOYLE, CO ROSCOMMON</t>
  </si>
  <si>
    <t>15045G</t>
  </si>
  <si>
    <t>BEAL ATHA NA MBUILLI, CO ROSCOMMON</t>
  </si>
  <si>
    <t>15083O</t>
  </si>
  <si>
    <t>15255R</t>
  </si>
  <si>
    <t>DON N S</t>
  </si>
  <si>
    <t>BALLAGHADERREEN, CO ROSCOMMON</t>
  </si>
  <si>
    <t>15308M</t>
  </si>
  <si>
    <t>ATHLEAGUE N S</t>
  </si>
  <si>
    <t>ATHLEAGUE, CO ROSCOMMON</t>
  </si>
  <si>
    <t>15413J</t>
  </si>
  <si>
    <t>BRIDESWELL N S</t>
  </si>
  <si>
    <t>15425Q</t>
  </si>
  <si>
    <t>FAIRYMOUNT N S</t>
  </si>
  <si>
    <t>FAIRYMOUNT NS, CASTLEREA, CO ROSCOMMON</t>
  </si>
  <si>
    <t>15531P</t>
  </si>
  <si>
    <t>SCOIL MHUIRE,</t>
  </si>
  <si>
    <t>NEWTOWN,, BALLINASLOE,, CO. ROSCOMMON.</t>
  </si>
  <si>
    <t>15543W</t>
  </si>
  <si>
    <t>TIBOHINE N S</t>
  </si>
  <si>
    <t>CASTLEREA, ROSCOMMON</t>
  </si>
  <si>
    <t>15545D</t>
  </si>
  <si>
    <t>CASTLEPLUNKETT N S</t>
  </si>
  <si>
    <t>CASTLEPLUNKETT, CO ROSCOMMON</t>
  </si>
  <si>
    <t>15557K</t>
  </si>
  <si>
    <t>CLOONFAD N S</t>
  </si>
  <si>
    <t>15584N</t>
  </si>
  <si>
    <t>GRANGE N S</t>
  </si>
  <si>
    <t>15614T</t>
  </si>
  <si>
    <t>TAUGHMACONNELL N S</t>
  </si>
  <si>
    <t>TEACH MHIC CONAILL, BEAL ATHA NA SLUAIGHE, CO ROSCOMMON</t>
  </si>
  <si>
    <t>15628H</t>
  </si>
  <si>
    <t>ST JOSEPHS B N S</t>
  </si>
  <si>
    <t>15664L</t>
  </si>
  <si>
    <t>GRANLAHAN G N S</t>
  </si>
  <si>
    <t>15980V</t>
  </si>
  <si>
    <t>CAMCLOON N S</t>
  </si>
  <si>
    <t>16009H</t>
  </si>
  <si>
    <t>CARRICK MIXED N S</t>
  </si>
  <si>
    <t>16034G</t>
  </si>
  <si>
    <t>TULSK N S</t>
  </si>
  <si>
    <t>TUSLK, CASTLEREA, CO ROSCOMMON</t>
  </si>
  <si>
    <t>16127N</t>
  </si>
  <si>
    <t>GORTHAGANNY N S</t>
  </si>
  <si>
    <t>CARROWBEHY PO, CASTLEREA, CO ROSCOMMON</t>
  </si>
  <si>
    <t>16291D</t>
  </si>
  <si>
    <t>CLOONCAGH N S</t>
  </si>
  <si>
    <t>STROKESTOWN, CO ROSCOMMON</t>
  </si>
  <si>
    <t>16334S</t>
  </si>
  <si>
    <t>16427C</t>
  </si>
  <si>
    <t>CLONOWN N S</t>
  </si>
  <si>
    <t>16815L</t>
  </si>
  <si>
    <t>S N NAOMH CEITHEACH</t>
  </si>
  <si>
    <t>RUNAMOAT, CO ROSCOMMON</t>
  </si>
  <si>
    <t>16816N</t>
  </si>
  <si>
    <t>ATTYRORY N S</t>
  </si>
  <si>
    <t>17054R</t>
  </si>
  <si>
    <t>S N ARD CIANAIN</t>
  </si>
  <si>
    <t>DRUIM, ATHLONE, CO WESTMEATH</t>
  </si>
  <si>
    <t>17094G</t>
  </si>
  <si>
    <t>S N RATH CRUACHAN</t>
  </si>
  <si>
    <t>BEAL ATHA NA GCEARR, CAISLEAN RIABHACH, CO ROSCOMMON</t>
  </si>
  <si>
    <t>17100V</t>
  </si>
  <si>
    <t>S N RATH ARADH</t>
  </si>
  <si>
    <t>17255E</t>
  </si>
  <si>
    <t>AN CUAR BHOTHAR, ROSCOMAIN</t>
  </si>
  <si>
    <t>17266J</t>
  </si>
  <si>
    <t>BALLANAGARE N S</t>
  </si>
  <si>
    <t>17329H</t>
  </si>
  <si>
    <t>S N PAROISTEACH</t>
  </si>
  <si>
    <t>17353E</t>
  </si>
  <si>
    <t>S N CILL TROSTAIN</t>
  </si>
  <si>
    <t>17492S</t>
  </si>
  <si>
    <t>KILMURRAY, CASTLEREA, CO ROSCOMMON</t>
  </si>
  <si>
    <t>17571O</t>
  </si>
  <si>
    <t>KILMORE N S</t>
  </si>
  <si>
    <t>17622F</t>
  </si>
  <si>
    <t>S N LASAIR NAOFA</t>
  </si>
  <si>
    <t>ARIGNA, CARRICK ON SHANNON, CO LEITRIM</t>
  </si>
  <si>
    <t>17709R</t>
  </si>
  <si>
    <t>DRUMBOYLAN, LEITRIM P.O., CARRICK-ON-SHANNNON, CO ROSCOMMON</t>
  </si>
  <si>
    <t>17748E</t>
  </si>
  <si>
    <t>DUNGAR, CAISLEAIN RIABHACH, CO ROSCOMMON</t>
  </si>
  <si>
    <t>17808T</t>
  </si>
  <si>
    <t>ST MARY'S PRIMARY</t>
  </si>
  <si>
    <t>17849K</t>
  </si>
  <si>
    <t>S N O DUBHLAIN</t>
  </si>
  <si>
    <t>BALLAGH, KILROOSKEY, CO ROSCOMMON</t>
  </si>
  <si>
    <t>17904P</t>
  </si>
  <si>
    <t>S N BRUSNA</t>
  </si>
  <si>
    <t>BRUSNA, BEALACH A DOIRIN, CO ROSCOMMON</t>
  </si>
  <si>
    <t>18005J</t>
  </si>
  <si>
    <t>FIOBHACH DISEART, BEAL ATHA NA SLUAIGHE, CO ROSCOMAIN</t>
  </si>
  <si>
    <t>18012G</t>
  </si>
  <si>
    <t>S N CRUACHAIN</t>
  </si>
  <si>
    <t>18027T</t>
  </si>
  <si>
    <t>CLOONIQUIN N S</t>
  </si>
  <si>
    <t>AILFIONN, CAISLEAN RIABHACH, CO ROS COMAIN</t>
  </si>
  <si>
    <t>18061T</t>
  </si>
  <si>
    <t>BALLYLEAGUE, LANESBORO PO, CO ROSCOMMON</t>
  </si>
  <si>
    <t>18116S</t>
  </si>
  <si>
    <t>MNS CLUAIN TUAISCIRT</t>
  </si>
  <si>
    <t>LANESBORO, CO LONGFORD</t>
  </si>
  <si>
    <t>18165I</t>
  </si>
  <si>
    <t>TISRARA NATIONAL SCHOOL</t>
  </si>
  <si>
    <t>TIGH SRATHRA, CO ROSCOMMON</t>
  </si>
  <si>
    <t>18182I</t>
  </si>
  <si>
    <t>NAOMH ATRACHTA</t>
  </si>
  <si>
    <t>KINGSLAND, MAINISTIR NA BUILLE, CO ROSCOMMON</t>
  </si>
  <si>
    <t>18194P</t>
  </si>
  <si>
    <t>CIARAN NAOFA</t>
  </si>
  <si>
    <t>FIODHARTA, CO ROS COMAIN</t>
  </si>
  <si>
    <t>18272J</t>
  </si>
  <si>
    <t>LECARROW, CO ROSCOMMON</t>
  </si>
  <si>
    <t>18395C</t>
  </si>
  <si>
    <t>S N CLUAIN NA CILLE</t>
  </si>
  <si>
    <t>18432F</t>
  </si>
  <si>
    <t>S N BAILE UI FHIDHNE</t>
  </si>
  <si>
    <t>SCREAMOG, CO ROSCOMMON</t>
  </si>
  <si>
    <t>18454P</t>
  </si>
  <si>
    <t>CARRAIGIN RUA, MAINISTIR NA BUILLE, CO ROSCOMMON</t>
  </si>
  <si>
    <t>18536R</t>
  </si>
  <si>
    <t>S N MHUIRE LOURDES</t>
  </si>
  <si>
    <t>LOCH GLINNE, CASTLEREA, CO ROSCOMMON</t>
  </si>
  <si>
    <t>18571T</t>
  </si>
  <si>
    <t>S N CNOC AN CHROCAIRE</t>
  </si>
  <si>
    <t>CNOC AN CHROCAIRE, CO ROSCOMMON</t>
  </si>
  <si>
    <t>18626S</t>
  </si>
  <si>
    <t>S N AN GLEANN DUIBH</t>
  </si>
  <si>
    <t>KILTOOM, ATHLONE, CO WESTMEATH</t>
  </si>
  <si>
    <t>18729F</t>
  </si>
  <si>
    <t>BALLINTLEVA N S</t>
  </si>
  <si>
    <t>CURRAGHBOY, ATHLONE, CO ROSCOMMON</t>
  </si>
  <si>
    <t>18742U</t>
  </si>
  <si>
    <t>ROXBORO N S</t>
  </si>
  <si>
    <t>DOIREAIN, ROSCOMAIN</t>
  </si>
  <si>
    <t>19257S</t>
  </si>
  <si>
    <t>STRABAGGAN N S</t>
  </si>
  <si>
    <t>LOCH AILLINNE, CARA DROMA RUISG, CO ROSCOMMON</t>
  </si>
  <si>
    <t>19368E</t>
  </si>
  <si>
    <t>S N NAOMH CIARAN</t>
  </si>
  <si>
    <t>SCOIL NAOMH CIARAN, ROOTY CROSS  OLDTOWN PO, ATHLONE, CO ROSCOMMON</t>
  </si>
  <si>
    <t>19534S</t>
  </si>
  <si>
    <t>BALLYBAY CENTRAL</t>
  </si>
  <si>
    <t>KILTOOM, ATHLONE, CO ROSCOMMON</t>
  </si>
  <si>
    <t>19720P</t>
  </si>
  <si>
    <t>N MICHEAL AGUS PADRAIG</t>
  </si>
  <si>
    <t>COOTEHALL, BOYLE, CO ROSCOMMON</t>
  </si>
  <si>
    <t>19809I</t>
  </si>
  <si>
    <t>ABBEYCARTON NS</t>
  </si>
  <si>
    <t>ELPHIN, CO ROSCOMMON</t>
  </si>
  <si>
    <t>19815D</t>
  </si>
  <si>
    <t>ST BRIDGETS N SCHOOL</t>
  </si>
  <si>
    <t>FOUR MILE HOUSE, CO ROSCOMMON</t>
  </si>
  <si>
    <t>19980S</t>
  </si>
  <si>
    <t>ST ATTRACTAS N S</t>
  </si>
  <si>
    <t>20126K</t>
  </si>
  <si>
    <t>CNOC NA CRUIBE, BR NA GAILLIMHE, ROSCOMAIN, CO ROSCOMAIN</t>
  </si>
  <si>
    <t>02013S</t>
  </si>
  <si>
    <t>BALLINTOGHER N S</t>
  </si>
  <si>
    <t>BALLINTOGHER, SLIGO</t>
  </si>
  <si>
    <t>Sligo</t>
  </si>
  <si>
    <t>03924S</t>
  </si>
  <si>
    <t>OWENBEG N S</t>
  </si>
  <si>
    <t>OWENBEG P O, BALLINA, CO SLIGO</t>
  </si>
  <si>
    <t>04487E</t>
  </si>
  <si>
    <t>S N NAITHI NAOFA</t>
  </si>
  <si>
    <t>ACHONRY, TUBBERCURRY, CO SLIGO</t>
  </si>
  <si>
    <t>04802J</t>
  </si>
  <si>
    <t>CLOONACOOL N S</t>
  </si>
  <si>
    <t>TUBBERCURRY, CO SLIGO</t>
  </si>
  <si>
    <t>09691F</t>
  </si>
  <si>
    <t>KILLEENDUFF N S</t>
  </si>
  <si>
    <t>KILLEENDUFF, EASKEY BALLINA, CO MAYO</t>
  </si>
  <si>
    <t>12140I</t>
  </si>
  <si>
    <t>CULLEENS, CO SLIGO</t>
  </si>
  <si>
    <t>12171T</t>
  </si>
  <si>
    <t>CORBALLA N S</t>
  </si>
  <si>
    <t>12537M</t>
  </si>
  <si>
    <t>CARN N S</t>
  </si>
  <si>
    <t>GURTEEN, BALLYMOTE, CO SLIGO</t>
  </si>
  <si>
    <t>12767G</t>
  </si>
  <si>
    <t>S N RONAIN NAOFA</t>
  </si>
  <si>
    <t>CLOONLOO, BOYLE, CO ROSCOMMON</t>
  </si>
  <si>
    <t>13196R</t>
  </si>
  <si>
    <t>Taunagh National School</t>
  </si>
  <si>
    <t>Riverstown, Co. Sligo</t>
  </si>
  <si>
    <t>13242V</t>
  </si>
  <si>
    <t>CASTLEROCK N S</t>
  </si>
  <si>
    <t>ACLARE, CO SLIGO</t>
  </si>
  <si>
    <t>13831R</t>
  </si>
  <si>
    <t>MOYLOUGH N S</t>
  </si>
  <si>
    <t>13940W</t>
  </si>
  <si>
    <t>ENNISCRONE N S</t>
  </si>
  <si>
    <t>ENNISCRONE, CO SLIGO</t>
  </si>
  <si>
    <t>14051T</t>
  </si>
  <si>
    <t>STOKANE NS</t>
  </si>
  <si>
    <t>ENNISCRONE, BALLINA, CO SLIGO</t>
  </si>
  <si>
    <t>14636B</t>
  </si>
  <si>
    <t>CARRAROE N S</t>
  </si>
  <si>
    <t>AN CEATHRU RUA, SLIGEACH</t>
  </si>
  <si>
    <t>15004P</t>
  </si>
  <si>
    <t>SCOIL ASICUS</t>
  </si>
  <si>
    <t>LAR EASA, SLIGO</t>
  </si>
  <si>
    <t>15217J</t>
  </si>
  <si>
    <t>ARDKEERIN N S</t>
  </si>
  <si>
    <t>RIVERSTOWN, BOYLE, CO ROSCOMMON</t>
  </si>
  <si>
    <t>15337T</t>
  </si>
  <si>
    <t>CAISLEAN GEAL, CLIFFONEY, CO SLIGO</t>
  </si>
  <si>
    <t>15342M</t>
  </si>
  <si>
    <t>CEIS CHORAINN, BALLYMOTE, CO SLIGO</t>
  </si>
  <si>
    <t>15378K</t>
  </si>
  <si>
    <t>COOLANEY, CO SLIGO</t>
  </si>
  <si>
    <t>15431L</t>
  </si>
  <si>
    <t>KILLAVILLE N S</t>
  </si>
  <si>
    <t>BALLYMOTE, CO SLIGO</t>
  </si>
  <si>
    <t>15496Q</t>
  </si>
  <si>
    <t>LEAFFONEY N S</t>
  </si>
  <si>
    <t>KILGLASS, CO SLIGO</t>
  </si>
  <si>
    <t>15571E</t>
  </si>
  <si>
    <t>KILGLASS N S</t>
  </si>
  <si>
    <t>16044J</t>
  </si>
  <si>
    <t>KILROSS N S</t>
  </si>
  <si>
    <t>BALLINTOGHER, CO SLIGO</t>
  </si>
  <si>
    <t>16136O</t>
  </si>
  <si>
    <t>CLIFFONEY N S</t>
  </si>
  <si>
    <t>CLIFFONEY, CO SLIGO</t>
  </si>
  <si>
    <t>16492N</t>
  </si>
  <si>
    <t>RATHLEE N S</t>
  </si>
  <si>
    <t>EASKEY, CO SLIGO</t>
  </si>
  <si>
    <t>16781U</t>
  </si>
  <si>
    <t>COOLBOCK N S</t>
  </si>
  <si>
    <t>RIVERSTOWN, VIA BOYLE, CO SLIGO</t>
  </si>
  <si>
    <t>16793E</t>
  </si>
  <si>
    <t>MARY IMMACULATE NS</t>
  </si>
  <si>
    <t>COLLOONEY, CO SLIGO</t>
  </si>
  <si>
    <t>16927W</t>
  </si>
  <si>
    <t>S N NAOMH SHEOSAIMH</t>
  </si>
  <si>
    <t>KILMACTRANY, BOYLE, CO ROSCOMMON</t>
  </si>
  <si>
    <t>17021C</t>
  </si>
  <si>
    <t>BALLYWEELIN, BALLINFULL, CO SLIGO</t>
  </si>
  <si>
    <t>17277O</t>
  </si>
  <si>
    <t>ST EDWARDS N S</t>
  </si>
  <si>
    <t>BALLYTIVNAN, SLIGO</t>
  </si>
  <si>
    <t>17283J</t>
  </si>
  <si>
    <t>GEEVAGH, BOYLE, CO ROSCOMMON</t>
  </si>
  <si>
    <t>17599N</t>
  </si>
  <si>
    <t>S N BAILE AN LUIG</t>
  </si>
  <si>
    <t>BEAL TRA, SLIGEACH</t>
  </si>
  <si>
    <t>17641J</t>
  </si>
  <si>
    <t>ROSSES POINT, SLIGO</t>
  </si>
  <si>
    <t>17718S</t>
  </si>
  <si>
    <t>CUL MHAOILE, SLIGO</t>
  </si>
  <si>
    <t>17725P</t>
  </si>
  <si>
    <t>CARN, MONEYGOLD, CO SLIGO</t>
  </si>
  <si>
    <t>17774F</t>
  </si>
  <si>
    <t>S N LISSARA NAOFA</t>
  </si>
  <si>
    <t>BAILE NA CARRA, BAILE AN MHOTA, CO SLIGEACH</t>
  </si>
  <si>
    <t>17838F</t>
  </si>
  <si>
    <t>S N EOIN NAOFA</t>
  </si>
  <si>
    <t>BAILE EASA DARA, CO SLIGEACH</t>
  </si>
  <si>
    <t>17967Q</t>
  </si>
  <si>
    <t>S N MULLACH RUA</t>
  </si>
  <si>
    <t>Mullaghroe, Via Boyle, Co. Sligo</t>
  </si>
  <si>
    <t>18029A</t>
  </si>
  <si>
    <t>DRUIMEANNA, TUBBERCURRY, CO SLIGO</t>
  </si>
  <si>
    <t>18053U</t>
  </si>
  <si>
    <t>SOOEY N S</t>
  </si>
  <si>
    <t>SUGHAIDH, CUL ATHA BOYLE, CO ROSCOMMON</t>
  </si>
  <si>
    <t>18298E</t>
  </si>
  <si>
    <t>S N CUL FADA</t>
  </si>
  <si>
    <t>CUL FADA, BALLYMOTE, CO SLIGO</t>
  </si>
  <si>
    <t>18334F</t>
  </si>
  <si>
    <t>S N CNOC MIONNA</t>
  </si>
  <si>
    <t>BAILE AN MHTA, CO SHLIGIGH</t>
  </si>
  <si>
    <t>18366S</t>
  </si>
  <si>
    <t>S N AODAIN</t>
  </si>
  <si>
    <t>BALLINTRILLICK, CLIFFONEY, CO SLIGO</t>
  </si>
  <si>
    <t>18543O</t>
  </si>
  <si>
    <t>S N CLOCHOG</t>
  </si>
  <si>
    <t>CASTLEBALDWIN, BOYLE, CO ROSCOMMON</t>
  </si>
  <si>
    <t>18575E</t>
  </si>
  <si>
    <t>S N MOLAOISE</t>
  </si>
  <si>
    <t>GRAINSEACH, SLIGEACH</t>
  </si>
  <si>
    <t>18580U</t>
  </si>
  <si>
    <t>CILL RUIS IOCHTAR, TEAMPALL BUI, SLIGEACH</t>
  </si>
  <si>
    <t>18592E</t>
  </si>
  <si>
    <t>ARD CHILL, TEMPLEBOY, CO SLIGO</t>
  </si>
  <si>
    <t>18715R</t>
  </si>
  <si>
    <t>S N PAIRC ARD</t>
  </si>
  <si>
    <t>DROMARD, CO SLIGO</t>
  </si>
  <si>
    <t>18979F</t>
  </si>
  <si>
    <t>S N URSULA</t>
  </si>
  <si>
    <t>STRANDHILL ROAD, SLIGO</t>
  </si>
  <si>
    <t>19389M</t>
  </si>
  <si>
    <t>SN MUIRE GAN SMAL</t>
  </si>
  <si>
    <t>DROIMBAN     CURRAIGH, BAILE AN MHOTA, CO SHLIGIGH</t>
  </si>
  <si>
    <t>19392B</t>
  </si>
  <si>
    <t>SCOIL NAOMH AODAIN</t>
  </si>
  <si>
    <t>SCOIL AODAIN, MAINISTIR READHAIN, CO SHLIGIGH</t>
  </si>
  <si>
    <t>19408N</t>
  </si>
  <si>
    <t>RATHCORMACK N S</t>
  </si>
  <si>
    <t>RATHCORMACK, CO SLIGO</t>
  </si>
  <si>
    <t>19416M</t>
  </si>
  <si>
    <t>ST PAULS NS COLLOONEY</t>
  </si>
  <si>
    <t>ST PAULS NS, COLLOONEY, CO SLIGO</t>
  </si>
  <si>
    <t>19495L</t>
  </si>
  <si>
    <t>CARBURY NAT SCH</t>
  </si>
  <si>
    <t>THE MALL, SLIGO</t>
  </si>
  <si>
    <t>19635B</t>
  </si>
  <si>
    <t>RANSBORO NEW CENTRAL</t>
  </si>
  <si>
    <t>STRANDHILL, CO SLIGO</t>
  </si>
  <si>
    <t>19688W</t>
  </si>
  <si>
    <t>DROMORE WEST CENTRAL</t>
  </si>
  <si>
    <t>DROMORE WEST, SLIGO</t>
  </si>
  <si>
    <t>19826I</t>
  </si>
  <si>
    <t>CARTRON, SLIGO TOWN, CO SLIGO</t>
  </si>
  <si>
    <t>19910U</t>
  </si>
  <si>
    <t>SLIGO PROJECT SCHOOL</t>
  </si>
  <si>
    <t>ABBEY QUARTER, SLIGO</t>
  </si>
  <si>
    <t>19942K</t>
  </si>
  <si>
    <t>COOLGAGH, SLIGO</t>
  </si>
  <si>
    <t>19964U</t>
  </si>
  <si>
    <t>19974A</t>
  </si>
  <si>
    <t>SCOIL EOIN NAOFA</t>
  </si>
  <si>
    <t>SRAID AN TEAMPAILL, SLIGEACH</t>
  </si>
  <si>
    <t>19985F</t>
  </si>
  <si>
    <t>PEARSE ROAD, SLIGO</t>
  </si>
  <si>
    <t>20019J</t>
  </si>
  <si>
    <t>TUBBERCURRY, CO. SLIGO</t>
  </si>
  <si>
    <t>20044I</t>
  </si>
  <si>
    <t>GAELSCOIL CHNOC NA RE</t>
  </si>
  <si>
    <t>BOTHAR BAILE UI DHUGAIN, SLIGEACH</t>
  </si>
  <si>
    <t>20113B</t>
  </si>
  <si>
    <t>SCOIL CROI NAOFA</t>
  </si>
  <si>
    <t>BUNNINADDEN, BALLYMOTE, CO. SLIGO</t>
  </si>
  <si>
    <t>20385L</t>
  </si>
  <si>
    <t>Banada, Tourlestrane, Co. Sligo</t>
  </si>
  <si>
    <t>00590A</t>
  </si>
  <si>
    <t>BORRISOLEIGH B N S</t>
  </si>
  <si>
    <t>BORRISOLEIGH, CO TIPPERARY</t>
  </si>
  <si>
    <t>Tipperary</t>
  </si>
  <si>
    <t>01569O</t>
  </si>
  <si>
    <t>BALLYCAHILL N S</t>
  </si>
  <si>
    <t>BALLYCAHILL, THURLES, CO TIPPERARY</t>
  </si>
  <si>
    <t>01594N</t>
  </si>
  <si>
    <t>ST JOHNS</t>
  </si>
  <si>
    <t>ROSCREA, CO TIPPERARY</t>
  </si>
  <si>
    <t>02428B</t>
  </si>
  <si>
    <t>LACKAMORE N S</t>
  </si>
  <si>
    <t>NEWPORT, CO TIPPERARY</t>
  </si>
  <si>
    <t>04005G</t>
  </si>
  <si>
    <t>HORSE AND JOCKEY, THURLES, CO TIPPERARY</t>
  </si>
  <si>
    <t>04067F</t>
  </si>
  <si>
    <t>06658P</t>
  </si>
  <si>
    <t>KILDANGAN N S</t>
  </si>
  <si>
    <t>CILL AN DAINGIN   POCON, AONACH URMHUN, CO THIOBRAD ARANN</t>
  </si>
  <si>
    <t>09190G</t>
  </si>
  <si>
    <t>BOHER N S</t>
  </si>
  <si>
    <t>BOHER, KILLALOE, CO CLARE</t>
  </si>
  <si>
    <t>11367I</t>
  </si>
  <si>
    <t>PORTROE N S</t>
  </si>
  <si>
    <t>NENAGH, CO TIPPERARY</t>
  </si>
  <si>
    <t>11384I</t>
  </si>
  <si>
    <t>GURTAGARRY N S</t>
  </si>
  <si>
    <t>TOOMEVARA, NENAGH, CO TIPPERARY</t>
  </si>
  <si>
    <t>12124K</t>
  </si>
  <si>
    <t>REAR N S</t>
  </si>
  <si>
    <t>12540B</t>
  </si>
  <si>
    <t>CLONMORE N S</t>
  </si>
  <si>
    <t>TEMPLEMORE, CO TIPPERARY</t>
  </si>
  <si>
    <t>13867P</t>
  </si>
  <si>
    <t>ROSCREA N S NO 2</t>
  </si>
  <si>
    <t>ST CRONANS NS, ROSCREA, CO TIPPERARY</t>
  </si>
  <si>
    <t>13991Q</t>
  </si>
  <si>
    <t>BIRDHILL N S</t>
  </si>
  <si>
    <t>KILLALOE, CO TIPPERARY</t>
  </si>
  <si>
    <t>14460N</t>
  </si>
  <si>
    <t>KILLEA N S</t>
  </si>
  <si>
    <t>15560W</t>
  </si>
  <si>
    <t>BISHOP HARTY NS</t>
  </si>
  <si>
    <t>BALLINREE, NENAGH, CO TIPPERARY</t>
  </si>
  <si>
    <t>15696B</t>
  </si>
  <si>
    <t>SILVERMINES N S</t>
  </si>
  <si>
    <t>15778D</t>
  </si>
  <si>
    <t>15795D</t>
  </si>
  <si>
    <t>16112A</t>
  </si>
  <si>
    <t>ST MARYS CONVENT</t>
  </si>
  <si>
    <t>16166A</t>
  </si>
  <si>
    <t>CARRIG N S</t>
  </si>
  <si>
    <t>16211C</t>
  </si>
  <si>
    <t>TWO MILE BORRIS N S</t>
  </si>
  <si>
    <t>THURLES, CO TIPPERARY</t>
  </si>
  <si>
    <t>16250M</t>
  </si>
  <si>
    <t>TEMPLETUOHY N S</t>
  </si>
  <si>
    <t>16276H</t>
  </si>
  <si>
    <t>BALLYCOMMON, NENAGH, CO TIPPERARY</t>
  </si>
  <si>
    <t>16344V</t>
  </si>
  <si>
    <t>ST MARYS JNR B N S</t>
  </si>
  <si>
    <t>16727O</t>
  </si>
  <si>
    <t>16810B</t>
  </si>
  <si>
    <t>EOCHAILLE ARA N S</t>
  </si>
  <si>
    <t>NEWTOWN, NENAGH, CO TIPPERARY</t>
  </si>
  <si>
    <t>16835R</t>
  </si>
  <si>
    <t>BORRISOLEIGH, THURLES, CO TIPPERARY</t>
  </si>
  <si>
    <t>16933R</t>
  </si>
  <si>
    <t>LOCH MOR MAIGH N S</t>
  </si>
  <si>
    <t>16979S</t>
  </si>
  <si>
    <t>ST COLMCILLES PRIMARY SCHOOL</t>
  </si>
  <si>
    <t>17179O</t>
  </si>
  <si>
    <t>17237C</t>
  </si>
  <si>
    <t>S N CILL BARFHIONN</t>
  </si>
  <si>
    <t>COOLBAWN, NENAGH, CO TIPPERARY</t>
  </si>
  <si>
    <t>17244W</t>
  </si>
  <si>
    <t>S N NAOMH RUADHAIN</t>
  </si>
  <si>
    <t>LORRHA, NENAGH, CO TIPPERARY</t>
  </si>
  <si>
    <t>17296S</t>
  </si>
  <si>
    <t>S N BAILE NA HINSE</t>
  </si>
  <si>
    <t>BIRDHILL, LIMERICK</t>
  </si>
  <si>
    <t>17498H</t>
  </si>
  <si>
    <t>17512V</t>
  </si>
  <si>
    <t>S N FLANNAIN NAOFA</t>
  </si>
  <si>
    <t>RATH CHOBAIN, ROSCRE, CO TIOBRAD ARANN</t>
  </si>
  <si>
    <t>17543J</t>
  </si>
  <si>
    <t>CLOUGHJORDAN N S</t>
  </si>
  <si>
    <t>CLOUGHJORDAN, CO TIPPERARY</t>
  </si>
  <si>
    <t>17608L</t>
  </si>
  <si>
    <t>S N LUA NAOFA</t>
  </si>
  <si>
    <t>17634M</t>
  </si>
  <si>
    <t>17640H</t>
  </si>
  <si>
    <t>S N COLMAIN NAOFA</t>
  </si>
  <si>
    <t>TIR DA GLAS, NENAGH, CO TIPPERARY</t>
  </si>
  <si>
    <t>17653Q</t>
  </si>
  <si>
    <t>CASTLE INY N S</t>
  </si>
  <si>
    <t>LUACH MAGH, TEMPLEMORE, CO TIPPERARY</t>
  </si>
  <si>
    <t>17679L</t>
  </si>
  <si>
    <t>FANTAN, BORRISOLEIGH THURLES, CO TIPPERARY</t>
  </si>
  <si>
    <t>17681V</t>
  </si>
  <si>
    <t>S N NA MAIGHNE</t>
  </si>
  <si>
    <t>17703F</t>
  </si>
  <si>
    <t>S N ARD CROINE</t>
  </si>
  <si>
    <t>17712G</t>
  </si>
  <si>
    <t>S N CHIARDA NAOFA</t>
  </si>
  <si>
    <t>KILKEARY, NENAGH, CO TIPPERARY</t>
  </si>
  <si>
    <t>17731K</t>
  </si>
  <si>
    <t>17850S</t>
  </si>
  <si>
    <t>PAIRC NA COILLE, BORRISOKANE, CO TIPPERARY</t>
  </si>
  <si>
    <t>17940T</t>
  </si>
  <si>
    <t>S N NA MBUACHAILLI</t>
  </si>
  <si>
    <t>TULACH SEASTA, NEWPORT, CO TIPPERARY</t>
  </si>
  <si>
    <t>18087O</t>
  </si>
  <si>
    <t>S N ODHRAN NAOFA</t>
  </si>
  <si>
    <t>BAILE NA CLOICHE, SILVERMINES NENAGH, CO TIPPERARY</t>
  </si>
  <si>
    <t>18135W</t>
  </si>
  <si>
    <t>SCOIL ANGELA</t>
  </si>
  <si>
    <t>URSULINE CONVENT, THURLES, CO TIPPERARY</t>
  </si>
  <si>
    <t>18164G</t>
  </si>
  <si>
    <t>S N BUIRGHEAS</t>
  </si>
  <si>
    <t>18207V</t>
  </si>
  <si>
    <t>S N BAILE AN ATHA</t>
  </si>
  <si>
    <t>18213Q</t>
  </si>
  <si>
    <t>S N LEAMHACH</t>
  </si>
  <si>
    <t>18285S</t>
  </si>
  <si>
    <t>S N CILL CHUIMIN</t>
  </si>
  <si>
    <t>18322V</t>
  </si>
  <si>
    <t>18343G</t>
  </si>
  <si>
    <t>S N CHAOIMHGHIN</t>
  </si>
  <si>
    <t>BAILE DHAITH, THURLES, CO TIPPERARY</t>
  </si>
  <si>
    <t>18345K</t>
  </si>
  <si>
    <t>COR AN BHILE, ROSCREA, CO TIPPERARY</t>
  </si>
  <si>
    <t>18350D</t>
  </si>
  <si>
    <t>S N NA HINSE</t>
  </si>
  <si>
    <t>18369B</t>
  </si>
  <si>
    <t>18379E</t>
  </si>
  <si>
    <t>BARNANE N S</t>
  </si>
  <si>
    <t>18396E</t>
  </si>
  <si>
    <t>S N RATH EILTE</t>
  </si>
  <si>
    <t>18435L</t>
  </si>
  <si>
    <t>SACRED HEART PRIMARY SCHOOL</t>
  </si>
  <si>
    <t>NEWLINE, ROSCREA, CO TIPPERARY</t>
  </si>
  <si>
    <t>18443K</t>
  </si>
  <si>
    <t>EAGLAIS, BORRISOKANE, CO TIPPERARY</t>
  </si>
  <si>
    <t>18465U</t>
  </si>
  <si>
    <t>S N LIOS AN HALLA</t>
  </si>
  <si>
    <t>18557C</t>
  </si>
  <si>
    <t>S N TEAMPALL DOIRE</t>
  </si>
  <si>
    <t>18559G</t>
  </si>
  <si>
    <t>S N CILL NA NAOMH</t>
  </si>
  <si>
    <t>KILLEEN, NENAGH, CO TIPPERARY</t>
  </si>
  <si>
    <t>18775M</t>
  </si>
  <si>
    <t>S N MICHEAL NAOFA</t>
  </si>
  <si>
    <t>HOLYCROSS, THURLES, CO TIPPERARY</t>
  </si>
  <si>
    <t>19422H</t>
  </si>
  <si>
    <t>CLOUGHJORDAN NO 1 N S</t>
  </si>
  <si>
    <t>TEMPLEMORE ROAD, CLOUGHJORDAN, CO TIPPERARY</t>
  </si>
  <si>
    <t>19640R</t>
  </si>
  <si>
    <t>LISMACKIN, ROSCREA, CO TIPPERARY</t>
  </si>
  <si>
    <t>19677R</t>
  </si>
  <si>
    <t>UPPERCHURCH CENTRAL NS, THURLES, CO TIPPERARY</t>
  </si>
  <si>
    <t>19874T</t>
  </si>
  <si>
    <t>SCOIL NA TOIRBHIRTE</t>
  </si>
  <si>
    <t>PRESENTATION CONVENT NS, THURLES, CO TIPPERARY</t>
  </si>
  <si>
    <t>19937R</t>
  </si>
  <si>
    <t>GAELSCOIL AONACH</t>
  </si>
  <si>
    <t>BOTHAR NAOMH CHONLAIN, AONACH URMHUMHAN, CO THIOBRAID ARANN</t>
  </si>
  <si>
    <t>19968F</t>
  </si>
  <si>
    <t>GAELSCOIL DURLAS EILE</t>
  </si>
  <si>
    <t>DURLAS, CO TIOBRAID ARAINN</t>
  </si>
  <si>
    <t>20062K</t>
  </si>
  <si>
    <t>BORRISOKANE, CO TIPPERARY</t>
  </si>
  <si>
    <t>00606M</t>
  </si>
  <si>
    <t>MONARD N S</t>
  </si>
  <si>
    <t>MONARD, SOLOHEAD, CO TIPPERARY</t>
  </si>
  <si>
    <t>01285A</t>
  </si>
  <si>
    <t>TIPPERARY JNR BN S</t>
  </si>
  <si>
    <t>TIPPERARY, CO TIPPERARY</t>
  </si>
  <si>
    <t>01862M</t>
  </si>
  <si>
    <t>TIPPERARY G N S</t>
  </si>
  <si>
    <t>ST.MICHAEL'S ST, TIPPERARY</t>
  </si>
  <si>
    <t>02237R</t>
  </si>
  <si>
    <t>DUALLA N S</t>
  </si>
  <si>
    <t>DUALLA, CASHEL, CO TIPPERARY</t>
  </si>
  <si>
    <t>02670I</t>
  </si>
  <si>
    <t>SAN ISADOIR</t>
  </si>
  <si>
    <t>BOTHAR LEATHAN, CASHEL, CO TIPPERARY</t>
  </si>
  <si>
    <t>04075E</t>
  </si>
  <si>
    <t>MOYGLASS N S</t>
  </si>
  <si>
    <t>MOYGLASS, FETHARD, CO TIPPERARY</t>
  </si>
  <si>
    <t>04620D</t>
  </si>
  <si>
    <t>THOMASTOWN N S</t>
  </si>
  <si>
    <t>THOMASTOWN, GOLDEN CASHEL, CO TIPPERARY</t>
  </si>
  <si>
    <t>05144C</t>
  </si>
  <si>
    <t>NEW INN B N S</t>
  </si>
  <si>
    <t>CASHEL, CO TIPPERARY</t>
  </si>
  <si>
    <t>06789H</t>
  </si>
  <si>
    <t>LISRONAGH N S</t>
  </si>
  <si>
    <t>LISRONAGH, CLONMEL, CO TIPPERARY</t>
  </si>
  <si>
    <t>07048Q</t>
  </si>
  <si>
    <t>MOHOBER N S</t>
  </si>
  <si>
    <t>MOHOBER, MULLINAHONE, CO TIPPERARY</t>
  </si>
  <si>
    <t>07245S</t>
  </si>
  <si>
    <t>CULLEN N S</t>
  </si>
  <si>
    <t>CULLEN, CO TIPPERARY</t>
  </si>
  <si>
    <t>07358I</t>
  </si>
  <si>
    <t>S N SCEICHIN A RINCE</t>
  </si>
  <si>
    <t>AN CHUIRT DOITE, AN CHATHAIR, CO THIOBRAID ARANN</t>
  </si>
  <si>
    <t>08316U</t>
  </si>
  <si>
    <t>NEWTOWN, SOLOHEAD, CO TIPPERARY</t>
  </si>
  <si>
    <t>09432E</t>
  </si>
  <si>
    <t>ST JOSEPHS PRIMARY SCHOOL</t>
  </si>
  <si>
    <t>Murgasty Road, Tipperary Town, Tipperary</t>
  </si>
  <si>
    <t>09967U</t>
  </si>
  <si>
    <t>UPPER NEWTOWN N S</t>
  </si>
  <si>
    <t>UPPER NEWTOWN, CARRICK ON SUIR, CO TIPPERARY</t>
  </si>
  <si>
    <t>10120P</t>
  </si>
  <si>
    <t>S N MHUIRE NA TROCAIRE</t>
  </si>
  <si>
    <t>CAHIR, CO TIPPERARY</t>
  </si>
  <si>
    <t>10533R</t>
  </si>
  <si>
    <t>BALLYDREHID N S</t>
  </si>
  <si>
    <t>11453B</t>
  </si>
  <si>
    <t>LISNAMROCK N S</t>
  </si>
  <si>
    <t>COALBROOK, THURLES, CO TIPPERARY</t>
  </si>
  <si>
    <t>11470B</t>
  </si>
  <si>
    <t>SLIEVEARDAGH N S</t>
  </si>
  <si>
    <t>THE COMMONS, THURLES, CO TIPPERARY</t>
  </si>
  <si>
    <t>11605V</t>
  </si>
  <si>
    <t>ROSEGREEN N S</t>
  </si>
  <si>
    <t>CNOCAN AN TEAMPAIL, ROSEGREEN, CASHEL CO TIPPERARY</t>
  </si>
  <si>
    <t>11872V</t>
  </si>
  <si>
    <t>PRESENTATION CONVENT, CARRICK ON SUIR, CO TIPPERARY</t>
  </si>
  <si>
    <t>12180U</t>
  </si>
  <si>
    <t>CLONMEL, CO TIPPERARY</t>
  </si>
  <si>
    <t>12349L</t>
  </si>
  <si>
    <t>S N MUIRE NA NAINGEAL</t>
  </si>
  <si>
    <t>CLOCHAR NA CARTHANACHTA, SRAID MORTUIN, CLUAIN MEALA, CO. THIOBRAID ARANN</t>
  </si>
  <si>
    <t>13210I</t>
  </si>
  <si>
    <t>ST JOSEPHS NATIONAL SCHOOL</t>
  </si>
  <si>
    <t>BALLINGARRY, THURLES, CO TIPPERARY</t>
  </si>
  <si>
    <t>13404V</t>
  </si>
  <si>
    <t>Scoil Mhuire Gan Sml</t>
  </si>
  <si>
    <t>NEW INN, CASHEL, CO TIPPERARY</t>
  </si>
  <si>
    <t>13678M</t>
  </si>
  <si>
    <t>KILLURNEY N S</t>
  </si>
  <si>
    <t>BALLYPATRICK, CLONMEL, CO. TIPPERARY</t>
  </si>
  <si>
    <t>13847J</t>
  </si>
  <si>
    <t>HOLLYFORD N S</t>
  </si>
  <si>
    <t>HOLLYFORD, CO TIPPERARY</t>
  </si>
  <si>
    <t>14008S</t>
  </si>
  <si>
    <t>DUN NA SCIATH, CURRAGHPOOR, CO TIPPERARY</t>
  </si>
  <si>
    <t>14181J</t>
  </si>
  <si>
    <t>POULICAPPLE N S</t>
  </si>
  <si>
    <t>CALLAN, CO KILKENNY</t>
  </si>
  <si>
    <t>14426N</t>
  </si>
  <si>
    <t>KNOCKAVILLA N S</t>
  </si>
  <si>
    <t>DUNDRUM, CO TIPPERARY</t>
  </si>
  <si>
    <t>14791N</t>
  </si>
  <si>
    <t>CAPPAWHITE N S</t>
  </si>
  <si>
    <t>CAPPAWHITE, CO TIPPERARY</t>
  </si>
  <si>
    <t>15008A</t>
  </si>
  <si>
    <t>SHRONELL N S</t>
  </si>
  <si>
    <t>LATTIN, TIPPERARY</t>
  </si>
  <si>
    <t>15157R</t>
  </si>
  <si>
    <t>MOUNT BRUIS N S</t>
  </si>
  <si>
    <t>MOUNT BRUIS, TIPPERARY TOWN, CO TIPPERARY</t>
  </si>
  <si>
    <t>15299O</t>
  </si>
  <si>
    <t>GAILE N S</t>
  </si>
  <si>
    <t>15362S</t>
  </si>
  <si>
    <t>MULLINAHONE, THURLES, CO TIPPERARY</t>
  </si>
  <si>
    <t>15970S</t>
  </si>
  <si>
    <t>BALLYTARSNA N S</t>
  </si>
  <si>
    <t>16059W</t>
  </si>
  <si>
    <t>EMLY N S</t>
  </si>
  <si>
    <t>EMLY, CO TIPPERARY</t>
  </si>
  <si>
    <t>16077B</t>
  </si>
  <si>
    <t>ARDFINNAN N S</t>
  </si>
  <si>
    <t>16111V</t>
  </si>
  <si>
    <t>KILLUSTY N S</t>
  </si>
  <si>
    <t>FETHARD, CO TIPPERARY</t>
  </si>
  <si>
    <t>16725K</t>
  </si>
  <si>
    <t>CARRICK ON SUIR, CO TIPPERARY</t>
  </si>
  <si>
    <t>16728Q</t>
  </si>
  <si>
    <t>IRISHTOWN, CLONMEL, CO TIPPERARY</t>
  </si>
  <si>
    <t>16729S</t>
  </si>
  <si>
    <t>ST PETER AND PAUL</t>
  </si>
  <si>
    <t>17114J</t>
  </si>
  <si>
    <t>S N AN GHABHAILIN</t>
  </si>
  <si>
    <t>17140K</t>
  </si>
  <si>
    <t>S N BAILE SLUAGH</t>
  </si>
  <si>
    <t>17276M</t>
  </si>
  <si>
    <t>17332T</t>
  </si>
  <si>
    <t>ST MARYS PAROCHIAL SCHOOL</t>
  </si>
  <si>
    <t>CLONMEL, CO. TIPPERARY.</t>
  </si>
  <si>
    <t>17486A</t>
  </si>
  <si>
    <t>S N CLEIREACHAIN</t>
  </si>
  <si>
    <t>17511T</t>
  </si>
  <si>
    <t>S N BAILE AN IUBHAIR</t>
  </si>
  <si>
    <t>17542H</t>
  </si>
  <si>
    <t>S N RATH CHAOMHGHIN</t>
  </si>
  <si>
    <t>17580P</t>
  </si>
  <si>
    <t>S N GORT NA HUAIGHE</t>
  </si>
  <si>
    <t>17620B</t>
  </si>
  <si>
    <t>S N ROIS MHOIR</t>
  </si>
  <si>
    <t>CLONOULTY, GOOLDS CROSS, CO TIPPERARY</t>
  </si>
  <si>
    <t>17621D</t>
  </si>
  <si>
    <t>S N AN BHEALAIGH</t>
  </si>
  <si>
    <t>CLONOULTY, CASHEL, CO TIPPERARY</t>
  </si>
  <si>
    <t>17665A</t>
  </si>
  <si>
    <t>S N GLEANN GUAIL</t>
  </si>
  <si>
    <t>17694H</t>
  </si>
  <si>
    <t>S N CHLUAININ</t>
  </si>
  <si>
    <t>17779P</t>
  </si>
  <si>
    <t>POWERSTOWN N S</t>
  </si>
  <si>
    <t>17783G</t>
  </si>
  <si>
    <t>S N CHUIRT DOIGHTE</t>
  </si>
  <si>
    <t>17799V</t>
  </si>
  <si>
    <t>AN MHOIN ARD, CO TIOBRAD ARANN</t>
  </si>
  <si>
    <t>18062V</t>
  </si>
  <si>
    <t>S N AN GRAINSEACH</t>
  </si>
  <si>
    <t>18085K</t>
  </si>
  <si>
    <t>BALLYNEALE N S</t>
  </si>
  <si>
    <t>18326G</t>
  </si>
  <si>
    <t>CILL CHAIS, CLONMEL, CO TIPPERARY</t>
  </si>
  <si>
    <t>18459C</t>
  </si>
  <si>
    <t>CILL MHEANMAN, MULLINAHONE THURLES, CO TIPPERARY</t>
  </si>
  <si>
    <t>18486F</t>
  </si>
  <si>
    <t>S N CILL SIOLAIN</t>
  </si>
  <si>
    <t>CILL SIOLAIN, CLONMEL, CO TIPPERARY</t>
  </si>
  <si>
    <t>18501V</t>
  </si>
  <si>
    <t>GRANGEMOCKLER NS</t>
  </si>
  <si>
    <t>18512D</t>
  </si>
  <si>
    <t>St Francis National School</t>
  </si>
  <si>
    <t>GARRYSHANE, Donohill, Co Tipperary</t>
  </si>
  <si>
    <t>18528S</t>
  </si>
  <si>
    <t>ANNACARTY N S</t>
  </si>
  <si>
    <t>ANNACARTY, CO TIPPERARY</t>
  </si>
  <si>
    <t>18538V</t>
  </si>
  <si>
    <t>CAISLEAN NUA, CLONMEL, CO TIPPERARY</t>
  </si>
  <si>
    <t>18582B</t>
  </si>
  <si>
    <t>BALLYLOOBY N S</t>
  </si>
  <si>
    <t>18716T</t>
  </si>
  <si>
    <t>CAHIR B N S</t>
  </si>
  <si>
    <t>19294B</t>
  </si>
  <si>
    <t>LISVERNANE N S</t>
  </si>
  <si>
    <t>19305D</t>
  </si>
  <si>
    <t>TANKERSTOWN N S</t>
  </si>
  <si>
    <t>TANKERSTOWN, BANSHA, CO TIPPERARY</t>
  </si>
  <si>
    <t>19356U</t>
  </si>
  <si>
    <t>KILLENAULE N S</t>
  </si>
  <si>
    <t>KILLENAULE, THURLES, CO TIPPERARY</t>
  </si>
  <si>
    <t>19421F</t>
  </si>
  <si>
    <t>KILROSS NS</t>
  </si>
  <si>
    <t>KILROSS, CO TIPPERARY</t>
  </si>
  <si>
    <t>19540N</t>
  </si>
  <si>
    <t>CLOGHEEN CENTRAL N S</t>
  </si>
  <si>
    <t>CLOGHEEN, CO TIPPERARY</t>
  </si>
  <si>
    <t>19645E</t>
  </si>
  <si>
    <t>HEYWOOD RD, CLONMEL, CO TIPPERARY</t>
  </si>
  <si>
    <t>19689B</t>
  </si>
  <si>
    <t>BANSHA, CO TIPPERARY</t>
  </si>
  <si>
    <t>19690J</t>
  </si>
  <si>
    <t>CLONOULTY CENTRAL N S</t>
  </si>
  <si>
    <t>GOOLDS CROSS, CO TIPPERARY</t>
  </si>
  <si>
    <t>19692N</t>
  </si>
  <si>
    <t>ST JOHN THE BAPTIST</t>
  </si>
  <si>
    <t>OLD ROAD, CASHEL, CO. TIPPERARY</t>
  </si>
  <si>
    <t>19696V</t>
  </si>
  <si>
    <t>CASHEL DEANERY</t>
  </si>
  <si>
    <t>19879G</t>
  </si>
  <si>
    <t>NAOMH PADRAIG  JUNIOR</t>
  </si>
  <si>
    <t>DRANGAN, THURLES, CO TIPPERARY</t>
  </si>
  <si>
    <t>19880O</t>
  </si>
  <si>
    <t>NAOMH PADRAIG  SENIOR</t>
  </si>
  <si>
    <t>20007C</t>
  </si>
  <si>
    <t>GAELSCOIL CHLUAIN MEALA</t>
  </si>
  <si>
    <t>BAILE GAELACH,, CLUAIN MEALA,, CO. THIOBRAID ARANN</t>
  </si>
  <si>
    <t>20027I</t>
  </si>
  <si>
    <t>GAELSCOIL THIOBRAID ARANN</t>
  </si>
  <si>
    <t>MORGAISTE, BAILE THIOBRAID ARANN, CO. THIOBRAID ARANN</t>
  </si>
  <si>
    <t>20085W</t>
  </si>
  <si>
    <t>GAELSCOIL CHARRAIG NA SIUIRE</t>
  </si>
  <si>
    <t>C/O CARRICK UTD FOOTBALL CLUB, COOLNAMUCK ROAD, CARRICK-ON-SUIR, COUNTY TIPPERARY</t>
  </si>
  <si>
    <t>20129Q</t>
  </si>
  <si>
    <t>SCOIL TEAMPALL TOINNE</t>
  </si>
  <si>
    <t>BALLYPOREEN, CAHIR, CO TIPPERARY</t>
  </si>
  <si>
    <t>20155R</t>
  </si>
  <si>
    <t>ST JOHN THE BAPTIST BOYS SCHOOL</t>
  </si>
  <si>
    <t>CASHEL, CO. TIPPERARY</t>
  </si>
  <si>
    <t>20355C</t>
  </si>
  <si>
    <t>Holy Trinity National School</t>
  </si>
  <si>
    <t>Rocklow Road, Fethard, Co Tipperary</t>
  </si>
  <si>
    <t>12007G</t>
  </si>
  <si>
    <t>OUR LADY OF GOOD COUNSEL GNS</t>
  </si>
  <si>
    <t>FERRYBANK, WATERFORD</t>
  </si>
  <si>
    <t>Waterford</t>
  </si>
  <si>
    <t>12535I</t>
  </si>
  <si>
    <t>S N URSULA NAOFA</t>
  </si>
  <si>
    <t>URSULINE CONVENT, WATERFORD</t>
  </si>
  <si>
    <t>15046I</t>
  </si>
  <si>
    <t>ST STEPHENS N S</t>
  </si>
  <si>
    <t>WATERFORD, CO WATERFORD</t>
  </si>
  <si>
    <t>16976M</t>
  </si>
  <si>
    <t>S N DEAGLAN</t>
  </si>
  <si>
    <t>PORTLAIRGE, CO WATERFORD</t>
  </si>
  <si>
    <t>17351A</t>
  </si>
  <si>
    <t>BAILE MHIC GONAIR, PORTLAIRGE</t>
  </si>
  <si>
    <t>18235D</t>
  </si>
  <si>
    <t>S N MUIRE AN PORT MOR</t>
  </si>
  <si>
    <t>18462O</t>
  </si>
  <si>
    <t>SCOIL LORCAIN BNS</t>
  </si>
  <si>
    <t>BALLYTRUCKLE, WATERFORD</t>
  </si>
  <si>
    <t>18509O</t>
  </si>
  <si>
    <t>AN TEAGHLAIGH NAOFA</t>
  </si>
  <si>
    <t>CLOCHAR NA TROCAIRE, PORT LAIRGE</t>
  </si>
  <si>
    <t>18681D</t>
  </si>
  <si>
    <t>CHRIST CHURCH N S</t>
  </si>
  <si>
    <t>LOWER NEWTOWN, WATERFORD, CO WATERFORD</t>
  </si>
  <si>
    <t>18689T</t>
  </si>
  <si>
    <t>OUR LADY OF MERCY SENIOR P.S.</t>
  </si>
  <si>
    <t>MILITARY ROAD, WATERFORD</t>
  </si>
  <si>
    <t>18793O</t>
  </si>
  <si>
    <t>SC NAOMH EOIN LE DIA</t>
  </si>
  <si>
    <t>PASSAGE ROAD, WATERFORD</t>
  </si>
  <si>
    <t>19511G</t>
  </si>
  <si>
    <t>ST SAVIOURS NS</t>
  </si>
  <si>
    <t>BALLYBEG, WATERFORD CITY</t>
  </si>
  <si>
    <t>19853L</t>
  </si>
  <si>
    <t>GAELSCOIL PHORT LAIRGE</t>
  </si>
  <si>
    <t>BAILE MHIC GONAIR, PORT LAIRGE</t>
  </si>
  <si>
    <t>19947U</t>
  </si>
  <si>
    <t>MOUNT SION CBS N S</t>
  </si>
  <si>
    <t>BARRACK STREET, WATERFORD</t>
  </si>
  <si>
    <t>19955T</t>
  </si>
  <si>
    <t>Slievekeale Road, WATERFORD</t>
  </si>
  <si>
    <t>20050D</t>
  </si>
  <si>
    <t>GAELSCOIL NA NDEISE</t>
  </si>
  <si>
    <t>BOTHAR GRASTA DE, PORT LAIRGE</t>
  </si>
  <si>
    <t>20143K</t>
  </si>
  <si>
    <t>WATERPARK  N S</t>
  </si>
  <si>
    <t>PARK ROAD, WATERFORD</t>
  </si>
  <si>
    <t>20160K</t>
  </si>
  <si>
    <t>WATERFORD EDUCATE TOGETHER NS</t>
  </si>
  <si>
    <t>MORRISSONS AVENUE, TYCOR, WATERFORD CITY</t>
  </si>
  <si>
    <t>20219R</t>
  </si>
  <si>
    <t>ST PAULS B N S</t>
  </si>
  <si>
    <t>LISDUGGAN, CO WATERFORD</t>
  </si>
  <si>
    <t>01395H</t>
  </si>
  <si>
    <t>AGLISH N S</t>
  </si>
  <si>
    <t>CAPPOQUIN, CO WATERFORD</t>
  </si>
  <si>
    <t>01711O</t>
  </si>
  <si>
    <t>S N CILL ROSANTA</t>
  </si>
  <si>
    <t>CILL MHIC THOMAIS, CO WATERFORD</t>
  </si>
  <si>
    <t>01767S</t>
  </si>
  <si>
    <t>S N NA CROISE NAOFA</t>
  </si>
  <si>
    <t>STRADBALLY, KILMACTHOMAS, CO WATERFORD</t>
  </si>
  <si>
    <t>02889O</t>
  </si>
  <si>
    <t>S N AN CHLAIS MHOR</t>
  </si>
  <si>
    <t>CHLAIS MOR, CO WATERFORD</t>
  </si>
  <si>
    <t>05548D</t>
  </si>
  <si>
    <t>SN BAILE MHIC AIRT</t>
  </si>
  <si>
    <t>BAILE MHIC AIRT, AN RINN, CO PHORT LAIRGE</t>
  </si>
  <si>
    <t>07441S</t>
  </si>
  <si>
    <t>BALLYCURRANE N S</t>
  </si>
  <si>
    <t>CLASHMORE, YOUGHAL, CO WATERFORD</t>
  </si>
  <si>
    <t>07737Q</t>
  </si>
  <si>
    <t>VILLIERSTOWN N S</t>
  </si>
  <si>
    <t>11969N</t>
  </si>
  <si>
    <t>CARRICKBEG N S</t>
  </si>
  <si>
    <t>13020D</t>
  </si>
  <si>
    <t>STRADBALLY, CO WATERFORD</t>
  </si>
  <si>
    <t>13635R</t>
  </si>
  <si>
    <t>BALLYDUFF N S</t>
  </si>
  <si>
    <t>KILMEADEN, CO WATERFORD</t>
  </si>
  <si>
    <t>14164J</t>
  </si>
  <si>
    <t>S N LIOS MOR MOCHUDA</t>
  </si>
  <si>
    <t>LIOS MOR, CO WATERFORD</t>
  </si>
  <si>
    <t>14568K</t>
  </si>
  <si>
    <t>KILLEA BOYS N S</t>
  </si>
  <si>
    <t>DUNMORE EAST, CO WATERFORD</t>
  </si>
  <si>
    <t>14679T</t>
  </si>
  <si>
    <t>S N BAILE BUILEARAIGH</t>
  </si>
  <si>
    <t>BAILE BUILEARAIGH, CO WATERFORD</t>
  </si>
  <si>
    <t>14989L</t>
  </si>
  <si>
    <t>PASSAGE EAST N S</t>
  </si>
  <si>
    <t>PASSAGE EAST, CO WATERFORD</t>
  </si>
  <si>
    <t>15318P</t>
  </si>
  <si>
    <t>GLENBEG N S</t>
  </si>
  <si>
    <t>DUNGARVAN, CO WATERFORD</t>
  </si>
  <si>
    <t>15540Q</t>
  </si>
  <si>
    <t>BALLYDUFF B 2 N S</t>
  </si>
  <si>
    <t>BALLYDUFF, CO WATERFORD</t>
  </si>
  <si>
    <t>15963V</t>
  </si>
  <si>
    <t>RATHGORMACK B N S</t>
  </si>
  <si>
    <t>CARRICK ON SUIR, CO WATERFORD</t>
  </si>
  <si>
    <t>16732H</t>
  </si>
  <si>
    <t>16748W</t>
  </si>
  <si>
    <t>S N NA CILLE</t>
  </si>
  <si>
    <t>CILL MHIC THOMAIS FHINN, CO WATERFORD</t>
  </si>
  <si>
    <t>16818R</t>
  </si>
  <si>
    <t>SN NA LEANAI</t>
  </si>
  <si>
    <t>AN RINN, DUN GARBHAN, CO PHORT LAIRGE</t>
  </si>
  <si>
    <t>16950R</t>
  </si>
  <si>
    <t>S N AN CARRAIG LIATH</t>
  </si>
  <si>
    <t>DUNGARBHAN, CO WATERFORD</t>
  </si>
  <si>
    <t>17133N</t>
  </si>
  <si>
    <t>S N AN BAILE NUA</t>
  </si>
  <si>
    <t>17159I</t>
  </si>
  <si>
    <t>S N AN GARRAIN BHAIN</t>
  </si>
  <si>
    <t>DUNGARBHAIN, CO WATERFORD</t>
  </si>
  <si>
    <t>17295Q</t>
  </si>
  <si>
    <t>S N NA RINNE</t>
  </si>
  <si>
    <t>17522B</t>
  </si>
  <si>
    <t>KNOCKANORE N S</t>
  </si>
  <si>
    <t>KNOCKANORE, CO WATERFORD</t>
  </si>
  <si>
    <t>17525H</t>
  </si>
  <si>
    <t>Light of Christ National School</t>
  </si>
  <si>
    <t>17535K</t>
  </si>
  <si>
    <t>FIONNABHAIR N S</t>
  </si>
  <si>
    <t>FIONNABHAIR, CO WATERFORD</t>
  </si>
  <si>
    <t>17536M</t>
  </si>
  <si>
    <t>S N DUN AILL</t>
  </si>
  <si>
    <t>TRAMOR, CO WATERFORD</t>
  </si>
  <si>
    <t>17570M</t>
  </si>
  <si>
    <t>S N NA BHFIODH</t>
  </si>
  <si>
    <t>17643N</t>
  </si>
  <si>
    <t>S N CILL BHRIAIN</t>
  </si>
  <si>
    <t>BALLINAMULT, CLONMEL, CO WATERFORD</t>
  </si>
  <si>
    <t>17997C</t>
  </si>
  <si>
    <t>ST MARYS N S GRANGE</t>
  </si>
  <si>
    <t>GRANGE, YOUGHAL, CO CORK</t>
  </si>
  <si>
    <t>18048E</t>
  </si>
  <si>
    <t>S N NAOMH DEAGLAN</t>
  </si>
  <si>
    <t>ARD MOR, CO PORTLAIRGE</t>
  </si>
  <si>
    <t>18077L</t>
  </si>
  <si>
    <t>S N CNOC MACHAN</t>
  </si>
  <si>
    <t>BUN MACHAN, CO WATERFORD</t>
  </si>
  <si>
    <t>18094L</t>
  </si>
  <si>
    <t>S N DUN NA MAINISTREACH</t>
  </si>
  <si>
    <t>18108T</t>
  </si>
  <si>
    <t>WHITECHURCH N S CEAPACH</t>
  </si>
  <si>
    <t>CEAPACH, CO WATERFORD</t>
  </si>
  <si>
    <t>18167M</t>
  </si>
  <si>
    <t>S N AINE NFA SEAFIELD</t>
  </si>
  <si>
    <t>BONMAHON, CO WATERFORD</t>
  </si>
  <si>
    <t>18318H</t>
  </si>
  <si>
    <t>S N NAOMH PARTHALAN</t>
  </si>
  <si>
    <t>CIONN SAILE BEAG, YOUGHAL, CO CORK</t>
  </si>
  <si>
    <t>18321T</t>
  </si>
  <si>
    <t>S N MUIRE MAGH DEILGE</t>
  </si>
  <si>
    <t>18380M</t>
  </si>
  <si>
    <t>S N FAICHE LIAG</t>
  </si>
  <si>
    <t>18488J</t>
  </si>
  <si>
    <t>SCOIL NAOMH GOBNAIT</t>
  </si>
  <si>
    <t>CUL NA SMEAR, DUNGARBHAN, CO WATERFORD</t>
  </si>
  <si>
    <t>18779U</t>
  </si>
  <si>
    <t>ST MARYS NS TOURANEENA</t>
  </si>
  <si>
    <t>19345P</t>
  </si>
  <si>
    <t>BALLYMACARBERRY N S</t>
  </si>
  <si>
    <t>19443P</t>
  </si>
  <si>
    <t>CLONEA NS</t>
  </si>
  <si>
    <t>19616U</t>
  </si>
  <si>
    <t>TALLOW, CO WATERFORD</t>
  </si>
  <si>
    <t>19629G</t>
  </si>
  <si>
    <t>HOLY CROSS SCHOOL</t>
  </si>
  <si>
    <t>BALLYCARNANE, TRAMORE, CO WATERFORD</t>
  </si>
  <si>
    <t>19726E</t>
  </si>
  <si>
    <t>STRADBALLY C. OF IRE. NS</t>
  </si>
  <si>
    <t>19814B</t>
  </si>
  <si>
    <t>SCOIL GEARBHAIN</t>
  </si>
  <si>
    <t>CLAIS NA LACHAN, DUN NA MAINISTREACH, DUN GARBHAN, CO. PORTLAIRGE</t>
  </si>
  <si>
    <t>19885B</t>
  </si>
  <si>
    <t>GEALSCOIL PHILIB BARUN</t>
  </si>
  <si>
    <t>TEACH REALT NA MARA, AN TRA MHOR, CO PHORT LAIRGE</t>
  </si>
  <si>
    <t>19953P</t>
  </si>
  <si>
    <t>ST MARYS NS</t>
  </si>
  <si>
    <t>19970P</t>
  </si>
  <si>
    <t>PORTLAW N.S.</t>
  </si>
  <si>
    <t>PORTLAW, CO WATERFORD</t>
  </si>
  <si>
    <t>20076V</t>
  </si>
  <si>
    <t>BUN SCOIL BHOTHAR NA NAOMH</t>
  </si>
  <si>
    <t>LISMORE, CO WATERFORD</t>
  </si>
  <si>
    <t>20116H</t>
  </si>
  <si>
    <t>GLOR NA MARA NS</t>
  </si>
  <si>
    <t>TRAMORE, CO WATERFORD</t>
  </si>
  <si>
    <t>20157V</t>
  </si>
  <si>
    <t>BUNSCOIL GLEANN SIDHEAIN</t>
  </si>
  <si>
    <t>20170N</t>
  </si>
  <si>
    <t>SCOIL CHOILL MHIC THOMAISIN</t>
  </si>
  <si>
    <t>KILMACTHOMAS, CO WATERFORD</t>
  </si>
  <si>
    <t>20261Q</t>
  </si>
  <si>
    <t>Newtown Junior School</t>
  </si>
  <si>
    <t>Newtown School, Newtown, Co Waterford</t>
  </si>
  <si>
    <t>Quaker</t>
  </si>
  <si>
    <t>00934G</t>
  </si>
  <si>
    <t>PRESENTATION CONVENT (JNR)</t>
  </si>
  <si>
    <t>MULLINGAR, CO WESTMEATH</t>
  </si>
  <si>
    <t>Westmeath</t>
  </si>
  <si>
    <t>00941D</t>
  </si>
  <si>
    <t>EMPER, BALLYNACARGY, CO WESTMEATH</t>
  </si>
  <si>
    <t>01731U</t>
  </si>
  <si>
    <t>BALLYNACARGY MIXED N S</t>
  </si>
  <si>
    <t>BALLYNACARGY, CO WESTMEATH</t>
  </si>
  <si>
    <t>02263S</t>
  </si>
  <si>
    <t>CROWENSTOWN N S</t>
  </si>
  <si>
    <t>CROWENSTOWN, DELVIN, CO WESTMEATH</t>
  </si>
  <si>
    <t>03936C</t>
  </si>
  <si>
    <t>S N AN CHUIL</t>
  </si>
  <si>
    <t>AN CHUIL, MUILEANN CEARR, CO NA HIARMHIDHE</t>
  </si>
  <si>
    <t>05513H</t>
  </si>
  <si>
    <t>CASTLEPOLLARD MIXED N S</t>
  </si>
  <si>
    <t>CASTLEPOLLARD, CO WESTMEATH</t>
  </si>
  <si>
    <t>05916G</t>
  </si>
  <si>
    <t>St. Anne's National School</t>
  </si>
  <si>
    <t>TYRRELLPASS, CO WESTMEATH</t>
  </si>
  <si>
    <t>07722D</t>
  </si>
  <si>
    <t>ST PETERS N S SNR</t>
  </si>
  <si>
    <t>08037Q</t>
  </si>
  <si>
    <t>TANG N S</t>
  </si>
  <si>
    <t>TANG, BALLYMAHON, CO LONGFORD</t>
  </si>
  <si>
    <t>08100U</t>
  </si>
  <si>
    <t>BAILE EAMAINN, KILLUCAN, CO WESTMEATH</t>
  </si>
  <si>
    <t>10857U</t>
  </si>
  <si>
    <t>CASTLEPOLLARD PAROC.N S</t>
  </si>
  <si>
    <t>13571R</t>
  </si>
  <si>
    <t>DRUMRANEY MIXED N S</t>
  </si>
  <si>
    <t>DRUMRANEY, ATHLONE, CO WESTMEATH</t>
  </si>
  <si>
    <t>14450K</t>
  </si>
  <si>
    <t>ST FEIGHANS MXD N S</t>
  </si>
  <si>
    <t>FORE, CASTLEPOLLARD, CO WESTMEATH</t>
  </si>
  <si>
    <t>15291V</t>
  </si>
  <si>
    <t>STREAMSTOWN MIXED N S</t>
  </si>
  <si>
    <t>STREAMSTOWN, CO WESTMEATH</t>
  </si>
  <si>
    <t>15307K</t>
  </si>
  <si>
    <t>DALYSTOWN N S</t>
  </si>
  <si>
    <t>DALYSTOWN, MULLINGAR, CO WESTMEATH</t>
  </si>
  <si>
    <t>15512L</t>
  </si>
  <si>
    <t>ST BRIGID'S PRIMARY SCHOOL</t>
  </si>
  <si>
    <t>AN BHUN SCOIL, CLOCHAR NA TROCAIRE, AN MOTA, CO NA HIARMHI</t>
  </si>
  <si>
    <t>16092U</t>
  </si>
  <si>
    <t>ATHLONE N S</t>
  </si>
  <si>
    <t>Unit 5, Arcadia Centre, Arcadia, Athlone, Co. Westmeath</t>
  </si>
  <si>
    <t>16304J</t>
  </si>
  <si>
    <t>MILLTOWNPASS N S</t>
  </si>
  <si>
    <t>MILLTOWNPASS, CO WESTMEATH</t>
  </si>
  <si>
    <t>16340N</t>
  </si>
  <si>
    <t>BALLINAGORE MIXED N S</t>
  </si>
  <si>
    <t>BALLINAGORE, MULLINGAR, CO WESTMEATH</t>
  </si>
  <si>
    <t>16639R</t>
  </si>
  <si>
    <t>SN DEAGHAN O CEALLAIGH</t>
  </si>
  <si>
    <t>16838A</t>
  </si>
  <si>
    <t>ST. COLMCILLE'S N.S.</t>
  </si>
  <si>
    <t>GAINSTOWN, MULLINGAR, CO WESTMEATH</t>
  </si>
  <si>
    <t>16868J</t>
  </si>
  <si>
    <t>BAILE NA GCEALLACH N S</t>
  </si>
  <si>
    <t>COLLINSTOWN, MULLINGAR, CO WESTMEATH</t>
  </si>
  <si>
    <t>16914N</t>
  </si>
  <si>
    <t>BAILE COIREIL N S</t>
  </si>
  <si>
    <t>BAILE COIREIL, MULLINGAR, CO WESTMEATH</t>
  </si>
  <si>
    <t>16961W</t>
  </si>
  <si>
    <t>KILCUMERAGH N S</t>
  </si>
  <si>
    <t>KILCUMERAGH, MOTA, GRAINNE OIGE, CO WESTMEATH</t>
  </si>
  <si>
    <t>17025K</t>
  </si>
  <si>
    <t>S N NA NDUN</t>
  </si>
  <si>
    <t>17089N</t>
  </si>
  <si>
    <t>CLUAIN MAOLAIN N S</t>
  </si>
  <si>
    <t>CLUAIN MAOLAIN, AN UAIMH, CO MEATH</t>
  </si>
  <si>
    <t>17102C</t>
  </si>
  <si>
    <t>CLUAIN BUINNE N S</t>
  </si>
  <si>
    <t>CLUAIN BUINNE, ATHLONE, CO WESTMEATH</t>
  </si>
  <si>
    <t>17167H</t>
  </si>
  <si>
    <t>BL OLIVER PLUNKETT N S</t>
  </si>
  <si>
    <t>MOATE, CO WESTMEATH</t>
  </si>
  <si>
    <t>17182D</t>
  </si>
  <si>
    <t>MHICHIL NAOFA N S</t>
  </si>
  <si>
    <t>CASTLETOWN-GEOGHEGAN, CO WESTMEATH</t>
  </si>
  <si>
    <t>17189R</t>
  </si>
  <si>
    <t>RATH EOGHAN N S</t>
  </si>
  <si>
    <t>RATH EOGHAN, CO WESTMEATH</t>
  </si>
  <si>
    <t>17236A</t>
  </si>
  <si>
    <t>BOHER, STREAMSTOWN, CO WESTMEATH</t>
  </si>
  <si>
    <t>17290G</t>
  </si>
  <si>
    <t>DYSART NS</t>
  </si>
  <si>
    <t>DYSART, MULLINGAR, CO WESTMEATH</t>
  </si>
  <si>
    <t>17327D</t>
  </si>
  <si>
    <t>CURRAGHMORE N S</t>
  </si>
  <si>
    <t>CURRAGHMORE, MULLINGAR, CO WESTMEATH</t>
  </si>
  <si>
    <t>17432A</t>
  </si>
  <si>
    <t>MAGH MORA N S</t>
  </si>
  <si>
    <t>MOYVORE, CO WESTMEATH</t>
  </si>
  <si>
    <t>17606H</t>
  </si>
  <si>
    <t>NAOMH MICHEAL N S</t>
  </si>
  <si>
    <t>CASTLETOWN-FINEA, MULLINGAR, CO WESTMEATH</t>
  </si>
  <si>
    <t>17708P</t>
  </si>
  <si>
    <t>SC CIARAIN</t>
  </si>
  <si>
    <t>LOWER WARREN, ATHLONE, CO WESTMEATH</t>
  </si>
  <si>
    <t>17743R</t>
  </si>
  <si>
    <t>NAOMH MUIRE N S</t>
  </si>
  <si>
    <t>FIODH AN ATHA, MULLINGAR, CO WESTMEATH</t>
  </si>
  <si>
    <t>17806P</t>
  </si>
  <si>
    <t>CILL CLEITHE N S</t>
  </si>
  <si>
    <t>CILL CLEITHE, MOATE, CO WESTMEATH</t>
  </si>
  <si>
    <t>17882I</t>
  </si>
  <si>
    <t>S N AODHA NAOFA</t>
  </si>
  <si>
    <t>KILBEGGAN, CO WESTMEATH</t>
  </si>
  <si>
    <t>17903N</t>
  </si>
  <si>
    <t>CORR NA MADADH N S</t>
  </si>
  <si>
    <t>CORR NA MADADH, ATHLONE, CO WESTMEATH</t>
  </si>
  <si>
    <t>17932U</t>
  </si>
  <si>
    <t>ODHRAN NAOFA N S</t>
  </si>
  <si>
    <t>SONNA, SLANEMORE, MULLINGAR, CO WESTMEATH</t>
  </si>
  <si>
    <t>17991N</t>
  </si>
  <si>
    <t>EOIN NAOFA N S</t>
  </si>
  <si>
    <t>BALLYMORE, MULLINGAR, CO WESTMEATH</t>
  </si>
  <si>
    <t>18036U</t>
  </si>
  <si>
    <t>DIARMADA N S</t>
  </si>
  <si>
    <t>18193N</t>
  </si>
  <si>
    <t>S N NAOMH FIONTAN</t>
  </si>
  <si>
    <t>LISMACAFFREY, CO WESTMEATH</t>
  </si>
  <si>
    <t>18212O</t>
  </si>
  <si>
    <t>P.O.BOX 8,, HARBOUR STREET,, MULLINGAR,, CO. WESTMEATH</t>
  </si>
  <si>
    <t>18262G</t>
  </si>
  <si>
    <t>LOCHAN AN BHEALAIGH N S</t>
  </si>
  <si>
    <t>LOCHAN AN BHEALAIGH, BALLINEA, MULLINGAR, CO WESTMEATH</t>
  </si>
  <si>
    <t>18381O</t>
  </si>
  <si>
    <t>18405C</t>
  </si>
  <si>
    <t>S N PHOIL NAOFA</t>
  </si>
  <si>
    <t>18484B</t>
  </si>
  <si>
    <t>MHUIRE N S</t>
  </si>
  <si>
    <t>RATH AIRNE, MULLINGAR, CO WESTMEATH</t>
  </si>
  <si>
    <t>18505G</t>
  </si>
  <si>
    <t>NAOMH CLAR N S</t>
  </si>
  <si>
    <t>TOBER CLAR, ATHLONE, CO WESTMEATH</t>
  </si>
  <si>
    <t>18533L</t>
  </si>
  <si>
    <t>TEACH MUNNA, MULLINGAR, CO WESTMEATH</t>
  </si>
  <si>
    <t>18591C</t>
  </si>
  <si>
    <t>NAOMH TOMAS N S</t>
  </si>
  <si>
    <t>RATHOWEN, CO WESTMEATH</t>
  </si>
  <si>
    <t>18598Q</t>
  </si>
  <si>
    <t>EARNAIN MXD N S</t>
  </si>
  <si>
    <t>DEALBHNA MOR, CO WESTMEATH</t>
  </si>
  <si>
    <t>18640M</t>
  </si>
  <si>
    <t>NAOMH IOSEF N S</t>
  </si>
  <si>
    <t>RATH GHUAIRE, KILLUCAN, CO WESTMEATH</t>
  </si>
  <si>
    <t>18679Q</t>
  </si>
  <si>
    <t>AN GHRIANAN N S</t>
  </si>
  <si>
    <t>18744B</t>
  </si>
  <si>
    <t>18764H</t>
  </si>
  <si>
    <t>ARD NA GCRAITH N S</t>
  </si>
  <si>
    <t>ARD NA GCRAITH, WALDERSTOWN, ATHLONE, CO WESTMEATH</t>
  </si>
  <si>
    <t>18812P</t>
  </si>
  <si>
    <t>LOCH AN GHAIR N S</t>
  </si>
  <si>
    <t>LOCH AN CHAIR, MULLINGAR, CO WESTMEATH</t>
  </si>
  <si>
    <t>18864L</t>
  </si>
  <si>
    <t>S N AN CUSAN</t>
  </si>
  <si>
    <t>AN CUASAN, ATHLONE, CO WESTMEATH</t>
  </si>
  <si>
    <t>19008U</t>
  </si>
  <si>
    <t>BAILE AN MHUILEANN, MUILEANN CEARR, CO NA HIARMHI</t>
  </si>
  <si>
    <t>19205W</t>
  </si>
  <si>
    <t>NAOMH TOLA N S</t>
  </si>
  <si>
    <t>COILL UAILLEACH, MULLINGAR, CO WESTMEATH</t>
  </si>
  <si>
    <t>19350I</t>
  </si>
  <si>
    <t>S N CHRUIMIN NAOFA</t>
  </si>
  <si>
    <t>MUILTE FARANNAIN, CO NA HIARMHIDHE</t>
  </si>
  <si>
    <t>19607T</t>
  </si>
  <si>
    <t>KILPATRICK NS</t>
  </si>
  <si>
    <t>19632S</t>
  </si>
  <si>
    <t>BALLINAHOWEN NS</t>
  </si>
  <si>
    <t>19650U</t>
  </si>
  <si>
    <t>SCOIL CHOLMAIN NAOFA</t>
  </si>
  <si>
    <t>BELLVIEW, MULLINGAR, CO WESTMEATH</t>
  </si>
  <si>
    <t>19848S</t>
  </si>
  <si>
    <t>ST ETCHENS NATIONAL SCHOOL</t>
  </si>
  <si>
    <t>KINNEGAD, CO WESTMEATH</t>
  </si>
  <si>
    <t>19948W</t>
  </si>
  <si>
    <t>SC NA GCEITHRE MAISTRI</t>
  </si>
  <si>
    <t>LIOS UI MHULLAIN, ATH LUAIN, CO NA HIARMHI</t>
  </si>
  <si>
    <t>20002P</t>
  </si>
  <si>
    <t>GAELSCOIL AN MHUILINN</t>
  </si>
  <si>
    <t>AN MUILEANN CEARR, CO NA HIARMHI</t>
  </si>
  <si>
    <t>20063M</t>
  </si>
  <si>
    <t>SCOIL AN CHLOCHAIR CILL BHEAGAN</t>
  </si>
  <si>
    <t>20073P</t>
  </si>
  <si>
    <t>GRACEPARK RD, ATHLONE, CO WESTMEATH</t>
  </si>
  <si>
    <t>20188J</t>
  </si>
  <si>
    <t>MULLINGAR EDUCATE TOGETHER</t>
  </si>
  <si>
    <t>RATHGOWAN, MULLINGAR, CO. WESTMEATH</t>
  </si>
  <si>
    <t>20238V</t>
  </si>
  <si>
    <t>Gaelscoil An Choilln</t>
  </si>
  <si>
    <t>AN COILLIN MOR, AN MUILEANN gCEARR, CO na hIARMH</t>
  </si>
  <si>
    <t>20439I</t>
  </si>
  <si>
    <t>Scoil Chroi Naofa</t>
  </si>
  <si>
    <t>Rochfortbridge, Co Westmeath</t>
  </si>
  <si>
    <t>01840C</t>
  </si>
  <si>
    <t>ST CANICE S CONVENT</t>
  </si>
  <si>
    <t>ROSBERCON, NEW ROSS, CO WEXFORD</t>
  </si>
  <si>
    <t>Wexford</t>
  </si>
  <si>
    <t>03633H</t>
  </si>
  <si>
    <t>SCOIL NISINTA BHANTIARNA LOURDES</t>
  </si>
  <si>
    <t>BUNCLODY, CO WEXFORD</t>
  </si>
  <si>
    <t>05070W</t>
  </si>
  <si>
    <t>S N BAILE MUIRNE</t>
  </si>
  <si>
    <t>BALLYMURN, ENNISCORTHY, CO WEXFORD</t>
  </si>
  <si>
    <t>06959G</t>
  </si>
  <si>
    <t>CLONROCHE N S</t>
  </si>
  <si>
    <t>CLONROCHE, ENNISCORTHY, CO WEXFORD</t>
  </si>
  <si>
    <t>08221J</t>
  </si>
  <si>
    <t>ST SENANS NATIONAL SCH</t>
  </si>
  <si>
    <t>TEMPLESHANNON, ENNISCORTHY, CO WEXFORD</t>
  </si>
  <si>
    <t>09184L</t>
  </si>
  <si>
    <t>SHIELBEGGAN CONVENT</t>
  </si>
  <si>
    <t>SHIELBEGGAN, RAMSGRANGE, CO WEXFORD</t>
  </si>
  <si>
    <t>10780L</t>
  </si>
  <si>
    <t>BALLYOUGHTER N S</t>
  </si>
  <si>
    <t>BALLYOUGHTER, BALLYCANEW, CO WEXFORD</t>
  </si>
  <si>
    <t>11361T</t>
  </si>
  <si>
    <t>FAYTHE CONVENT</t>
  </si>
  <si>
    <t>ST JOHN OF GODS CONVENT, WEXFORD</t>
  </si>
  <si>
    <t>11380A</t>
  </si>
  <si>
    <t>CAIME N S</t>
  </si>
  <si>
    <t>CAIME, ENNISCORTHY, CO WEXFORD</t>
  </si>
  <si>
    <t>11986N</t>
  </si>
  <si>
    <t>PAIRC AN CHINNEIDEACH, LOCH GARMAN</t>
  </si>
  <si>
    <t>12372G</t>
  </si>
  <si>
    <t>MICHAEL ST N S</t>
  </si>
  <si>
    <t>MICHAEL ST, NEW ROSS, CO WEXFORD</t>
  </si>
  <si>
    <t>12741L</t>
  </si>
  <si>
    <t>MARSHALSTOWN N S</t>
  </si>
  <si>
    <t>MARSHALSTOWN, ENNISCORTHY, CO WEXFORD</t>
  </si>
  <si>
    <t>12841P</t>
  </si>
  <si>
    <t>BALLYROEBUCK NS, BUNCLODY, CO WEXFORD</t>
  </si>
  <si>
    <t>13299E</t>
  </si>
  <si>
    <t>GLANBRIAN N S</t>
  </si>
  <si>
    <t>GLANBRIAN, ENNISCORTHY, CO WEXFORD</t>
  </si>
  <si>
    <t>13335F</t>
  </si>
  <si>
    <t>COURT N S</t>
  </si>
  <si>
    <t>COURT, GOREY, CO WEXFORD</t>
  </si>
  <si>
    <t>13999J</t>
  </si>
  <si>
    <t>KILNAMANAGH N S</t>
  </si>
  <si>
    <t>KILNAMANAGH, OULART, GOREY, CO WEXFORD</t>
  </si>
  <si>
    <t>14254K</t>
  </si>
  <si>
    <t>DANESCASTLE, BANNON, CO WEXFORD</t>
  </si>
  <si>
    <t>14492D</t>
  </si>
  <si>
    <t>CURRACLOE N S</t>
  </si>
  <si>
    <t>CURRACLOE, ENNISCORTHY, CO WEXFORD</t>
  </si>
  <si>
    <t>14668O</t>
  </si>
  <si>
    <t>BALLAGHKEENE N S</t>
  </si>
  <si>
    <t>BALLAGHKEENE, ENNISCORTHY, CO WEXFORD</t>
  </si>
  <si>
    <t>14777T</t>
  </si>
  <si>
    <t>KILMYSHALL N S</t>
  </si>
  <si>
    <t>KILMYSHALL, BUNCLODY, CO WEXFORD</t>
  </si>
  <si>
    <t>14900P</t>
  </si>
  <si>
    <t>GUSSERANE N S</t>
  </si>
  <si>
    <t>GUSSERANE, NEW ROSS, CO WEXFORD</t>
  </si>
  <si>
    <t>14903V</t>
  </si>
  <si>
    <t>KILMUCKRIDGE, CO WEXFORD</t>
  </si>
  <si>
    <t>14909K</t>
  </si>
  <si>
    <t>ST LEONARDS N S</t>
  </si>
  <si>
    <t>BALLYCULLANE, NEW ROSS, CO WEXFORD</t>
  </si>
  <si>
    <t>15177A</t>
  </si>
  <si>
    <t>CARRIGDUFF NAT SCHOOL</t>
  </si>
  <si>
    <t>CARRIGDUFF, BUNCLODY, CO WEXFORD</t>
  </si>
  <si>
    <t>15354T</t>
  </si>
  <si>
    <t>CAMOLIN N S</t>
  </si>
  <si>
    <t>CAMOLIN, ENNISCORTY, CO WEXFORD</t>
  </si>
  <si>
    <t>15367F</t>
  </si>
  <si>
    <t>RIVERCHAPEL N S</t>
  </si>
  <si>
    <t>RIVERCHAPEL, COURTOWN HARBOUR, CO WEXFORD</t>
  </si>
  <si>
    <t>15407O</t>
  </si>
  <si>
    <t>SN BAILE THOMAIS</t>
  </si>
  <si>
    <t>BAILE THOMAIS, GOREY, CO WEXFORD</t>
  </si>
  <si>
    <t>15419V</t>
  </si>
  <si>
    <t>OULART N S</t>
  </si>
  <si>
    <t>OULART, GOREY, CO WEXFORD</t>
  </si>
  <si>
    <t>15420G</t>
  </si>
  <si>
    <t>BALLYCANEW N S</t>
  </si>
  <si>
    <t>BALLYCANEW N S, GOREY, CO WEXFORD</t>
  </si>
  <si>
    <t>15937U</t>
  </si>
  <si>
    <t>MONASEED N S</t>
  </si>
  <si>
    <t>MONASEED, GOREY, CO WEXFORD</t>
  </si>
  <si>
    <t>15940J</t>
  </si>
  <si>
    <t>TOMBRACK N S</t>
  </si>
  <si>
    <t>TOMBRACK, FERNS, CO WEXFORD</t>
  </si>
  <si>
    <t>15948C</t>
  </si>
  <si>
    <t>CLOLOGUE N S</t>
  </si>
  <si>
    <t>CLOLOGUE, FERNS, CO WEXFORD</t>
  </si>
  <si>
    <t>15962T</t>
  </si>
  <si>
    <t>BALLINDAGGIN N S</t>
  </si>
  <si>
    <t>BALLINDAGGIN, CO WEXFORD</t>
  </si>
  <si>
    <t>16023B</t>
  </si>
  <si>
    <t>RATHGAROGUE N S</t>
  </si>
  <si>
    <t>RATHGAROGUE, NEW ROSS, CO WEXFORD</t>
  </si>
  <si>
    <t>16072O</t>
  </si>
  <si>
    <t>NEWBAWN N S</t>
  </si>
  <si>
    <t>SACRED HEART N.S., NEWBAWN, CO.WEXFORD.</t>
  </si>
  <si>
    <t>16145P</t>
  </si>
  <si>
    <t>BUNSCOIL LORETO</t>
  </si>
  <si>
    <t>GOREY, CO WEXFORD</t>
  </si>
  <si>
    <t>16409A</t>
  </si>
  <si>
    <t>BALLYGARRETT, GOREY, CO WEXFORD</t>
  </si>
  <si>
    <t>16605A</t>
  </si>
  <si>
    <t>KILRANE N S</t>
  </si>
  <si>
    <t>KILRANE, CO WEXFORD</t>
  </si>
  <si>
    <t>16673R</t>
  </si>
  <si>
    <t>S N BAILE CUISIN</t>
  </si>
  <si>
    <t>CUSHINSTOWN NS, FOULKMILLS, CO WEXFORD</t>
  </si>
  <si>
    <t>16741I</t>
  </si>
  <si>
    <t>16828U</t>
  </si>
  <si>
    <t>S N BEARNA NA H-AILLE</t>
  </si>
  <si>
    <t>OYLEGATE, ENNISCORTHY, CO WEXFORD</t>
  </si>
  <si>
    <t>16833N</t>
  </si>
  <si>
    <t>KILTEALY N S</t>
  </si>
  <si>
    <t>KILTEALY, ENNISCORTHY, CO WEXFORD</t>
  </si>
  <si>
    <t>16841M</t>
  </si>
  <si>
    <t>S N NMH BRIGHDE</t>
  </si>
  <si>
    <t>BLACKWATER, ENNISCORTHY, CO WEXFORD</t>
  </si>
  <si>
    <t>16879O</t>
  </si>
  <si>
    <t>S N CLOCHAR MHUIRE</t>
  </si>
  <si>
    <t>ROSSLARE, CO WEXFORD</t>
  </si>
  <si>
    <t>16992K</t>
  </si>
  <si>
    <t>CLONGEEN MXD N S</t>
  </si>
  <si>
    <t>CLONGEEN, FOULKSMILLS, CO WEXFORD</t>
  </si>
  <si>
    <t>17005E</t>
  </si>
  <si>
    <t>S N AN GHLEANNA</t>
  </si>
  <si>
    <t>GLYNN, ENNISCORTHY, CO WEXFORD</t>
  </si>
  <si>
    <t>17017L</t>
  </si>
  <si>
    <t>CROSSABEG, CO WEXFORD</t>
  </si>
  <si>
    <t>17117P</t>
  </si>
  <si>
    <t>S N CUL GREINE</t>
  </si>
  <si>
    <t>COOLGREANY, GOREY, CO WEXFORD</t>
  </si>
  <si>
    <t>17194K</t>
  </si>
  <si>
    <t>S N BAILE UI COILEAIN</t>
  </si>
  <si>
    <t>17217T</t>
  </si>
  <si>
    <t>CHRISTIAN BROTHERS SCHOOL, WEXFORD</t>
  </si>
  <si>
    <t>17235V</t>
  </si>
  <si>
    <t>S N CHAOMHAIN TORRCHOILL</t>
  </si>
  <si>
    <t>17267L</t>
  </si>
  <si>
    <t>SCOIL IOBAR NAOFA</t>
  </si>
  <si>
    <t>ST IBARS NS, CLOHAMON, ENNISCORTHY, CO WEXFORD</t>
  </si>
  <si>
    <t>17354G</t>
  </si>
  <si>
    <t>CRAANFORD, GOREY, CO WEXFORD</t>
  </si>
  <si>
    <t>17373K</t>
  </si>
  <si>
    <t>ST JOHNS ROAD, WEXFORD</t>
  </si>
  <si>
    <t>17443F</t>
  </si>
  <si>
    <t>S N FIONNTAIN</t>
  </si>
  <si>
    <t>TAGHMON, CO WEXFORD</t>
  </si>
  <si>
    <t>17450C</t>
  </si>
  <si>
    <t>S N MHAODHOIG</t>
  </si>
  <si>
    <t>POLL FOTHAIR, FIODH ARD, ROS MHIC TREOIN, CO LOCH GORMAIN</t>
  </si>
  <si>
    <t>17457Q</t>
  </si>
  <si>
    <t>NMH IOSEPH N S</t>
  </si>
  <si>
    <t>17510R</t>
  </si>
  <si>
    <t>S N TREASA NFA</t>
  </si>
  <si>
    <t>BALLYELLIS, GOREY, CO WEXFORD</t>
  </si>
  <si>
    <t>17519M</t>
  </si>
  <si>
    <t>S N CAISLEAN DOCHRAILL</t>
  </si>
  <si>
    <t>BALLYCARNEY, ENNISCORTHY, CO WEXFORD</t>
  </si>
  <si>
    <t>17526J</t>
  </si>
  <si>
    <t>S N ABBAIN</t>
  </si>
  <si>
    <t>ADAMSTOWN, CO WEXFORD</t>
  </si>
  <si>
    <t>17554O</t>
  </si>
  <si>
    <t>S N NMH SEOSAIMH</t>
  </si>
  <si>
    <t>BAILE MIOTA, CO LOCH GARMAN</t>
  </si>
  <si>
    <t>17610V</t>
  </si>
  <si>
    <t>S N BAILE FADA</t>
  </si>
  <si>
    <t>BALLYFAD, INCH, CO WEXFORD</t>
  </si>
  <si>
    <t>17612C</t>
  </si>
  <si>
    <t>ST GARVANS NS</t>
  </si>
  <si>
    <t>CARROWREIGH, TAGHMON, CO WEXFORD</t>
  </si>
  <si>
    <t>17638U</t>
  </si>
  <si>
    <t>ST JOSEPH'S N.S.</t>
  </si>
  <si>
    <t>DONARD, POULPEASTY, CLONROCHE, ENNISCORTHY, CO WEXFORD</t>
  </si>
  <si>
    <t>17656W</t>
  </si>
  <si>
    <t>S N OLIBHEIR BEANNUITHE</t>
  </si>
  <si>
    <t>DUNCANNON, CO WEXFORD</t>
  </si>
  <si>
    <t>17707N</t>
  </si>
  <si>
    <t>S N RATH AN IUBHAIR</t>
  </si>
  <si>
    <t>RATH AN IUBHAIR, INISCORTAIGH, CO LOCH GORMAN</t>
  </si>
  <si>
    <t>17734Q</t>
  </si>
  <si>
    <t>SCOIL EOIN BAISTE</t>
  </si>
  <si>
    <t>BALLYHOGUE, GALLBHAILE, INIS CORTHAIDH, CO LOCH GARMAN</t>
  </si>
  <si>
    <t>17768K</t>
  </si>
  <si>
    <t>Scoil Ghormin Naofa</t>
  </si>
  <si>
    <t>CASTLETOWN, INCH, CO WEXFORD</t>
  </si>
  <si>
    <t>17769M</t>
  </si>
  <si>
    <t>TAGOAT, CO WEXFORD</t>
  </si>
  <si>
    <t>17800D</t>
  </si>
  <si>
    <t>S N SEOSAMH NFA</t>
  </si>
  <si>
    <t>BREE, ENNISCORTY, CO WEXFORD</t>
  </si>
  <si>
    <t>17812K</t>
  </si>
  <si>
    <t>ST MARYS N.S., PARNELL AVENUE, ENNISCORTHY, CO WEXFORD</t>
  </si>
  <si>
    <t>17841R</t>
  </si>
  <si>
    <t>BALLYHOGUE, BREE, ENNISCORTHY, CO WEXFORD</t>
  </si>
  <si>
    <t>17858L</t>
  </si>
  <si>
    <t>S N COILL AN IARAINN</t>
  </si>
  <si>
    <t>KILANERIN, GOREY, CO WEXFORD</t>
  </si>
  <si>
    <t>17913Q</t>
  </si>
  <si>
    <t>BAILE BEARNA, CO LOCH GORMAN</t>
  </si>
  <si>
    <t>18010C</t>
  </si>
  <si>
    <t>Davidstown Primary School</t>
  </si>
  <si>
    <t>Davidstown Primary School, Enniscorthy, Co Wexford</t>
  </si>
  <si>
    <t>18133S</t>
  </si>
  <si>
    <t>FIONNTAIN NFA N S</t>
  </si>
  <si>
    <t>MAGH GLAS, BALLYCOGLEY, CO WEXFORD</t>
  </si>
  <si>
    <t>18191J</t>
  </si>
  <si>
    <t>S N RAITHIN</t>
  </si>
  <si>
    <t>RAHEEN, ENNISCORTHY, CO WEXFORD</t>
  </si>
  <si>
    <t>18280I</t>
  </si>
  <si>
    <t>18308E</t>
  </si>
  <si>
    <t>S N MOIN NA GCAOR</t>
  </si>
  <si>
    <t>MONAGEER, BALLYSIMON, ENNISCORTHY, CO WEXFORD</t>
  </si>
  <si>
    <t>18315B</t>
  </si>
  <si>
    <t>S N PADRAIG NFA</t>
  </si>
  <si>
    <t>CUL MOCHUDHA, INISCORTHAIDH, CO LOCH GORMAN</t>
  </si>
  <si>
    <t>18336J</t>
  </si>
  <si>
    <t>BOOLAVOGUE N S</t>
  </si>
  <si>
    <t>BOOLAVOGUE, FERNS, CO WEXFORD</t>
  </si>
  <si>
    <t>18387D</t>
  </si>
  <si>
    <t>S N CATRIONA NFA</t>
  </si>
  <si>
    <t>BALLYHACK, ARTHURSTOWN, NEW ROSS, CO WEXFORD</t>
  </si>
  <si>
    <t>18558E</t>
  </si>
  <si>
    <t>S N BAILE AN PHIARSAIGH</t>
  </si>
  <si>
    <t>DRINAGH, CO WEXFORD</t>
  </si>
  <si>
    <t>18684J</t>
  </si>
  <si>
    <t>S N BHAILE MHUIRNE</t>
  </si>
  <si>
    <t>MURRINTOWN, CO WEXFORD</t>
  </si>
  <si>
    <t>18687P</t>
  </si>
  <si>
    <t>BALLYDUFF, CAMOLIN, CO WEXFORD</t>
  </si>
  <si>
    <t>18707S</t>
  </si>
  <si>
    <t>CASTLEBRIDGE N S</t>
  </si>
  <si>
    <t>CASTLEBRIDGE, CO WEXFORD</t>
  </si>
  <si>
    <t>18714P</t>
  </si>
  <si>
    <t>ST EDANS N S</t>
  </si>
  <si>
    <t>FERNS, CO WEXFORD</t>
  </si>
  <si>
    <t>18824W</t>
  </si>
  <si>
    <t>ST IBERIUS N S</t>
  </si>
  <si>
    <t>DAVITT ROAD, WEXFORD, CO WEXFORD</t>
  </si>
  <si>
    <t>18839M</t>
  </si>
  <si>
    <t>S N NA SCRINE</t>
  </si>
  <si>
    <t>SKREEN, CO WEXFORD</t>
  </si>
  <si>
    <t>19317K</t>
  </si>
  <si>
    <t>RATHANGAN N S</t>
  </si>
  <si>
    <t>RATHANGAN, DUNCORMACK, CO WEXFORD</t>
  </si>
  <si>
    <t>19352M</t>
  </si>
  <si>
    <t>SC NAIS REALTA NA MARA</t>
  </si>
  <si>
    <t>AN CHILL MHOR, CO LOCH GARMAN</t>
  </si>
  <si>
    <t>19419S</t>
  </si>
  <si>
    <t>GOREY CENTRAL SCHOOL</t>
  </si>
  <si>
    <t>19528A</t>
  </si>
  <si>
    <t>RAMSGRANGE CENTRAL N S</t>
  </si>
  <si>
    <t>RAMSGRANGE, NEW ROSS, CO WEXFORD</t>
  </si>
  <si>
    <t>19604N</t>
  </si>
  <si>
    <t>HORESWOOD, CAMPILE, CO WEXFORD</t>
  </si>
  <si>
    <t>19739N</t>
  </si>
  <si>
    <t>SCOIL MHUIRE COOLCOTTS</t>
  </si>
  <si>
    <t>SCOIL MHUIRE, COOLCOTTS, CO WEXFORD</t>
  </si>
  <si>
    <t>19741A</t>
  </si>
  <si>
    <t>BROADWAY, CO WEXFORD</t>
  </si>
  <si>
    <t>19890R</t>
  </si>
  <si>
    <t>NAOMH MAODHOG N.S.</t>
  </si>
  <si>
    <t>20003R</t>
  </si>
  <si>
    <t>ST AIDANS PARISH SCHOOL</t>
  </si>
  <si>
    <t>ENNISCORTHY, CO. WEXFORD</t>
  </si>
  <si>
    <t>20008E</t>
  </si>
  <si>
    <t>GAELSCOIL LOCH GARMAN</t>
  </si>
  <si>
    <t>UISCE AN EASPAIG, LOCH GARMAN</t>
  </si>
  <si>
    <t>20057R</t>
  </si>
  <si>
    <t>GAELSCOIL INIS CORTHAIDH</t>
  </si>
  <si>
    <t>Bothar Ros Mhic Thriuin, Inis Corthaidh, Co Loch Garman</t>
  </si>
  <si>
    <t>20165U</t>
  </si>
  <si>
    <t>GAELSCOIL MHOSHIOLOG</t>
  </si>
  <si>
    <t>AN CHRAOBHACH, BOTHAR CHARN AN BHUA, GUAIRE, CO LOCH GARMAN</t>
  </si>
  <si>
    <t>20214H</t>
  </si>
  <si>
    <t>GOREY EDUCATE TOGETHER NS</t>
  </si>
  <si>
    <t>KILNAHUE LANE, CARNEW ROAD, GOREY, CO WEXFORD</t>
  </si>
  <si>
    <t>20333P</t>
  </si>
  <si>
    <t>Wexford Educate Together National School</t>
  </si>
  <si>
    <t>Whitemill, Clonard, Wexford</t>
  </si>
  <si>
    <t>00973Q</t>
  </si>
  <si>
    <t>GRANGE CON N S</t>
  </si>
  <si>
    <t>GRANGE, CO WICKLOW</t>
  </si>
  <si>
    <t>Wicklow</t>
  </si>
  <si>
    <t>00984V</t>
  </si>
  <si>
    <t>GLENEALY 1 N S</t>
  </si>
  <si>
    <t>GLENEALY, CO WICKLOW</t>
  </si>
  <si>
    <t>01782O</t>
  </si>
  <si>
    <t>BEARNA CHLE, ARKLOW, CO WICKLOW</t>
  </si>
  <si>
    <t>02276E</t>
  </si>
  <si>
    <t>AN T INBHEAR MOR B N S</t>
  </si>
  <si>
    <t>ARKLOW, CO WICKLOW</t>
  </si>
  <si>
    <t>06176U</t>
  </si>
  <si>
    <t>BLESSINGTON 1 N S</t>
  </si>
  <si>
    <t>BLESSINGTON, CO WICKLOW</t>
  </si>
  <si>
    <t>07246U</t>
  </si>
  <si>
    <t>SISTERS OF CHARITY N S</t>
  </si>
  <si>
    <t>RAVENSWELL, BRAY, CO WICKLOW</t>
  </si>
  <si>
    <t>09760V</t>
  </si>
  <si>
    <t>POWERSCOURT N S</t>
  </si>
  <si>
    <t>POWERSCOURT, ENNISKERRY, CO WICKLOW</t>
  </si>
  <si>
    <t>10111O</t>
  </si>
  <si>
    <t>LACKEN MXD N S</t>
  </si>
  <si>
    <t>LACKEN, BLESSINGTON, CO WICKLOW</t>
  </si>
  <si>
    <t>10131U</t>
  </si>
  <si>
    <t>MOIN AN BHEALAIGH N S</t>
  </si>
  <si>
    <t>MOIN AN BHEALAIGH, CO CILL MANTAIN</t>
  </si>
  <si>
    <t>10683N</t>
  </si>
  <si>
    <t>KILBRIDE N S</t>
  </si>
  <si>
    <t>MANOR KILBRIDE, BLESSINGTON, CO WICKLOW</t>
  </si>
  <si>
    <t>11372B</t>
  </si>
  <si>
    <t>BRITTAS BAY MXD N S</t>
  </si>
  <si>
    <t>BRITTAS BAY, CO WICKLOW</t>
  </si>
  <si>
    <t>11649S</t>
  </si>
  <si>
    <t>NUNS CROSS N S</t>
  </si>
  <si>
    <t>NUNS CROSS, ASHFORD, CO WICKLOW</t>
  </si>
  <si>
    <t>12413R</t>
  </si>
  <si>
    <t>DONAGHMORE N S</t>
  </si>
  <si>
    <t>DONAGHMORE, DONARD, CO WICKLOW</t>
  </si>
  <si>
    <t>12529N</t>
  </si>
  <si>
    <t>ST SAVIOURS N S</t>
  </si>
  <si>
    <t>RATHDRUM, CO WICKLOW</t>
  </si>
  <si>
    <t>12554M</t>
  </si>
  <si>
    <t>GREYSTONES 2 N S</t>
  </si>
  <si>
    <t>GREYSTONES, CO WICKLOW</t>
  </si>
  <si>
    <t>12688K</t>
  </si>
  <si>
    <t>KILTEGAN N S</t>
  </si>
  <si>
    <t>KILTEGAN, CO WICKLOW</t>
  </si>
  <si>
    <t>13224T</t>
  </si>
  <si>
    <t>BALLINTEMPLE, AVOCA, CO WICKLOW</t>
  </si>
  <si>
    <t>13246G</t>
  </si>
  <si>
    <t>MONEYSTOWN N S</t>
  </si>
  <si>
    <t>MONEYSTOWN, BRAY, CO WICKLOW</t>
  </si>
  <si>
    <t>13597M</t>
  </si>
  <si>
    <t>BRAY, CO WICKLOW</t>
  </si>
  <si>
    <t>13679O</t>
  </si>
  <si>
    <t>DELGANY N S</t>
  </si>
  <si>
    <t>DELGANY, CO WICKLOW</t>
  </si>
  <si>
    <t>13932A</t>
  </si>
  <si>
    <t>S N NAOMH MICHAEL</t>
  </si>
  <si>
    <t>14045B</t>
  </si>
  <si>
    <t>CARYSFORT MXD N S</t>
  </si>
  <si>
    <t>CARYSFORT, ARKLOW, CO WICKLOW</t>
  </si>
  <si>
    <t>14269A</t>
  </si>
  <si>
    <t>JONATHAN SWIFT NS</t>
  </si>
  <si>
    <t>DUNLAVIN, CO WICKLOW</t>
  </si>
  <si>
    <t>14398L</t>
  </si>
  <si>
    <t>THE GLEBE NS</t>
  </si>
  <si>
    <t>WICKLOW, CO WICKLOW</t>
  </si>
  <si>
    <t>14829M</t>
  </si>
  <si>
    <t>Scoil San Eoin</t>
  </si>
  <si>
    <t>REDCROSS, CO WICKLOW</t>
  </si>
  <si>
    <t>14972R</t>
  </si>
  <si>
    <t>ALL SAINTS NATIONAL SCHOOL</t>
  </si>
  <si>
    <t>CARNEW, CO WICKLOW</t>
  </si>
  <si>
    <t>15359G</t>
  </si>
  <si>
    <t>SHILLELAGH NO 1 N S</t>
  </si>
  <si>
    <t>SHILLELAGH, CO WICKLOW</t>
  </si>
  <si>
    <t>15383D</t>
  </si>
  <si>
    <t>ST PETERS INFTS</t>
  </si>
  <si>
    <t>15676S</t>
  </si>
  <si>
    <t>PADRAIG NAOFA N S</t>
  </si>
  <si>
    <t>St Patricks Road, WICKLOW</t>
  </si>
  <si>
    <t>16027J</t>
  </si>
  <si>
    <t>STRATFORD ON SLANEY, BALTINGLASS, CO WICKLOW</t>
  </si>
  <si>
    <t>16573N</t>
  </si>
  <si>
    <t>ST BRIGIDS SCHOOL</t>
  </si>
  <si>
    <t>16634H</t>
  </si>
  <si>
    <t>ROUNDWOOD, CO WICKLOW</t>
  </si>
  <si>
    <t>16872A</t>
  </si>
  <si>
    <t>CRONAN NAOFA N S</t>
  </si>
  <si>
    <t>16874E</t>
  </si>
  <si>
    <t>S N NAOMH IOSEF G</t>
  </si>
  <si>
    <t>RATHNEW, CO WICKLOW</t>
  </si>
  <si>
    <t>16924Q</t>
  </si>
  <si>
    <t>CAOIMHIN NAOFA N S</t>
  </si>
  <si>
    <t>GLEANN  DA LOCH, BRI CUALANN, CO CILL MHANTAIN</t>
  </si>
  <si>
    <t>17091A</t>
  </si>
  <si>
    <t>17181B</t>
  </si>
  <si>
    <t>TEMPLERAINEY, ARKLOW, CO WICKLOW</t>
  </si>
  <si>
    <t>17223O</t>
  </si>
  <si>
    <t>S N MUIRE IS GEARARD</t>
  </si>
  <si>
    <t>ENNISKERRY, CO WICKLOW</t>
  </si>
  <si>
    <t>17228B</t>
  </si>
  <si>
    <t>CLOCHAR MUIRE N S</t>
  </si>
  <si>
    <t>17265H</t>
  </si>
  <si>
    <t>RATHDRUM BOYS N S</t>
  </si>
  <si>
    <t>17304O</t>
  </si>
  <si>
    <t>ANNACURRA N S</t>
  </si>
  <si>
    <t>ANNACURRA, AUGHRIM, CO WICKLOW</t>
  </si>
  <si>
    <t>17500O</t>
  </si>
  <si>
    <t>S N MUIRE MXD</t>
  </si>
  <si>
    <t>BARNDARRIG, CO WICKLOW</t>
  </si>
  <si>
    <t>17537O</t>
  </si>
  <si>
    <t>SCOIL PADRAIG NAOFA</t>
  </si>
  <si>
    <t>17576B</t>
  </si>
  <si>
    <t>SCOIL AN CHOROIN MHUIRE</t>
  </si>
  <si>
    <t>WICKLOW TOWN, CO WICKLOW</t>
  </si>
  <si>
    <t>17720F</t>
  </si>
  <si>
    <t>SCOIL NAOMH CAOIMHGHIN</t>
  </si>
  <si>
    <t>17810G</t>
  </si>
  <si>
    <t>SN NICOLAIS NAOFA</t>
  </si>
  <si>
    <t>DUNLUAIN, CO CILL MHANTAIN</t>
  </si>
  <si>
    <t>17826V</t>
  </si>
  <si>
    <t>NA COROINE MUIRE MXD</t>
  </si>
  <si>
    <t>ASHFORD, CO WICKLOW</t>
  </si>
  <si>
    <t>17907V</t>
  </si>
  <si>
    <t>CROSSBRIDGE N S</t>
  </si>
  <si>
    <t>CROSSBRIDGE, TINAHELY, CO WICKLOW</t>
  </si>
  <si>
    <t>17920N</t>
  </si>
  <si>
    <t>DONARD N S</t>
  </si>
  <si>
    <t>DONARD, CO WICKLOW</t>
  </si>
  <si>
    <t>18033O</t>
  </si>
  <si>
    <t>KILCOMMON N S</t>
  </si>
  <si>
    <t>KILCOMMON, TINAHELY, CO WICKLOW</t>
  </si>
  <si>
    <t>18054W</t>
  </si>
  <si>
    <t>HOLLYWOOD N S</t>
  </si>
  <si>
    <t>HOLLYWOOD, NAAS, CO KILDARE</t>
  </si>
  <si>
    <t>18118W</t>
  </si>
  <si>
    <t>COOLFANCY N S</t>
  </si>
  <si>
    <t>CUL FHASAIGH, TINAHELY, CO WICKLOW</t>
  </si>
  <si>
    <t>18198A</t>
  </si>
  <si>
    <t>AVOCA, CO WICKLOW</t>
  </si>
  <si>
    <t>18242A</t>
  </si>
  <si>
    <t>CARNEW N S</t>
  </si>
  <si>
    <t>18357R</t>
  </si>
  <si>
    <t>CURTLESTOWN, ENNISKERRY, CO WICKLOW</t>
  </si>
  <si>
    <t>18365Q</t>
  </si>
  <si>
    <t>KILMACANOGUE N S</t>
  </si>
  <si>
    <t>KILMACANOGUE, BRAY, CO WICKLOW</t>
  </si>
  <si>
    <t>18434J</t>
  </si>
  <si>
    <t>RATHCOYLE N S</t>
  </si>
  <si>
    <t>RATHCOYLE, RATHDANGAN, CO WICKLOW</t>
  </si>
  <si>
    <t>18464S</t>
  </si>
  <si>
    <t>St. Peter's Primary School</t>
  </si>
  <si>
    <t>18470N</t>
  </si>
  <si>
    <t>NAOMH BRID N S</t>
  </si>
  <si>
    <t>CNOC AN EANAIGH, BALLINGLEN, CO WICKLOW</t>
  </si>
  <si>
    <t>18473T</t>
  </si>
  <si>
    <t>AN CHROI RO NAOFA N S</t>
  </si>
  <si>
    <t>AUGHRIM, CO WICKLOW</t>
  </si>
  <si>
    <t>18489L</t>
  </si>
  <si>
    <t>TINAHELY N S</t>
  </si>
  <si>
    <t>TINAHELY, CO WICKLOW</t>
  </si>
  <si>
    <t>18502A</t>
  </si>
  <si>
    <t>TALBOTSTOWN, KILTEGAN, CO WICKLOW</t>
  </si>
  <si>
    <t>18962L</t>
  </si>
  <si>
    <t>ST ERNANS B N S</t>
  </si>
  <si>
    <t>19339U</t>
  </si>
  <si>
    <t>STRATFORD LODGE NS</t>
  </si>
  <si>
    <t>BALTINGLASS, CO WICKLOW</t>
  </si>
  <si>
    <t>19508R</t>
  </si>
  <si>
    <t>ST FERGALS JUNIOR NATIONAL SCHOOL</t>
  </si>
  <si>
    <t>BALLYWALTRIM, BRAY, CO WICKLOW</t>
  </si>
  <si>
    <t>19573F</t>
  </si>
  <si>
    <t>ST LAURENCES N S, KINDLESTOWN, GREYSTONES, CO WICKLOW</t>
  </si>
  <si>
    <t>19584K</t>
  </si>
  <si>
    <t>SCOIL CHUALANN</t>
  </si>
  <si>
    <t>BOTHAR VEVAY, BRE, CO CHILL MHANTAIN</t>
  </si>
  <si>
    <t>19654F</t>
  </si>
  <si>
    <t>ST FERGALS SENIOR NS</t>
  </si>
  <si>
    <t>19734D</t>
  </si>
  <si>
    <t>ST FRANCIS N S</t>
  </si>
  <si>
    <t>NEWCASTLE, CO WICKLOW</t>
  </si>
  <si>
    <t>19748O</t>
  </si>
  <si>
    <t>SCOIL MHUIRE NA NAIRD</t>
  </si>
  <si>
    <t>19754J</t>
  </si>
  <si>
    <t>BRAY SCHOOL PROJECT N S</t>
  </si>
  <si>
    <t>KILLARNEY RD, BALLYWALTRIM, BRAY, CO WICKLOW</t>
  </si>
  <si>
    <t>20016D</t>
  </si>
  <si>
    <t>GAELSCOIL UI CHEADAIGH</t>
  </si>
  <si>
    <t>BRE, CO. CHILL MHANTAIN</t>
  </si>
  <si>
    <t>20039P</t>
  </si>
  <si>
    <t>BALTINGLASS,, CO. WICKLOW</t>
  </si>
  <si>
    <t>20045K</t>
  </si>
  <si>
    <t>GAELSCOIL CHILL MHANTIN</t>
  </si>
  <si>
    <t>AN CASADH MEIDHREACH, RATH NAOI, CO CILL MHANTIN</t>
  </si>
  <si>
    <t>20080M</t>
  </si>
  <si>
    <t>GAELSCOIL AN INBHIR MHOIR</t>
  </si>
  <si>
    <t>FERNBANK PARK, CEMETARY ROAD, AN TINBHEAR MHOIR, CO. CHILL MHANTAIN</t>
  </si>
  <si>
    <t>20110S</t>
  </si>
  <si>
    <t>S N MHUIRE SENIOR SCHOOL</t>
  </si>
  <si>
    <t>20178G</t>
  </si>
  <si>
    <t>WICKLOW EDUCATE TOGETHER NS</t>
  </si>
  <si>
    <t>MARINE HOUSE, THE MURROUGH, WICKLOW, CO WICKLOW</t>
  </si>
  <si>
    <t>20242M</t>
  </si>
  <si>
    <t>BLESSINGTON EDUCATE TOGETHER</t>
  </si>
  <si>
    <t>RED LANE, BLESSINGTON, CO WICKLOW</t>
  </si>
  <si>
    <t>20243O</t>
  </si>
  <si>
    <t>GAEL SCOIL NA LOCHANNA</t>
  </si>
  <si>
    <t>C/O COMMUNITY EDUCATION CENTRE, BLESSINGTON, CO WICKLOW</t>
  </si>
  <si>
    <t>20278K</t>
  </si>
  <si>
    <t>Newtownmountkennedy Primary School</t>
  </si>
  <si>
    <t>Newtownmountkennedy, Co. Wicklow</t>
  </si>
  <si>
    <t>20300A</t>
  </si>
  <si>
    <t>Greystones Educate Together National School</t>
  </si>
  <si>
    <t>Blacklion, Greystones, Co. Wicklow</t>
  </si>
  <si>
    <t>20301C</t>
  </si>
  <si>
    <t>Gaelscoil na gCloch Liath</t>
  </si>
  <si>
    <t>20346B</t>
  </si>
  <si>
    <t>Kilcoole Primay School</t>
  </si>
  <si>
    <t>Kilcoole, Wicklow</t>
  </si>
  <si>
    <t>60040B</t>
  </si>
  <si>
    <t>Willow Park School</t>
  </si>
  <si>
    <t>Rock Road, Blackrock, Co Dublin</t>
  </si>
  <si>
    <t>Boys</t>
  </si>
  <si>
    <t>60010P</t>
  </si>
  <si>
    <t>Loreto Secondary School</t>
  </si>
  <si>
    <t>Balbriggan, Co Dublin</t>
  </si>
  <si>
    <t>Girls</t>
  </si>
  <si>
    <t>Day</t>
  </si>
  <si>
    <t>No subjects taught through Irish</t>
  </si>
  <si>
    <t>Post Primary</t>
  </si>
  <si>
    <t>60021U</t>
  </si>
  <si>
    <t>St Marys Secondary School</t>
  </si>
  <si>
    <t>Baldoyle, Dublin 13</t>
  </si>
  <si>
    <t>60030V</t>
  </si>
  <si>
    <t>Blackrock College</t>
  </si>
  <si>
    <t>Rock Road, Blackrock, Co. Dublin</t>
  </si>
  <si>
    <t>Mixed</t>
  </si>
  <si>
    <t>60041D</t>
  </si>
  <si>
    <t>Coláiste Eoin</t>
  </si>
  <si>
    <t>Baile an Bhóthair, Bóthair Stigh Lorgan, Co Atha Cliath</t>
  </si>
  <si>
    <t>All pupils taught all subjects through Irish</t>
  </si>
  <si>
    <t>60042F</t>
  </si>
  <si>
    <t>Coláiste Iosagain</t>
  </si>
  <si>
    <t>Bóthar Stigh Lorgan, Baile an Bhóthair, Co Atha Cliath</t>
  </si>
  <si>
    <t>60050E</t>
  </si>
  <si>
    <t>Oatlands College</t>
  </si>
  <si>
    <t>Mount Merrion, Co Dublin</t>
  </si>
  <si>
    <t>60070K</t>
  </si>
  <si>
    <t>Dominican College</t>
  </si>
  <si>
    <t>Sion Hill, Blackrock, Co Dublin</t>
  </si>
  <si>
    <t>60081P</t>
  </si>
  <si>
    <t>Rockford Manor Secondary School</t>
  </si>
  <si>
    <t>Stradbrook Rd, Blackrock, Co Dublin</t>
  </si>
  <si>
    <t>60090Q</t>
  </si>
  <si>
    <t>Rathdown School</t>
  </si>
  <si>
    <t>Upper Glenageary Road, Glenageary, Co. Dublin</t>
  </si>
  <si>
    <t>60092U</t>
  </si>
  <si>
    <t>Clonkeen College</t>
  </si>
  <si>
    <t>Clonkeen Road, Blackrock, Co Dublin</t>
  </si>
  <si>
    <t>60100Q</t>
  </si>
  <si>
    <t>Castleknock College</t>
  </si>
  <si>
    <t>Castleknock, Dublin 15</t>
  </si>
  <si>
    <t>60120W</t>
  </si>
  <si>
    <t>Mount Sackville Secondary School</t>
  </si>
  <si>
    <t>Chapelizod, Dublin 20</t>
  </si>
  <si>
    <t>60121B</t>
  </si>
  <si>
    <t>Moyle Park College</t>
  </si>
  <si>
    <t>Clondalkin, Dublin 22</t>
  </si>
  <si>
    <t>60122D</t>
  </si>
  <si>
    <t>Coláiste Bríde</t>
  </si>
  <si>
    <t>New Road, Clondalkin, Dublin 22</t>
  </si>
  <si>
    <t>60130C</t>
  </si>
  <si>
    <t>Loreto Abbey Secondary School</t>
  </si>
  <si>
    <t>Dalkey, Co Dublin</t>
  </si>
  <si>
    <t>60140F</t>
  </si>
  <si>
    <t>Mount Anville Secondary School</t>
  </si>
  <si>
    <t>Mount Anville Rd, Dublin 14</t>
  </si>
  <si>
    <t>60180R</t>
  </si>
  <si>
    <t>Christian Brothers College</t>
  </si>
  <si>
    <t>Monkstown Park, Dun Laoghaire, Co Dublin</t>
  </si>
  <si>
    <t>60240J</t>
  </si>
  <si>
    <t>Loreto College Foxrock</t>
  </si>
  <si>
    <t>Foxrock, Dublin 18</t>
  </si>
  <si>
    <t>60250M</t>
  </si>
  <si>
    <t>Holy Child Secondary School</t>
  </si>
  <si>
    <t>Military Road, Killiney, Co. Dublin</t>
  </si>
  <si>
    <t>60260P</t>
  </si>
  <si>
    <t>St Joseph Of Cluny Secondary School</t>
  </si>
  <si>
    <t>Bellevue Park, Ballinclea Rd, Killiney, Co Dublin</t>
  </si>
  <si>
    <t>60261R</t>
  </si>
  <si>
    <t>St Benildus College</t>
  </si>
  <si>
    <t>Upper Kilmacud Rd, Stillorgan, Blackrock, Co Dublin</t>
  </si>
  <si>
    <t>60262T</t>
  </si>
  <si>
    <t>St Laurence College</t>
  </si>
  <si>
    <t>Loughlinstown, Dublin 18</t>
  </si>
  <si>
    <t>60263V</t>
  </si>
  <si>
    <t>St Josephs College</t>
  </si>
  <si>
    <t>Lucan, Co Dublin</t>
  </si>
  <si>
    <t>60264A</t>
  </si>
  <si>
    <t>Coláiste Phádraig CBS</t>
  </si>
  <si>
    <t>Roselawn, Lucan, Co Dublin</t>
  </si>
  <si>
    <t>60272W</t>
  </si>
  <si>
    <t>The Kings Hospital</t>
  </si>
  <si>
    <t>Palmerstown, Dublin 20</t>
  </si>
  <si>
    <t>60290B</t>
  </si>
  <si>
    <t>St Pauls College</t>
  </si>
  <si>
    <t>Sybil Hill, Raheny, Dublin 5</t>
  </si>
  <si>
    <t>60291D</t>
  </si>
  <si>
    <t>Ardscoil La Salle</t>
  </si>
  <si>
    <t>Raheny Road, Raheny, Dublin 5</t>
  </si>
  <si>
    <t>60300B</t>
  </si>
  <si>
    <t>Manor House School</t>
  </si>
  <si>
    <t>Watermill Road, Raheny, Dublin 5</t>
  </si>
  <si>
    <t>60310E</t>
  </si>
  <si>
    <t>De La Salle College</t>
  </si>
  <si>
    <t>Upper Churchtown Road, Churchtown, Dublin 14</t>
  </si>
  <si>
    <t>60320H</t>
  </si>
  <si>
    <t>St Columba's College</t>
  </si>
  <si>
    <t>Whitechurch, Dublin 16</t>
  </si>
  <si>
    <t>60321J</t>
  </si>
  <si>
    <t>Rockbrook Park School</t>
  </si>
  <si>
    <t>Edmondstown Road, Rathfarnham, Dublin 16</t>
  </si>
  <si>
    <t>60340N</t>
  </si>
  <si>
    <t>Loreto High School</t>
  </si>
  <si>
    <t>Beaufort, Grange Rd, Rathfarnham, Dublin 14</t>
  </si>
  <si>
    <t>60341P</t>
  </si>
  <si>
    <t>Sancta Maria College</t>
  </si>
  <si>
    <t>Ballyroan Crescent, Rathfarnham, Dublin 16</t>
  </si>
  <si>
    <t>60342R</t>
  </si>
  <si>
    <t>coláiste Eanna</t>
  </si>
  <si>
    <t>Ballyroan, Dublin16</t>
  </si>
  <si>
    <t>60343T</t>
  </si>
  <si>
    <t>St Joseph's Secondary School</t>
  </si>
  <si>
    <t>Convent Lane, Rush, Co. Dublin</t>
  </si>
  <si>
    <t>60361V</t>
  </si>
  <si>
    <t>St Raphaela's Secondary School</t>
  </si>
  <si>
    <t>Upper Kilmacud Road, Stillorgan, Co Dublin</t>
  </si>
  <si>
    <t>60370W</t>
  </si>
  <si>
    <t>St. Fintan's High School</t>
  </si>
  <si>
    <t>Dublin Road, Sutton, Dublin 13</t>
  </si>
  <si>
    <t>60380C</t>
  </si>
  <si>
    <t>Santa Sabina Dominican College</t>
  </si>
  <si>
    <t>Greenfield Road, Sutton, Dublin 13</t>
  </si>
  <si>
    <t>60381E</t>
  </si>
  <si>
    <t>Sutton Park School</t>
  </si>
  <si>
    <t>St Fintans Road, Sutton, Dublin 13</t>
  </si>
  <si>
    <t>60383I</t>
  </si>
  <si>
    <t>Coláiste Choilm</t>
  </si>
  <si>
    <t>Dublin Road, Swords, Co Dublin</t>
  </si>
  <si>
    <t>60390F</t>
  </si>
  <si>
    <t>St Josephs C.B.S.</t>
  </si>
  <si>
    <t>Merville Ave, Fairview, Dublin 3</t>
  </si>
  <si>
    <t>60400F</t>
  </si>
  <si>
    <t>St Vincents C.B.S. Glasnevin</t>
  </si>
  <si>
    <t>Glasnevin, Dublin 11</t>
  </si>
  <si>
    <t>60410I</t>
  </si>
  <si>
    <t>C.B.S. James Street</t>
  </si>
  <si>
    <t>James's Street, Dublin 8</t>
  </si>
  <si>
    <t>60420L</t>
  </si>
  <si>
    <t>Ardscoil Rís</t>
  </si>
  <si>
    <t>Griffith Avenue, Dublin 9</t>
  </si>
  <si>
    <t>60430O</t>
  </si>
  <si>
    <t>St Pauls C.B.S.</t>
  </si>
  <si>
    <t>Christian Brothers, Nth Brunswick Street, Dublin 7</t>
  </si>
  <si>
    <t>60440R</t>
  </si>
  <si>
    <t>O'Connell School</t>
  </si>
  <si>
    <t>North Richmond Street, Dublin 1</t>
  </si>
  <si>
    <t>60450U</t>
  </si>
  <si>
    <t>Coláiste Mhuire</t>
  </si>
  <si>
    <t>Bothar Rath Tó, Baile Atha Cliath 7</t>
  </si>
  <si>
    <t>60470D</t>
  </si>
  <si>
    <t>Christian Brothers, Synge St.</t>
  </si>
  <si>
    <t>Synge St.,, Dublin 8.</t>
  </si>
  <si>
    <t>60471F</t>
  </si>
  <si>
    <t>St. David's C.B.S.</t>
  </si>
  <si>
    <t>Malahide Road, Artane, Dublin 5</t>
  </si>
  <si>
    <t>60480G</t>
  </si>
  <si>
    <t>Drimnagh Castle CBS</t>
  </si>
  <si>
    <t>Long Mile Road, Walkinstown, Dublin 12</t>
  </si>
  <si>
    <t>60481I</t>
  </si>
  <si>
    <t>St. Aidan's C.B.S.</t>
  </si>
  <si>
    <t>Collins Avenue Ext, Whitehall, Dublin 9</t>
  </si>
  <si>
    <t>60490J</t>
  </si>
  <si>
    <t>C.B.S. Westland Row</t>
  </si>
  <si>
    <t>Westland Row, Dublin 2</t>
  </si>
  <si>
    <t>60491L</t>
  </si>
  <si>
    <t>St Declan's College</t>
  </si>
  <si>
    <t>Nephin Road, Cabra, Dublin 7</t>
  </si>
  <si>
    <t>60500J</t>
  </si>
  <si>
    <t>Marian College</t>
  </si>
  <si>
    <t>Ballsbridge, Dublin 4</t>
  </si>
  <si>
    <t>60510M</t>
  </si>
  <si>
    <t>St Johns College De La Salle</t>
  </si>
  <si>
    <t>Le Fanu Rd, Ballyfermot, Dublin 10</t>
  </si>
  <si>
    <t>60511O</t>
  </si>
  <si>
    <t>Beneavin De La Salle College</t>
  </si>
  <si>
    <t>Beneavin Road, Finglas, Dublin 11</t>
  </si>
  <si>
    <t>60520P</t>
  </si>
  <si>
    <t>Belvedere College S.J</t>
  </si>
  <si>
    <t>6 Great Denmark Street, Dublin 1</t>
  </si>
  <si>
    <t>60530S</t>
  </si>
  <si>
    <t>Gonzaga College</t>
  </si>
  <si>
    <t>Sandford Road, Ranelagh, Dublin 6</t>
  </si>
  <si>
    <t>60540V</t>
  </si>
  <si>
    <t>Catholic University School</t>
  </si>
  <si>
    <t>89 Lower Leeson Street, Dublin 2</t>
  </si>
  <si>
    <t>60550B</t>
  </si>
  <si>
    <t>Chanel College</t>
  </si>
  <si>
    <t>Coolock Village, Malahide Road, Dublin 5</t>
  </si>
  <si>
    <t>60560E</t>
  </si>
  <si>
    <t>St Marys College</t>
  </si>
  <si>
    <t>Rathmines, Dublin 6</t>
  </si>
  <si>
    <t>60561G</t>
  </si>
  <si>
    <t>St Michaels College</t>
  </si>
  <si>
    <t>Ailesbury Road, Dublin 4</t>
  </si>
  <si>
    <t>60562I</t>
  </si>
  <si>
    <t>Templeogue College</t>
  </si>
  <si>
    <t>Templeville Road, Dublin 6W</t>
  </si>
  <si>
    <t>60570H</t>
  </si>
  <si>
    <t>Terenure College</t>
  </si>
  <si>
    <t>Templeogue Road, Terenure, Dublin 6w</t>
  </si>
  <si>
    <t>60581M</t>
  </si>
  <si>
    <t>St Kevins College</t>
  </si>
  <si>
    <t>Ballygall Rd East, Finglas, Dublin 11</t>
  </si>
  <si>
    <t>60590N</t>
  </si>
  <si>
    <t>St Conleths College</t>
  </si>
  <si>
    <t>28 Clyde Road, Ballsbridge, Dublin 4</t>
  </si>
  <si>
    <t>60630W</t>
  </si>
  <si>
    <t>St Kilian's Deutsche Schule</t>
  </si>
  <si>
    <t>Roebuck Road, Clonskeagh, Dublin 14</t>
  </si>
  <si>
    <t>60640C</t>
  </si>
  <si>
    <t>Sandford Park School Ltd</t>
  </si>
  <si>
    <t>60650F</t>
  </si>
  <si>
    <t>St Andrews College</t>
  </si>
  <si>
    <t>Booterstown Ave, Blackrock, Co Dublin</t>
  </si>
  <si>
    <t>60660I</t>
  </si>
  <si>
    <t>St Patricks Cathedral G.S</t>
  </si>
  <si>
    <t>St Patricks Close, Dublin 8</t>
  </si>
  <si>
    <t>60670L</t>
  </si>
  <si>
    <t>The High School</t>
  </si>
  <si>
    <t>Zion Road, Rathgar, Dublin 6</t>
  </si>
  <si>
    <t>60690R</t>
  </si>
  <si>
    <t>Griffith Ave, Drumcondra, Dublin 9</t>
  </si>
  <si>
    <t>60700R</t>
  </si>
  <si>
    <t>Scoil Chaitriona</t>
  </si>
  <si>
    <t>BÃ³thar MobhÃ­, GlasnaÃ­on, Ath Cliath 9</t>
  </si>
  <si>
    <t>60710U</t>
  </si>
  <si>
    <t>Muckross Park College</t>
  </si>
  <si>
    <t>Donnybrook, Dublin 4</t>
  </si>
  <si>
    <t>60720A</t>
  </si>
  <si>
    <t>Saint Dominic's Secondary School</t>
  </si>
  <si>
    <t>Kylemore Road, Ballyfermot, Dublin 10</t>
  </si>
  <si>
    <t>60731F</t>
  </si>
  <si>
    <t>St Dominics College</t>
  </si>
  <si>
    <t>Cabra, Dublin 7</t>
  </si>
  <si>
    <t>60732H</t>
  </si>
  <si>
    <t>Caritas College</t>
  </si>
  <si>
    <t>Drumfinn Road, Dublin 10</t>
  </si>
  <si>
    <t>60741I</t>
  </si>
  <si>
    <t>St Michaels Secondary School</t>
  </si>
  <si>
    <t>Wellmount Road, Finglas, Dublin 11</t>
  </si>
  <si>
    <t>60750J</t>
  </si>
  <si>
    <t>Holy Faith Secondary School</t>
  </si>
  <si>
    <t>1 Belgrove Road, Clontarf, Dublin 3</t>
  </si>
  <si>
    <t>60770P</t>
  </si>
  <si>
    <t>St Mary's Secondary School</t>
  </si>
  <si>
    <t>Holy Faith Convent, Glasnevin, Dublin 11</t>
  </si>
  <si>
    <t>60791A</t>
  </si>
  <si>
    <t>Brookwood Meadow, Killester, Dublin 5</t>
  </si>
  <si>
    <t>60792C</t>
  </si>
  <si>
    <t>Presentation College</t>
  </si>
  <si>
    <t>Warrenmount, Dublin 8</t>
  </si>
  <si>
    <t>60800V</t>
  </si>
  <si>
    <t>Loreto College</t>
  </si>
  <si>
    <t>Crumlin Road, Dublin 12</t>
  </si>
  <si>
    <t>60810B</t>
  </si>
  <si>
    <t>Swords, Co Dublin</t>
  </si>
  <si>
    <t>60820E</t>
  </si>
  <si>
    <t>53 St Stephens Green, Dublin 2</t>
  </si>
  <si>
    <t>60840K</t>
  </si>
  <si>
    <t>Maryfield College</t>
  </si>
  <si>
    <t>Glandore Road, Drumcondra, Dublin 9</t>
  </si>
  <si>
    <t>60841M</t>
  </si>
  <si>
    <t>Rosary College</t>
  </si>
  <si>
    <t>Armagh Road, Crumlin, Dublin 12</t>
  </si>
  <si>
    <t>60843Q</t>
  </si>
  <si>
    <t>St Josephs Secondary School</t>
  </si>
  <si>
    <t>Stanhope St, Dublin 7</t>
  </si>
  <si>
    <t>60851P</t>
  </si>
  <si>
    <t>Assumption Secondary School</t>
  </si>
  <si>
    <t>Walkinstown, Dublin 12</t>
  </si>
  <si>
    <t>60853T</t>
  </si>
  <si>
    <t>Mount Carmel Secondary School</t>
  </si>
  <si>
    <t>Kings Inn Street, Dublin 1</t>
  </si>
  <si>
    <t>60860Q</t>
  </si>
  <si>
    <t>Our Ladys School</t>
  </si>
  <si>
    <t>Templeogue Rd, Terenure, Dublin 6W</t>
  </si>
  <si>
    <t>60870T</t>
  </si>
  <si>
    <t>Our Lady Of Mercy College</t>
  </si>
  <si>
    <t>Beaumont, Dublin 9</t>
  </si>
  <si>
    <t>60871V</t>
  </si>
  <si>
    <t>Mercy College Coolock</t>
  </si>
  <si>
    <t>St Brendans Drive, Coolock, Dublin 5</t>
  </si>
  <si>
    <t>60872A</t>
  </si>
  <si>
    <t>Mercy Secondary School</t>
  </si>
  <si>
    <t>Goldenbridge, Inchicore, Dublin 8</t>
  </si>
  <si>
    <t>60890C</t>
  </si>
  <si>
    <t>St Louis High School</t>
  </si>
  <si>
    <t>Charleville Road, Rathmines, Dublin 6</t>
  </si>
  <si>
    <t>60891E</t>
  </si>
  <si>
    <t>Jesus and Mary College</t>
  </si>
  <si>
    <t>Our Lady's Grove, Goatstown Road, Dublin 14</t>
  </si>
  <si>
    <t>60892G</t>
  </si>
  <si>
    <t>The Teresian School</t>
  </si>
  <si>
    <t>12 Stillorgan Road, Donnybrook, Dublin 4</t>
  </si>
  <si>
    <t>60902G</t>
  </si>
  <si>
    <t>St Pauls Secondary School</t>
  </si>
  <si>
    <t>Greenhills, Dublin 12</t>
  </si>
  <si>
    <t>60910F</t>
  </si>
  <si>
    <t>Alexandra College</t>
  </si>
  <si>
    <t>Milltown, Dublin 6</t>
  </si>
  <si>
    <t>60930L</t>
  </si>
  <si>
    <t>Rosemont School</t>
  </si>
  <si>
    <t>Enniskerry Road, Sandyford, Dublin 18</t>
  </si>
  <si>
    <t>60991I</t>
  </si>
  <si>
    <t>Our Lady Of Mercy Secondary School</t>
  </si>
  <si>
    <t>Mourne Road, Drimnagh, Dublin 12</t>
  </si>
  <si>
    <t>61010U</t>
  </si>
  <si>
    <t>Wesley College</t>
  </si>
  <si>
    <t>Ballinteer, Dublin 16</t>
  </si>
  <si>
    <t>61020A</t>
  </si>
  <si>
    <t>Stratford College</t>
  </si>
  <si>
    <t>1 Zion Road, Rathgar, Dublin 6</t>
  </si>
  <si>
    <t>61051L</t>
  </si>
  <si>
    <t>St Clare's College</t>
  </si>
  <si>
    <t>Ballyjamesduff, Co. Cavan</t>
  </si>
  <si>
    <t>61060M</t>
  </si>
  <si>
    <t>St Patrick's College</t>
  </si>
  <si>
    <t>Cavan, Co. Cavan</t>
  </si>
  <si>
    <t>61070P</t>
  </si>
  <si>
    <t>61080S</t>
  </si>
  <si>
    <t>Royal School Cavan</t>
  </si>
  <si>
    <t>College Street, Cavan, Co. Cavan</t>
  </si>
  <si>
    <t>61120E</t>
  </si>
  <si>
    <t>St Mary's Academy CBS</t>
  </si>
  <si>
    <t>Station Rd, Carlow</t>
  </si>
  <si>
    <t>61130H</t>
  </si>
  <si>
    <t>St Mary's Knockbeg College</t>
  </si>
  <si>
    <t>Knockbeg, Co. Carlow</t>
  </si>
  <si>
    <t>61140K</t>
  </si>
  <si>
    <t>St. Leo's College</t>
  </si>
  <si>
    <t>Dublin Road, Carlow</t>
  </si>
  <si>
    <t>61141M</t>
  </si>
  <si>
    <t>Askea, Carlow, Co. Carlow</t>
  </si>
  <si>
    <t>61150N</t>
  </si>
  <si>
    <t>Presentation / De La Salle College</t>
  </si>
  <si>
    <t>Royal Oak Road, Muine Bheag, Co. Carlow</t>
  </si>
  <si>
    <t>61220I</t>
  </si>
  <si>
    <t>St. Joseph's Secondary School</t>
  </si>
  <si>
    <t>Doon Road, Ballybunion, Co. Kerry</t>
  </si>
  <si>
    <t>61250R</t>
  </si>
  <si>
    <t>Meanscoil Phadraig Naofa</t>
  </si>
  <si>
    <t>Castleisland, Co Kerry</t>
  </si>
  <si>
    <t>61260U</t>
  </si>
  <si>
    <t>Presentation Secondary School Castleisland</t>
  </si>
  <si>
    <t>Clochar na Toirbhirte, Castleisland, Co Kerry</t>
  </si>
  <si>
    <t>61301I</t>
  </si>
  <si>
    <t>Coláiste Ide</t>
  </si>
  <si>
    <t>Baile an GhóilÃ­n, Daingean UÃ­ Chúis, Co ChiarraÃ­</t>
  </si>
  <si>
    <t>Boarding</t>
  </si>
  <si>
    <t>61320M</t>
  </si>
  <si>
    <t>Coláiste Bhréanainn</t>
  </si>
  <si>
    <t>Cill Airne, Co ChiarraÃ­</t>
  </si>
  <si>
    <t>61340S</t>
  </si>
  <si>
    <t>St. Brigid's Secondary School</t>
  </si>
  <si>
    <t>New Street, Killarney, Co. Kerry</t>
  </si>
  <si>
    <t>61360B</t>
  </si>
  <si>
    <t>The Intermediate School</t>
  </si>
  <si>
    <t>Iveragh Road, Killorglin, Co. Kerry</t>
  </si>
  <si>
    <t>61370E</t>
  </si>
  <si>
    <t>St. Michael's College</t>
  </si>
  <si>
    <t>Listowel, Co. Kerry</t>
  </si>
  <si>
    <t>61380H</t>
  </si>
  <si>
    <t>Presentation Secondary School</t>
  </si>
  <si>
    <t>Listowel, Co Kerry</t>
  </si>
  <si>
    <t>61410N</t>
  </si>
  <si>
    <t>Miltown, Killarney, Co Kerry</t>
  </si>
  <si>
    <t>61440W</t>
  </si>
  <si>
    <t>C.B.S. Secondary School</t>
  </si>
  <si>
    <t>The Green, Tralee, Co. Kerry</t>
  </si>
  <si>
    <t>61450C</t>
  </si>
  <si>
    <t>Tralee, Co Kerry</t>
  </si>
  <si>
    <t>61510R</t>
  </si>
  <si>
    <t>Coláiste Éamann Rís</t>
  </si>
  <si>
    <t>Callan, Co Kilkenny</t>
  </si>
  <si>
    <t>61520U</t>
  </si>
  <si>
    <t>St. Brigid's College</t>
  </si>
  <si>
    <t>Callan, Co. Kilkenny</t>
  </si>
  <si>
    <t>61550G</t>
  </si>
  <si>
    <t>Meánscoil na mBráithre Criostaí</t>
  </si>
  <si>
    <t>Sráid Shéamais, Cill Channaigh</t>
  </si>
  <si>
    <t>61560J</t>
  </si>
  <si>
    <t>St Kieran's College</t>
  </si>
  <si>
    <t>Secondary School, College Rd, Kilkenny</t>
  </si>
  <si>
    <t>61570M</t>
  </si>
  <si>
    <t>Kilkenny College</t>
  </si>
  <si>
    <t>Castlecomer Road, Kilkenny</t>
  </si>
  <si>
    <t>61580P</t>
  </si>
  <si>
    <t>Granges Road, Kilkenny</t>
  </si>
  <si>
    <t>61590S</t>
  </si>
  <si>
    <t>Loughboy, Kilkenny</t>
  </si>
  <si>
    <t>61661P</t>
  </si>
  <si>
    <t>Salesian College</t>
  </si>
  <si>
    <t>Celbridge, Co. Kildare</t>
  </si>
  <si>
    <t>61680T</t>
  </si>
  <si>
    <t>Newbridge College</t>
  </si>
  <si>
    <t>Newbridge, Co. Kildare</t>
  </si>
  <si>
    <t>61681V</t>
  </si>
  <si>
    <t>Patrician Secondary School</t>
  </si>
  <si>
    <t>Newbridge, Co Kildare</t>
  </si>
  <si>
    <t>61682A</t>
  </si>
  <si>
    <t>Holy Family Secondary School</t>
  </si>
  <si>
    <t>61690W</t>
  </si>
  <si>
    <t>Cross And Passion College</t>
  </si>
  <si>
    <t>Kilcullen, Co Kildare</t>
  </si>
  <si>
    <t>61691B</t>
  </si>
  <si>
    <t>Scoil Dara</t>
  </si>
  <si>
    <t>Church St, Kilcock, Co Kildare</t>
  </si>
  <si>
    <t>61702D</t>
  </si>
  <si>
    <t>Monasterevin, Co Kildare</t>
  </si>
  <si>
    <t>61710C</t>
  </si>
  <si>
    <t>Meánscoil Iognáid Ris</t>
  </si>
  <si>
    <t>Naas, Co Kildare</t>
  </si>
  <si>
    <t>61720F</t>
  </si>
  <si>
    <t>Clongowes Wood College</t>
  </si>
  <si>
    <t>Clane, Co Kildare</t>
  </si>
  <si>
    <t>61730I</t>
  </si>
  <si>
    <t>Coláiste Naomh Mhuire</t>
  </si>
  <si>
    <t>Convent Of Mercy, Sallins Rd., Naas, Co Kildare</t>
  </si>
  <si>
    <t>61770U</t>
  </si>
  <si>
    <t>Arklow CBS</t>
  </si>
  <si>
    <t>Coolgreaney Road, Arklow, Co Wicklow</t>
  </si>
  <si>
    <t>61780A</t>
  </si>
  <si>
    <t>St Mary's Rd, Arklow, Co Wicklow</t>
  </si>
  <si>
    <t>61790D</t>
  </si>
  <si>
    <t>St Brendan's College</t>
  </si>
  <si>
    <t>Woodbrook, Bray, Co Wicklow</t>
  </si>
  <si>
    <t>61800D</t>
  </si>
  <si>
    <t>Putland Road, Bray, Co. Wicklow</t>
  </si>
  <si>
    <t>61811I</t>
  </si>
  <si>
    <t>St Gerard's School</t>
  </si>
  <si>
    <t>Thornhill Road, Bray</t>
  </si>
  <si>
    <t>61820J</t>
  </si>
  <si>
    <t>Vevay Rd, Bray, Co Wicklow</t>
  </si>
  <si>
    <t>61830M</t>
  </si>
  <si>
    <t>St David's Holy Faith Secondary</t>
  </si>
  <si>
    <t>Co-Educational School, Greystones, Co Wicklow</t>
  </si>
  <si>
    <t>61860V</t>
  </si>
  <si>
    <t>Wicklow, Co. Wicklow</t>
  </si>
  <si>
    <t>61910K</t>
  </si>
  <si>
    <t>Rice College</t>
  </si>
  <si>
    <t>New Road, Ennis, Co Clare</t>
  </si>
  <si>
    <t>61920N</t>
  </si>
  <si>
    <t>St Flannan's College</t>
  </si>
  <si>
    <t>Ennis, Co Clare</t>
  </si>
  <si>
    <t>61930Q</t>
  </si>
  <si>
    <t>College Road, Ennis, Co Clare</t>
  </si>
  <si>
    <t>61940T</t>
  </si>
  <si>
    <t>Meánscoil Na mBráithre</t>
  </si>
  <si>
    <t>61950W</t>
  </si>
  <si>
    <t>Ennistymon, Co Clare</t>
  </si>
  <si>
    <t>62000W</t>
  </si>
  <si>
    <t>Mary Immaculate Secondary School</t>
  </si>
  <si>
    <t>Lisdoonvarna, Co Clare</t>
  </si>
  <si>
    <t>62010C</t>
  </si>
  <si>
    <t>Spanish Point, Milown Malbay, Co Clare</t>
  </si>
  <si>
    <t>62020F</t>
  </si>
  <si>
    <t>Tulla, Co. Clare</t>
  </si>
  <si>
    <t>62050O</t>
  </si>
  <si>
    <t>Ardscoil Uí Urmoltaigh</t>
  </si>
  <si>
    <t>Droichead na Bandan, Co Chorcaigh</t>
  </si>
  <si>
    <t>62060R</t>
  </si>
  <si>
    <t>Bandon Grammar School</t>
  </si>
  <si>
    <t>Bandon, Co Cork</t>
  </si>
  <si>
    <t>62061T</t>
  </si>
  <si>
    <t>Coláiste Na Toirbhirte</t>
  </si>
  <si>
    <t>Ard Aoibhinn, Bandon, Co Cork</t>
  </si>
  <si>
    <t>62090D</t>
  </si>
  <si>
    <t>Scoil Mhuire gan Smal</t>
  </si>
  <si>
    <t>Blarney, Co Cork</t>
  </si>
  <si>
    <t>62130M</t>
  </si>
  <si>
    <t>Coláiste An Chroí Naofa</t>
  </si>
  <si>
    <t>Carraig na bhFear, Co ChorcaÃ­</t>
  </si>
  <si>
    <t>62140P</t>
  </si>
  <si>
    <t>St Aloysius College</t>
  </si>
  <si>
    <t>Carrigtwohill, Co Cork</t>
  </si>
  <si>
    <t>62170B</t>
  </si>
  <si>
    <t>Sacred Heart Secondary School</t>
  </si>
  <si>
    <t>Convent of Mercy, Clonakilty, Co. Cork</t>
  </si>
  <si>
    <t>62180E</t>
  </si>
  <si>
    <t>Coláiste Muire</t>
  </si>
  <si>
    <t>Bishop's St, Cobh, Co Cork</t>
  </si>
  <si>
    <t>62200H</t>
  </si>
  <si>
    <t>coláiste Mhuire</t>
  </si>
  <si>
    <t>Crosshaven, Co. Cork</t>
  </si>
  <si>
    <t>62210K</t>
  </si>
  <si>
    <t>Nagle Rice Secondary School</t>
  </si>
  <si>
    <t>Doneraile, Co. Cork</t>
  </si>
  <si>
    <t>62260C</t>
  </si>
  <si>
    <t>Coláiste Cholmáin</t>
  </si>
  <si>
    <t>Mainistir FhearmuÃ­, Co Chorcai</t>
  </si>
  <si>
    <t>62270F</t>
  </si>
  <si>
    <t>Fermoy, Co Cork</t>
  </si>
  <si>
    <t>62290L</t>
  </si>
  <si>
    <t>Kanturk, Co Cork</t>
  </si>
  <si>
    <t>62301N</t>
  </si>
  <si>
    <t>coláiste An Phiarsaigh</t>
  </si>
  <si>
    <t>Gleann Maghair, Corcaigh</t>
  </si>
  <si>
    <t>62310O</t>
  </si>
  <si>
    <t>De La Salle College Macroom</t>
  </si>
  <si>
    <t>Macroom, Co Cork</t>
  </si>
  <si>
    <t>62320R</t>
  </si>
  <si>
    <t>Convent Of Mercy, Macroom, Co. Cork</t>
  </si>
  <si>
    <t>62330U</t>
  </si>
  <si>
    <t>Patrician Academy</t>
  </si>
  <si>
    <t>Mallow, Co Cork</t>
  </si>
  <si>
    <t>62350D</t>
  </si>
  <si>
    <t>Convent Of Mercy, Mallow, Co Cork</t>
  </si>
  <si>
    <t>62360G</t>
  </si>
  <si>
    <t>Midleton CBS</t>
  </si>
  <si>
    <t>Castleredmond, Midleton, Co Cork</t>
  </si>
  <si>
    <t>62370J</t>
  </si>
  <si>
    <t>Midleton College</t>
  </si>
  <si>
    <t>Midleton, Co Cork</t>
  </si>
  <si>
    <t>62380M</t>
  </si>
  <si>
    <t>St Mary's High School</t>
  </si>
  <si>
    <t>62420V</t>
  </si>
  <si>
    <t>CBS Mitchelstown</t>
  </si>
  <si>
    <t>Mitchelstown, Co Cork</t>
  </si>
  <si>
    <t>62421A</t>
  </si>
  <si>
    <t>62440E</t>
  </si>
  <si>
    <t>Scoil na mBráithre Chríostaí</t>
  </si>
  <si>
    <t>Bakers Road, Charleville, Co Cork</t>
  </si>
  <si>
    <t>62450H</t>
  </si>
  <si>
    <t>St. Mary's Secondary School</t>
  </si>
  <si>
    <t>Convent Of Mercy, Charleville, Co Cork</t>
  </si>
  <si>
    <t>62460K</t>
  </si>
  <si>
    <t>St Francis Capuchin College</t>
  </si>
  <si>
    <t>Rochestown, Co Cork</t>
  </si>
  <si>
    <t>62470N</t>
  </si>
  <si>
    <t>Mount St Michael</t>
  </si>
  <si>
    <t>Rosscarbery, Co Cork</t>
  </si>
  <si>
    <t>62520C</t>
  </si>
  <si>
    <t>Sidney Hill, Wellington Road, Cork.</t>
  </si>
  <si>
    <t>62530F</t>
  </si>
  <si>
    <t>North Monastery Secondary School</t>
  </si>
  <si>
    <t>Our Lady's Mount, North Monastery Rd., Cork</t>
  </si>
  <si>
    <t>62531H</t>
  </si>
  <si>
    <t>Gaelcholáiste Mhuire</t>
  </si>
  <si>
    <t>An Mhainistir Thuaidh, Corcaigh</t>
  </si>
  <si>
    <t>62540I</t>
  </si>
  <si>
    <t>Deerpark C.B.S.</t>
  </si>
  <si>
    <t>St Patrick's Road, Cork</t>
  </si>
  <si>
    <t>62560O</t>
  </si>
  <si>
    <t>Coláiste Chríost Rí</t>
  </si>
  <si>
    <t>Capwell Road, Cork</t>
  </si>
  <si>
    <t>Some pupils taught some subjects through Irish</t>
  </si>
  <si>
    <t>62570R</t>
  </si>
  <si>
    <t>Presentation Brothers College</t>
  </si>
  <si>
    <t>The Mardyke, Cork</t>
  </si>
  <si>
    <t>62580U</t>
  </si>
  <si>
    <t>Coláiste An Spioraid Naoimh</t>
  </si>
  <si>
    <t>Bishopstown, Cork</t>
  </si>
  <si>
    <t>62590A</t>
  </si>
  <si>
    <t>St Vincent's Secondary</t>
  </si>
  <si>
    <t>St Mary's Road, Cork</t>
  </si>
  <si>
    <t>62621I</t>
  </si>
  <si>
    <t>North Presentation Secondary School</t>
  </si>
  <si>
    <t>Farranree, Cork</t>
  </si>
  <si>
    <t>62630J</t>
  </si>
  <si>
    <t>St Aloysius School</t>
  </si>
  <si>
    <t>St Maries Of The Isle, Sharman Crawford Street, Cork</t>
  </si>
  <si>
    <t>62640M</t>
  </si>
  <si>
    <t>St. Angela's College</t>
  </si>
  <si>
    <t>Griffith College Campus, Wellington Road, Cork</t>
  </si>
  <si>
    <t>62650P</t>
  </si>
  <si>
    <t>Ursuline Secondary School</t>
  </si>
  <si>
    <t>Blackrock, Cork</t>
  </si>
  <si>
    <t>62661U</t>
  </si>
  <si>
    <t>Mount Mercy College</t>
  </si>
  <si>
    <t>Model Farm Road, Cork</t>
  </si>
  <si>
    <t>62690E</t>
  </si>
  <si>
    <t>2 Sidney Place, Wellington Road, Cork</t>
  </si>
  <si>
    <t>62691G</t>
  </si>
  <si>
    <t>Regina Mundi College</t>
  </si>
  <si>
    <t>Douglas Road, Cork</t>
  </si>
  <si>
    <t>62692I</t>
  </si>
  <si>
    <t>Christ King Girls' Secondary School</t>
  </si>
  <si>
    <t>Half Moon Lane, South Douglas Road, Cork</t>
  </si>
  <si>
    <t>62693K</t>
  </si>
  <si>
    <t>62730N</t>
  </si>
  <si>
    <t>St Patricks College</t>
  </si>
  <si>
    <t>Gardiner's Hill, Cork</t>
  </si>
  <si>
    <t>62770C</t>
  </si>
  <si>
    <t>Scoil Mhuire Secondary School</t>
  </si>
  <si>
    <t>St. Oran's Road, Buncrana, Co. Donegal</t>
  </si>
  <si>
    <t>62830R</t>
  </si>
  <si>
    <t>St Eunan's College</t>
  </si>
  <si>
    <t>Letterkenny, Co Donegal</t>
  </si>
  <si>
    <t>62840U</t>
  </si>
  <si>
    <t>62861F</t>
  </si>
  <si>
    <t>St Columbas College</t>
  </si>
  <si>
    <t>Stranorlar, Co. Donegal</t>
  </si>
  <si>
    <t>62870G</t>
  </si>
  <si>
    <t>Athenry, Co Galway</t>
  </si>
  <si>
    <t>62880J</t>
  </si>
  <si>
    <t>Garbally College</t>
  </si>
  <si>
    <t>Gearrbhaile, BeÃ¡l Ãth na Slua, Co na Gaillimhe</t>
  </si>
  <si>
    <t>62890M</t>
  </si>
  <si>
    <t>Ardscoil Mhuire</t>
  </si>
  <si>
    <t>Mackney, Ballinasloe, Co Galway</t>
  </si>
  <si>
    <t>62900M</t>
  </si>
  <si>
    <t>Ballygar, Co. Galway</t>
  </si>
  <si>
    <t>62930V</t>
  </si>
  <si>
    <t>St. Cuan's College</t>
  </si>
  <si>
    <t>Castleblakney, Ballinasloe, Co Galway</t>
  </si>
  <si>
    <t>62960H</t>
  </si>
  <si>
    <t>St Joseph's College</t>
  </si>
  <si>
    <t>Nun's Island, Galway</t>
  </si>
  <si>
    <t>62970K</t>
  </si>
  <si>
    <t>Coláiste Iognáid S.J.</t>
  </si>
  <si>
    <t>Br. Na Mara, Gaillimh</t>
  </si>
  <si>
    <t>68405J</t>
  </si>
  <si>
    <t>Coláiste Muire Máthair</t>
  </si>
  <si>
    <t>St. Mary's Road, Galway</t>
  </si>
  <si>
    <t>62981P</t>
  </si>
  <si>
    <t>Coláiste Einde</t>
  </si>
  <si>
    <t>Threadneedle Road, Galway</t>
  </si>
  <si>
    <t>62990Q</t>
  </si>
  <si>
    <t>Taylors Hill, Galway</t>
  </si>
  <si>
    <t>63001G</t>
  </si>
  <si>
    <t>Jesus &amp; Mary Secondary School</t>
  </si>
  <si>
    <t>Salerno Secondary School, Threadneedle Rd, Salthill, Galway</t>
  </si>
  <si>
    <t>63040Q</t>
  </si>
  <si>
    <t>Headford, Co. Galway</t>
  </si>
  <si>
    <t>63050T</t>
  </si>
  <si>
    <t>Seamount College</t>
  </si>
  <si>
    <t>Kinvara, Co Galway</t>
  </si>
  <si>
    <t>63070C</t>
  </si>
  <si>
    <t>St Raphaels College</t>
  </si>
  <si>
    <t>Loughrea, Co Galway</t>
  </si>
  <si>
    <t>63090I</t>
  </si>
  <si>
    <t>Holy Rosary College</t>
  </si>
  <si>
    <t>Mountbellew, Co Galway</t>
  </si>
  <si>
    <t>63100I</t>
  </si>
  <si>
    <t>Calasanctius College</t>
  </si>
  <si>
    <t>Oranmore, Co Galway</t>
  </si>
  <si>
    <t>63101K</t>
  </si>
  <si>
    <t>St Pauls</t>
  </si>
  <si>
    <t>Oughterard, Co Galway</t>
  </si>
  <si>
    <t>63130R</t>
  </si>
  <si>
    <t>coláiste Chroi Mhuire</t>
  </si>
  <si>
    <t>An Spideal, Co Na Gaillimhe</t>
  </si>
  <si>
    <t>63160D</t>
  </si>
  <si>
    <t>Scoil Bhríde</t>
  </si>
  <si>
    <t>Convent Of Mercy, Tuam, Co. Galway</t>
  </si>
  <si>
    <t>63170G</t>
  </si>
  <si>
    <t>Currylea, Tuam, Co Galway</t>
  </si>
  <si>
    <t>63171I</t>
  </si>
  <si>
    <t>Mercy College</t>
  </si>
  <si>
    <t>Woodford, Co Galway</t>
  </si>
  <si>
    <t>63190M</t>
  </si>
  <si>
    <t>Marist College</t>
  </si>
  <si>
    <t>Retreat Road, Athlone, Co. Westmeath</t>
  </si>
  <si>
    <t>63191O</t>
  </si>
  <si>
    <t>The Park, Athlone, Co Westmeath</t>
  </si>
  <si>
    <t>63210P</t>
  </si>
  <si>
    <t>Our Lady's Bower</t>
  </si>
  <si>
    <t>Retreat Rd., Athlone, Co Westmeath</t>
  </si>
  <si>
    <t>63211R</t>
  </si>
  <si>
    <t>Summerhill, Athlone, Co Westmeath</t>
  </si>
  <si>
    <t>63221U</t>
  </si>
  <si>
    <t xml:space="preserve">Mercy Secondary School </t>
  </si>
  <si>
    <t>Kilbeggan, Mullingar, Co Westmeath</t>
  </si>
  <si>
    <t>63270K</t>
  </si>
  <si>
    <t>Mullingar, Co. Westmeath</t>
  </si>
  <si>
    <t>63280N</t>
  </si>
  <si>
    <t>St Finian's College</t>
  </si>
  <si>
    <t>Mullingar, Co Westmeath</t>
  </si>
  <si>
    <t>63290Q</t>
  </si>
  <si>
    <t>63300Q</t>
  </si>
  <si>
    <t>Wilson's Hospital School</t>
  </si>
  <si>
    <t>Multyfarnham, Co Westmeath</t>
  </si>
  <si>
    <t>63310T</t>
  </si>
  <si>
    <t>Rochfortbridge, Co. Westmeath</t>
  </si>
  <si>
    <t>63430G</t>
  </si>
  <si>
    <t>St. Mary's C.B.S.</t>
  </si>
  <si>
    <t>Borris Road, Portlaoise, Co. Laois</t>
  </si>
  <si>
    <t>63451O</t>
  </si>
  <si>
    <t>Presentation Secondary School, Borris Road, Portlaoise, Co Laois</t>
  </si>
  <si>
    <t>63550Q</t>
  </si>
  <si>
    <t>F.C.J. Secondary School</t>
  </si>
  <si>
    <t>Bunclody, Enniscorthy, Co Wexford</t>
  </si>
  <si>
    <t>63560T</t>
  </si>
  <si>
    <t>Millpark Road, Enniscorthy, Co Wexford</t>
  </si>
  <si>
    <t>63570W</t>
  </si>
  <si>
    <t>Enniscorthy, Co Wexford</t>
  </si>
  <si>
    <t>63600F</t>
  </si>
  <si>
    <t>CBS Secondary School New Ross</t>
  </si>
  <si>
    <t>Mountgarrett, New Ross, Co Wexford</t>
  </si>
  <si>
    <t>63610I</t>
  </si>
  <si>
    <t>Good Counsel College</t>
  </si>
  <si>
    <t>New Ross, Co Wexford</t>
  </si>
  <si>
    <t>63620L</t>
  </si>
  <si>
    <t>Irishtown, New Ross, Co Wexford</t>
  </si>
  <si>
    <t>63630O</t>
  </si>
  <si>
    <t>Our Lady of Lourdes Secondary School</t>
  </si>
  <si>
    <t>Rosbercon, New Ross, Co Wexford</t>
  </si>
  <si>
    <t>63640R</t>
  </si>
  <si>
    <t>Wexford CBS</t>
  </si>
  <si>
    <t>Thomas St, Wexford</t>
  </si>
  <si>
    <t>63650U</t>
  </si>
  <si>
    <t>St Peter's College</t>
  </si>
  <si>
    <t>Secondary School, Summerhill, Wexford</t>
  </si>
  <si>
    <t>63660A</t>
  </si>
  <si>
    <t>Spawell Road, Wexford, Co Wexford</t>
  </si>
  <si>
    <t>63661C</t>
  </si>
  <si>
    <t>Grogan's Road, Wexford, Co. Wexford</t>
  </si>
  <si>
    <t>63710M</t>
  </si>
  <si>
    <t>Ballymahon, Co Longford</t>
  </si>
  <si>
    <t>63730S</t>
  </si>
  <si>
    <t>Cnoc Mhuire</t>
  </si>
  <si>
    <t>Granard, Longford</t>
  </si>
  <si>
    <t>63750B</t>
  </si>
  <si>
    <t>St. Mel's College</t>
  </si>
  <si>
    <t>Longford, Co. Longford</t>
  </si>
  <si>
    <t>63760E</t>
  </si>
  <si>
    <t>Meán Scoil Muire</t>
  </si>
  <si>
    <t>Convent Road, Longford Town, Co. Longford</t>
  </si>
  <si>
    <t>63840C</t>
  </si>
  <si>
    <t>St. Joseph's C.B.S.</t>
  </si>
  <si>
    <t>Newfoundwell Rd, Drogheda, Co Louth</t>
  </si>
  <si>
    <t>63841E</t>
  </si>
  <si>
    <t>St Mary's Diocesan School</t>
  </si>
  <si>
    <t>Beamore Road, Drogheda, Co. Louth</t>
  </si>
  <si>
    <t>63850F</t>
  </si>
  <si>
    <t>Our Ladys College</t>
  </si>
  <si>
    <t>Greenhills, Drogheda, Co Louth</t>
  </si>
  <si>
    <t>63860I</t>
  </si>
  <si>
    <t>Sunnyside, Drogheda, Co Louth</t>
  </si>
  <si>
    <t>63870L</t>
  </si>
  <si>
    <t>Drogheda Grammar School</t>
  </si>
  <si>
    <t>Mornington Rd, Drogheda, Co Louth</t>
  </si>
  <si>
    <t>63880O</t>
  </si>
  <si>
    <t>coláiste Rís</t>
  </si>
  <si>
    <t>Sraid an tSéipéil, Dún Dealgan, Co Lú</t>
  </si>
  <si>
    <t>Some pupils taught all subjects through Irish</t>
  </si>
  <si>
    <t>63890R</t>
  </si>
  <si>
    <t>St Mary's College</t>
  </si>
  <si>
    <t>Nicholas Street, Dundalk, Co Louth</t>
  </si>
  <si>
    <t>63891T</t>
  </si>
  <si>
    <t>Castleblaney Road, Dundalk, Co. Louth</t>
  </si>
  <si>
    <t>63900R</t>
  </si>
  <si>
    <t>St Vincent's Secondary School</t>
  </si>
  <si>
    <t>Seatown Place, Dundalk, Co. Louth</t>
  </si>
  <si>
    <t>63910U</t>
  </si>
  <si>
    <t>St Louis Secondary School</t>
  </si>
  <si>
    <t>Dun Lughaidh, Dundalk, Co Louth</t>
  </si>
  <si>
    <t>63920A</t>
  </si>
  <si>
    <t>Dundalk Grammar School</t>
  </si>
  <si>
    <t>The Crescent, Dundalk, Co Louth</t>
  </si>
  <si>
    <t>64130W</t>
  </si>
  <si>
    <t>Scoil Pól</t>
  </si>
  <si>
    <t>Kilfinane, Co. Limerick</t>
  </si>
  <si>
    <t>64150F</t>
  </si>
  <si>
    <t>Glenstal Abbey School</t>
  </si>
  <si>
    <t>Murroe, Co Limerick</t>
  </si>
  <si>
    <t>64170L</t>
  </si>
  <si>
    <t>Scoil Mhuire &amp; Íde</t>
  </si>
  <si>
    <t>Newcastle West, Co Limerick</t>
  </si>
  <si>
    <t>64180O</t>
  </si>
  <si>
    <t>Salesian Secondary College</t>
  </si>
  <si>
    <t>Pallaskenry, Co Limerick</t>
  </si>
  <si>
    <t>64200R</t>
  </si>
  <si>
    <t>coláiste Mhichil</t>
  </si>
  <si>
    <t>Sexton Street, Limerick</t>
  </si>
  <si>
    <t>64201T</t>
  </si>
  <si>
    <t>Ardscoil Ris</t>
  </si>
  <si>
    <t>North Circular Rd, Limerick</t>
  </si>
  <si>
    <t>64220A</t>
  </si>
  <si>
    <t>St Clements College</t>
  </si>
  <si>
    <t>Laurel Hill College, South Circular Road, Limerick</t>
  </si>
  <si>
    <t>64240G</t>
  </si>
  <si>
    <t>St Munchin's College</t>
  </si>
  <si>
    <t>Corbally, Limerick</t>
  </si>
  <si>
    <t>64250J</t>
  </si>
  <si>
    <t>64260M</t>
  </si>
  <si>
    <t>Laurel Hill Secondary School FCJ</t>
  </si>
  <si>
    <t>Laurel Hill, South Circular Road, Limerick</t>
  </si>
  <si>
    <t>64270P</t>
  </si>
  <si>
    <t>Laurel Hill Coláiste FCJ</t>
  </si>
  <si>
    <t>Cnoc Na Labhras, Luimneach</t>
  </si>
  <si>
    <t>64290V</t>
  </si>
  <si>
    <t>64310B</t>
  </si>
  <si>
    <t>Villiers Secondary School</t>
  </si>
  <si>
    <t>North Circular Road, Limerick</t>
  </si>
  <si>
    <t>64350N</t>
  </si>
  <si>
    <t>St Patrick's Classical School</t>
  </si>
  <si>
    <t>Moatlands, Navan, Co Meath</t>
  </si>
  <si>
    <t>64360Q</t>
  </si>
  <si>
    <t>St. Joseph's Mercy Secondary School</t>
  </si>
  <si>
    <t>Brew's Hill, Navan, Co Meath</t>
  </si>
  <si>
    <t>64370T</t>
  </si>
  <si>
    <t>St Michaels, Navan, Co Meath</t>
  </si>
  <si>
    <t>64410F</t>
  </si>
  <si>
    <t>Eureka Secondary School</t>
  </si>
  <si>
    <t>Kells, Co. Meath</t>
  </si>
  <si>
    <t>64420I</t>
  </si>
  <si>
    <t>Franciscan College</t>
  </si>
  <si>
    <t>Gormanstown, Co Meath</t>
  </si>
  <si>
    <t>64450R</t>
  </si>
  <si>
    <t>Convent Of Mercy, Trim, Co Meath</t>
  </si>
  <si>
    <t>64500G</t>
  </si>
  <si>
    <t>Balla Secondary School</t>
  </si>
  <si>
    <t>Balla, Castlebar, Co Mayo</t>
  </si>
  <si>
    <t>64510J</t>
  </si>
  <si>
    <t>St Muredachs College</t>
  </si>
  <si>
    <t>Sligo Road, Ballina, Co Mayo</t>
  </si>
  <si>
    <t>64520M</t>
  </si>
  <si>
    <t>Convent of Mercy, Ballina, Co Mayo</t>
  </si>
  <si>
    <t>64570E</t>
  </si>
  <si>
    <t>Our Lady's Secondary School</t>
  </si>
  <si>
    <t>Belmullet, Co Mayo</t>
  </si>
  <si>
    <t>64580H</t>
  </si>
  <si>
    <t>St. Geralds College</t>
  </si>
  <si>
    <t>Newport Road, Castlebar, Co. Mayo</t>
  </si>
  <si>
    <t>64590K</t>
  </si>
  <si>
    <t>Castlebar, Co Mayo</t>
  </si>
  <si>
    <t>64600K</t>
  </si>
  <si>
    <t>Charlestown, Co. Mayo</t>
  </si>
  <si>
    <t>64610N</t>
  </si>
  <si>
    <t>St Colman's College</t>
  </si>
  <si>
    <t>Claremorris, Co Mayo</t>
  </si>
  <si>
    <t>64620Q</t>
  </si>
  <si>
    <t>Convent of Mercy, Claremorris, Co Mayo</t>
  </si>
  <si>
    <t>64630T</t>
  </si>
  <si>
    <t>Gortnor Abbey, Crossmolina, Co Mayo</t>
  </si>
  <si>
    <t>64640W</t>
  </si>
  <si>
    <t>64660F</t>
  </si>
  <si>
    <t>Louisburgh, Co Mayo</t>
  </si>
  <si>
    <t>64690O</t>
  </si>
  <si>
    <t>Scoil Muire Agus Padraig</t>
  </si>
  <si>
    <t>Swinford, Co Mayo</t>
  </si>
  <si>
    <t>64691Q</t>
  </si>
  <si>
    <t>Tuar Mhic Ã‰adaigh, Co Mhaigh Eo</t>
  </si>
  <si>
    <t>64700O</t>
  </si>
  <si>
    <t>Castlebar Road, Westport, Co Mayo</t>
  </si>
  <si>
    <t>64710R</t>
  </si>
  <si>
    <t>Sacred Heart School</t>
  </si>
  <si>
    <t>Westport, Co Mayo</t>
  </si>
  <si>
    <t>64750G</t>
  </si>
  <si>
    <t>Patrician High School</t>
  </si>
  <si>
    <t>Carrickmacross, Co. Monaghan</t>
  </si>
  <si>
    <t>64760J</t>
  </si>
  <si>
    <t>64770M</t>
  </si>
  <si>
    <t>Castleblayney, Co. Monaghan</t>
  </si>
  <si>
    <t>64810V</t>
  </si>
  <si>
    <t>St. Macartan's College</t>
  </si>
  <si>
    <t>Monaghan, Co. Monaghan</t>
  </si>
  <si>
    <t>64820B</t>
  </si>
  <si>
    <t>St. Louis Secondary School</t>
  </si>
  <si>
    <t>64830E</t>
  </si>
  <si>
    <t>Monaghan Collegiate School</t>
  </si>
  <si>
    <t>Corlatt, Monaghan, Co Monaghan</t>
  </si>
  <si>
    <t>64880T</t>
  </si>
  <si>
    <t>Dungarvan CBS</t>
  </si>
  <si>
    <t>Dungarvan, Co Waterford</t>
  </si>
  <si>
    <t>64890W</t>
  </si>
  <si>
    <t>St Augustines College</t>
  </si>
  <si>
    <t>Abbeyside, Dungarvan, Co Waterford</t>
  </si>
  <si>
    <t>64900W</t>
  </si>
  <si>
    <t>Ard Scoil na nDéise</t>
  </si>
  <si>
    <t>Convent Rd, Dungarvan, Co Waterford</t>
  </si>
  <si>
    <t>64930I</t>
  </si>
  <si>
    <t>C.B.S. Mount Sion</t>
  </si>
  <si>
    <t>Barrack Street, Waterford</t>
  </si>
  <si>
    <t>64940L</t>
  </si>
  <si>
    <t>Waterpark College</t>
  </si>
  <si>
    <t>Park Road, Waterford</t>
  </si>
  <si>
    <t>64950O</t>
  </si>
  <si>
    <t>Newtown, Waterford</t>
  </si>
  <si>
    <t>64970U</t>
  </si>
  <si>
    <t>Cannon Street, Waterford</t>
  </si>
  <si>
    <t>64971W</t>
  </si>
  <si>
    <t>Our Lady of Mercy Secondary School</t>
  </si>
  <si>
    <t>Ozanam St., Waterford</t>
  </si>
  <si>
    <t>64990D</t>
  </si>
  <si>
    <t>St Angela's Ursuline Convent</t>
  </si>
  <si>
    <t>Ursuline Convent, Waterford</t>
  </si>
  <si>
    <t>65010R</t>
  </si>
  <si>
    <t>Newtown School</t>
  </si>
  <si>
    <t>Newtown Road, Waterford City, Co.Waterford</t>
  </si>
  <si>
    <t>65080P</t>
  </si>
  <si>
    <t>C.B.S. Roscommon</t>
  </si>
  <si>
    <t>Abbeytown, Roscommon, Co. Roscommon</t>
  </si>
  <si>
    <t>65090S</t>
  </si>
  <si>
    <t xml:space="preserve">Convent of Mercy </t>
  </si>
  <si>
    <t>Convent of Mercy, Roscommon Town</t>
  </si>
  <si>
    <t>65100S</t>
  </si>
  <si>
    <t>Strokestown, Co Roscommon</t>
  </si>
  <si>
    <t>65130E</t>
  </si>
  <si>
    <t>Ballysadare, Co Sligo</t>
  </si>
  <si>
    <t>65140H</t>
  </si>
  <si>
    <t>Ballymote, Co Sligo</t>
  </si>
  <si>
    <t>65150K</t>
  </si>
  <si>
    <t>Enniscrone, Co Sligo</t>
  </si>
  <si>
    <t>65170Q</t>
  </si>
  <si>
    <t>Summerhill College</t>
  </si>
  <si>
    <t>Sligo, Co. Sligo</t>
  </si>
  <si>
    <t>65180T</t>
  </si>
  <si>
    <t>Ursuline College</t>
  </si>
  <si>
    <t>Finisklin, Sligo</t>
  </si>
  <si>
    <t>65181V</t>
  </si>
  <si>
    <t>Chapel Hill, Sligo, Co. Sligo</t>
  </si>
  <si>
    <t>65190W</t>
  </si>
  <si>
    <t>Sligo Grammar School</t>
  </si>
  <si>
    <t>The Mall, Sligo</t>
  </si>
  <si>
    <t>65240L</t>
  </si>
  <si>
    <t>Ballingarry, Thurles, Co. Tipperary</t>
  </si>
  <si>
    <t>65241N</t>
  </si>
  <si>
    <t>Borrisoleigh, Thurles, Co Tipperary</t>
  </si>
  <si>
    <t>65270U</t>
  </si>
  <si>
    <t>C.B.S.</t>
  </si>
  <si>
    <t>Carrick-On-Suir, Co Tipperary</t>
  </si>
  <si>
    <t>65280A</t>
  </si>
  <si>
    <t>Greenhill, Carrick-On-Suir, Co Tipperary</t>
  </si>
  <si>
    <t>65300D</t>
  </si>
  <si>
    <t>Rockwell College</t>
  </si>
  <si>
    <t>Cashel, Co Tipperary</t>
  </si>
  <si>
    <t>65320J</t>
  </si>
  <si>
    <t>CBS High School</t>
  </si>
  <si>
    <t>Clonmel, Co Tipperary</t>
  </si>
  <si>
    <t>65330M</t>
  </si>
  <si>
    <t>Coleville Rd., Clonmel, Co Tipperary</t>
  </si>
  <si>
    <t>65340P</t>
  </si>
  <si>
    <t>65350S</t>
  </si>
  <si>
    <t>Patrician Presentation Secondary School</t>
  </si>
  <si>
    <t>Rocklow Rd., Fethard, Co Tipperary</t>
  </si>
  <si>
    <t>65370B</t>
  </si>
  <si>
    <t>St. Joseph's C.B.S</t>
  </si>
  <si>
    <t>Summerhill, Nenagh, Co Tipperary</t>
  </si>
  <si>
    <t>65380E</t>
  </si>
  <si>
    <t>Nenagh, Co Tipperary</t>
  </si>
  <si>
    <t>65400H</t>
  </si>
  <si>
    <t>Newport, Co. Tipperary</t>
  </si>
  <si>
    <t>65410K</t>
  </si>
  <si>
    <t>Cistercian College</t>
  </si>
  <si>
    <t>Roscrea, Co. Tipperary</t>
  </si>
  <si>
    <t>65440T</t>
  </si>
  <si>
    <t>Our Ladys Secondary School</t>
  </si>
  <si>
    <t>Templemore, Co. Tipperary</t>
  </si>
  <si>
    <t>65450W</t>
  </si>
  <si>
    <t>C.B.S. Thurles</t>
  </si>
  <si>
    <t>Rossa St, Thurles, Co Tipperary</t>
  </si>
  <si>
    <t>65460C</t>
  </si>
  <si>
    <t>Thurles, Co Tipperary</t>
  </si>
  <si>
    <t>65470F</t>
  </si>
  <si>
    <t>Thurles, Co. Tipperary</t>
  </si>
  <si>
    <t>65490L</t>
  </si>
  <si>
    <t>The Abbey School</t>
  </si>
  <si>
    <t>Station Road, Co. Tipperary</t>
  </si>
  <si>
    <t>65500L</t>
  </si>
  <si>
    <t>St. Anne's Secondary School</t>
  </si>
  <si>
    <t>Convent Of Mercy, Rosanna Road, Tipperary Town</t>
  </si>
  <si>
    <t>65582Q</t>
  </si>
  <si>
    <t>Edenderry, Co Offaly</t>
  </si>
  <si>
    <t>65610S</t>
  </si>
  <si>
    <t>coláiste Choilm</t>
  </si>
  <si>
    <t>O'Moore Street, Tulach Mhor, Co. Offaly</t>
  </si>
  <si>
    <t>65620V</t>
  </si>
  <si>
    <t>Daingean Road, Tullamore, Co. Offaly</t>
  </si>
  <si>
    <t>65630B</t>
  </si>
  <si>
    <t>Killina Presentation Secondary School</t>
  </si>
  <si>
    <t>Rahan, Tullamore, Co Offaly</t>
  </si>
  <si>
    <t>68067P</t>
  </si>
  <si>
    <t>St Nathy's College</t>
  </si>
  <si>
    <t>Ballaghaderreen, Co Roscommon</t>
  </si>
  <si>
    <t>68068R</t>
  </si>
  <si>
    <t>Portarlington, Co. Laois</t>
  </si>
  <si>
    <t>68070E</t>
  </si>
  <si>
    <t>Mounthawk,, Tralee,, Co. Kerry</t>
  </si>
  <si>
    <t>68071G</t>
  </si>
  <si>
    <t>John Scottus Secondary School</t>
  </si>
  <si>
    <t>72/76 Morehampton Rd, Donnybrook, Dublin 4</t>
  </si>
  <si>
    <t>68072I</t>
  </si>
  <si>
    <t>GAEL CHOLAISTE CHILL DARA</t>
  </si>
  <si>
    <t>SeanbhÃ³thar Luimnigh, NÃ¡s na RÃ­ogh, CONTAE CHILL DARA</t>
  </si>
  <si>
    <t>68074M</t>
  </si>
  <si>
    <t>St. Jarlaths College</t>
  </si>
  <si>
    <t>68075O</t>
  </si>
  <si>
    <t>MEAN SCOIL NUA AN LEITH TRIUIGH</t>
  </si>
  <si>
    <t>CAISLEAN GHRIAIRE, CO CHIARRAI</t>
  </si>
  <si>
    <t>68077S</t>
  </si>
  <si>
    <t>Ardscoil na Trionóide</t>
  </si>
  <si>
    <t>Rathstewart, Athy, Co Kildare</t>
  </si>
  <si>
    <t>68078U</t>
  </si>
  <si>
    <t>GAELCHOLAISTE PHORT LAIRGE</t>
  </si>
  <si>
    <t>CÃºirt An Easpag, Baile Mhic Ghunnair, Waterford</t>
  </si>
  <si>
    <t>68080H</t>
  </si>
  <si>
    <t>Meanscoil Gharman</t>
  </si>
  <si>
    <t>Brownswood, Enniscorthy</t>
  </si>
  <si>
    <t>68121S</t>
  </si>
  <si>
    <t>Scoil na Tríonóide Naofa</t>
  </si>
  <si>
    <t>Doon, Co Limerick</t>
  </si>
  <si>
    <t>70010V</t>
  </si>
  <si>
    <t>Balbriggan Community College</t>
  </si>
  <si>
    <t>Pine Ridge, Chapel St., Balbriggan, Co Dublin</t>
  </si>
  <si>
    <t>70020B</t>
  </si>
  <si>
    <t>Grange Community College</t>
  </si>
  <si>
    <t>Grange Road, Donaghmede, Dublin 13</t>
  </si>
  <si>
    <t>70021D</t>
  </si>
  <si>
    <t>Coláiste de híde</t>
  </si>
  <si>
    <t>Br Thish Motháin Thuaidh, Br Chaisleáin Thigh Mótháin, Tamhlacht, Baile Atha Cliath 24</t>
  </si>
  <si>
    <t>70040H</t>
  </si>
  <si>
    <t>Deansrath Community College</t>
  </si>
  <si>
    <t>New Nangor Road, Clondalkin, Dublin 22</t>
  </si>
  <si>
    <t>70041J</t>
  </si>
  <si>
    <t>Collinstown Park Community College</t>
  </si>
  <si>
    <t>Neilstown Rd., Rowlagh, Clondalkin, Dublin 22</t>
  </si>
  <si>
    <t>70042L</t>
  </si>
  <si>
    <t>St. Kevin's Community College</t>
  </si>
  <si>
    <t>Fonthill Road, Clondalkin, Dublin 22</t>
  </si>
  <si>
    <t>70080T</t>
  </si>
  <si>
    <t>Lucan Community College</t>
  </si>
  <si>
    <t>Esker Drive, Lucan, Co Dublin</t>
  </si>
  <si>
    <t>70081V</t>
  </si>
  <si>
    <t>Riversdale Community College</t>
  </si>
  <si>
    <t>Riversdale Community College, Blanchardstown Road North, Dublin 15</t>
  </si>
  <si>
    <t>70100W</t>
  </si>
  <si>
    <t>Coláiste Chilliain</t>
  </si>
  <si>
    <t>Bóthar Nangor, Cluain Dolcáin, Baile Atha Cliath 22</t>
  </si>
  <si>
    <t>70120F</t>
  </si>
  <si>
    <t>St Finians Community College</t>
  </si>
  <si>
    <t>70121H</t>
  </si>
  <si>
    <t>Fingal Community College</t>
  </si>
  <si>
    <t>Seatown Road, Swords, Co Dublin</t>
  </si>
  <si>
    <t>70130I</t>
  </si>
  <si>
    <t>Greenhills College</t>
  </si>
  <si>
    <t>Limekiln Avenue, Greenhills, Dublin 12</t>
  </si>
  <si>
    <t>70140L</t>
  </si>
  <si>
    <t>Firhouse Community College</t>
  </si>
  <si>
    <t>Firhouse Road, Dublin 24</t>
  </si>
  <si>
    <t>70141N</t>
  </si>
  <si>
    <t>Mount Seskin Community College</t>
  </si>
  <si>
    <t>Jobstown, Tallaght, Dublin 24</t>
  </si>
  <si>
    <t>70150O</t>
  </si>
  <si>
    <t>Cabra Community College</t>
  </si>
  <si>
    <t>Kilkieran Road, Cabra, Dublin 7</t>
  </si>
  <si>
    <t>70160R</t>
  </si>
  <si>
    <t>St. Kevins College</t>
  </si>
  <si>
    <t>Clogher Road, Crumlin, Dublin 12</t>
  </si>
  <si>
    <t>70180A</t>
  </si>
  <si>
    <t>Cappagh Road, Finglas West, Dublin 11</t>
  </si>
  <si>
    <t>70200D</t>
  </si>
  <si>
    <t>Ringsend College</t>
  </si>
  <si>
    <t>Cambridge Road, Ringsend, Dublin 4</t>
  </si>
  <si>
    <t>70240P</t>
  </si>
  <si>
    <t>Kylemore College</t>
  </si>
  <si>
    <t>70250S</t>
  </si>
  <si>
    <t>Marino College</t>
  </si>
  <si>
    <t>14-20 Marino Mart, Fairview, Dublin 3</t>
  </si>
  <si>
    <t>70260V</t>
  </si>
  <si>
    <t>St Mac Dara's Community College</t>
  </si>
  <si>
    <t>Wellington Lane, Templeogue, Dublin 6W</t>
  </si>
  <si>
    <t>70321P</t>
  </si>
  <si>
    <t>Margaret Aylward Community College</t>
  </si>
  <si>
    <t>The Thatch Road, Whitehall, Dublin 9</t>
  </si>
  <si>
    <t>70350W</t>
  </si>
  <si>
    <t>St Bricin's Vocational School</t>
  </si>
  <si>
    <t>Belturbet, Co Cavan</t>
  </si>
  <si>
    <t>70360C</t>
  </si>
  <si>
    <t>St. Mogue's College</t>
  </si>
  <si>
    <t>Bawnboy, Belturbet, Co Cavan</t>
  </si>
  <si>
    <t>70380I</t>
  </si>
  <si>
    <t>Breifne College</t>
  </si>
  <si>
    <t>Cootehill Rd, Cavan, Co Cavan</t>
  </si>
  <si>
    <t>70390L</t>
  </si>
  <si>
    <t>Virginia College</t>
  </si>
  <si>
    <t>Virginia, Co Cavan</t>
  </si>
  <si>
    <t>70400L</t>
  </si>
  <si>
    <t>Borris Vocational School</t>
  </si>
  <si>
    <t>Borris, Co Carlow</t>
  </si>
  <si>
    <t>70410O</t>
  </si>
  <si>
    <t>Hacketstown, Co Carlow</t>
  </si>
  <si>
    <t>70420R</t>
  </si>
  <si>
    <t>Tyndall College</t>
  </si>
  <si>
    <t>Kilkenny Road, Carlow, Co. Carlow</t>
  </si>
  <si>
    <t>70430U</t>
  </si>
  <si>
    <t>Coláiste Aindriú</t>
  </si>
  <si>
    <t>Muine Bheag, Co Carlow</t>
  </si>
  <si>
    <t>70440A</t>
  </si>
  <si>
    <t>Gaelcholáiste Cheatharlach</t>
  </si>
  <si>
    <t>Easca, Ceatharlach</t>
  </si>
  <si>
    <t>70450D</t>
  </si>
  <si>
    <t>Killarney Community College</t>
  </si>
  <si>
    <t>New Road, Killarney, Co Kerry</t>
  </si>
  <si>
    <t>70460G</t>
  </si>
  <si>
    <t>Community College Killorglin</t>
  </si>
  <si>
    <t>Killorglin, Co Kerry</t>
  </si>
  <si>
    <t>70500P</t>
  </si>
  <si>
    <t>Listowel Community College</t>
  </si>
  <si>
    <t>70520V</t>
  </si>
  <si>
    <t>Castleisland Community College</t>
  </si>
  <si>
    <t>Tonbwee, Castleisland, Co. Kerry</t>
  </si>
  <si>
    <t>70540E</t>
  </si>
  <si>
    <t>Causeway Comprehensive School</t>
  </si>
  <si>
    <t>Causeway, Tralee, Co Kerry</t>
  </si>
  <si>
    <t>70550H</t>
  </si>
  <si>
    <t>Coláiste Gleann Lí</t>
  </si>
  <si>
    <t>Clash, Tralee</t>
  </si>
  <si>
    <t>70560K</t>
  </si>
  <si>
    <t>Gaelcholáiste Chiarraí</t>
  </si>
  <si>
    <t>Tobar Mhaigh Dor, Trá LÃ­, Co ChiarraÃ­</t>
  </si>
  <si>
    <t>70570N</t>
  </si>
  <si>
    <t>Scoil Aireagail</t>
  </si>
  <si>
    <t>Ballyhale, Kilkenny</t>
  </si>
  <si>
    <t>70590T</t>
  </si>
  <si>
    <t>Duiske College</t>
  </si>
  <si>
    <t>Graignamanagh, Co Kilkenny</t>
  </si>
  <si>
    <t>70600T</t>
  </si>
  <si>
    <t>Johnstown, Co Kilkenny</t>
  </si>
  <si>
    <t>70610W</t>
  </si>
  <si>
    <t>Kilkenny City Vocational School</t>
  </si>
  <si>
    <t>New Street,, Kilkenny</t>
  </si>
  <si>
    <t>70620C</t>
  </si>
  <si>
    <t>Coláiste Cois Siúire</t>
  </si>
  <si>
    <t>Mooncoin, Co Kilkenny</t>
  </si>
  <si>
    <t>70640I</t>
  </si>
  <si>
    <t>Grennan College</t>
  </si>
  <si>
    <t>Ladywell St, Thomastown, Co Kilkenny</t>
  </si>
  <si>
    <t>70641K</t>
  </si>
  <si>
    <t>Coláiste Pobail Osraí</t>
  </si>
  <si>
    <t>Bóthar Urmhumhan, Cill Chainnigh</t>
  </si>
  <si>
    <t>70650L</t>
  </si>
  <si>
    <t>Athy Community College</t>
  </si>
  <si>
    <t>Tomard, Athy, Co Kildare</t>
  </si>
  <si>
    <t>70660O</t>
  </si>
  <si>
    <t>Curragh Post-Primary School</t>
  </si>
  <si>
    <t>McSwiney Road, Curragh, Co Kildare</t>
  </si>
  <si>
    <t>70670R</t>
  </si>
  <si>
    <t>coláiste Lorcain</t>
  </si>
  <si>
    <t>Castledermot, Co. Kildare</t>
  </si>
  <si>
    <t>70680U</t>
  </si>
  <si>
    <t>St Conleth's Community College</t>
  </si>
  <si>
    <t>Station Road, Newbridge, Co Kildare</t>
  </si>
  <si>
    <t>70691C</t>
  </si>
  <si>
    <t>Confey Community College</t>
  </si>
  <si>
    <t>Confey, Leixlip, Co Kildare</t>
  </si>
  <si>
    <t>70700A</t>
  </si>
  <si>
    <t>Maynooth Post Primary School</t>
  </si>
  <si>
    <t>Moyglare Rd, Maynooth, Co Kildare</t>
  </si>
  <si>
    <t>70710D</t>
  </si>
  <si>
    <t>Piper's Hill College</t>
  </si>
  <si>
    <t>Killashee, Naas, Co. Kildare</t>
  </si>
  <si>
    <t>70720G</t>
  </si>
  <si>
    <t>St Farnan's Post Primary School</t>
  </si>
  <si>
    <t>Prosperous, Co. Kildare</t>
  </si>
  <si>
    <t>70730J</t>
  </si>
  <si>
    <t>Ardscoil Rath Iomgháin</t>
  </si>
  <si>
    <t>Rathangan, Co Kildare</t>
  </si>
  <si>
    <t>70740M</t>
  </si>
  <si>
    <t>Glenart College</t>
  </si>
  <si>
    <t>Coolgreaney Rd, Arklow, Co Wicklow</t>
  </si>
  <si>
    <t>70750P</t>
  </si>
  <si>
    <t>Scoil Chonglais</t>
  </si>
  <si>
    <t>Baltinglass, Co Wicklow</t>
  </si>
  <si>
    <t>70760S</t>
  </si>
  <si>
    <t>Blessington Community College</t>
  </si>
  <si>
    <t>Naas Rd, Blessington, Co Wicklow</t>
  </si>
  <si>
    <t>70790E</t>
  </si>
  <si>
    <t>Coláiste Bhríde</t>
  </si>
  <si>
    <t>Carnew, Co.Wicklow</t>
  </si>
  <si>
    <t>70800E</t>
  </si>
  <si>
    <t>St Kevin's Community College</t>
  </si>
  <si>
    <t>Dunlavin, Co Wicklow</t>
  </si>
  <si>
    <t>70810H</t>
  </si>
  <si>
    <t>Avondale Community College</t>
  </si>
  <si>
    <t>Rathdrum, Co Wicklow</t>
  </si>
  <si>
    <t>70821M</t>
  </si>
  <si>
    <t>Coláiste Raithín</t>
  </si>
  <si>
    <t>Bóthar Florence, Bré, Co Chill Mhantain</t>
  </si>
  <si>
    <t>70830N</t>
  </si>
  <si>
    <t>Ennis Community College</t>
  </si>
  <si>
    <t>70840Q</t>
  </si>
  <si>
    <t>Ennistymon Vocational School</t>
  </si>
  <si>
    <t>Ennistymon, Ennis, Co Clare</t>
  </si>
  <si>
    <t>70860W</t>
  </si>
  <si>
    <t>St Michael's Community College</t>
  </si>
  <si>
    <t>Kilmihill, Co Clare</t>
  </si>
  <si>
    <t>70880F</t>
  </si>
  <si>
    <t>Kilkee Community School</t>
  </si>
  <si>
    <t>Carrigholt Rd., Kilkee, Co. Clare</t>
  </si>
  <si>
    <t>70900I</t>
  </si>
  <si>
    <t>Scariff Community College</t>
  </si>
  <si>
    <t>Scariff, Co Clare</t>
  </si>
  <si>
    <t>70901K</t>
  </si>
  <si>
    <t>St Anne's Community College</t>
  </si>
  <si>
    <t>Killaloe, Co Clare</t>
  </si>
  <si>
    <t>70910L</t>
  </si>
  <si>
    <t>St. Brogan's College</t>
  </si>
  <si>
    <t>Kilbrogan, Bandon, Co Cork</t>
  </si>
  <si>
    <t>70920O</t>
  </si>
  <si>
    <t>coláiste Ghobnatan</t>
  </si>
  <si>
    <r>
      <t>Baile Mhic Ire, Co Chorca</t>
    </r>
    <r>
      <rPr>
        <i/>
        <sz val="11"/>
        <color theme="1"/>
        <rFont val="Calibri"/>
        <family val="2"/>
        <scheme val="minor"/>
      </rPr>
      <t>í</t>
    </r>
  </si>
  <si>
    <t>70931T</t>
  </si>
  <si>
    <t>Báile Atha an Ghaorthaidh, Co Chorcaigh</t>
  </si>
  <si>
    <t>70950A</t>
  </si>
  <si>
    <t>Clonakilty Community College</t>
  </si>
  <si>
    <t>Clonakilty, Co Cork</t>
  </si>
  <si>
    <t>70960D</t>
  </si>
  <si>
    <t>Coachford College</t>
  </si>
  <si>
    <t>Coachford, Co Cork</t>
  </si>
  <si>
    <t>70970G</t>
  </si>
  <si>
    <t>Carrignafoy Community College</t>
  </si>
  <si>
    <t>Carrignafoy, Cobh, Co. Cork</t>
  </si>
  <si>
    <t>70990M</t>
  </si>
  <si>
    <t>Coláiste an Chraoibhín</t>
  </si>
  <si>
    <t>Duntaheen Road, Fermoy, Co Cork</t>
  </si>
  <si>
    <t>71000A</t>
  </si>
  <si>
    <t>coláiste Treasa</t>
  </si>
  <si>
    <t>71020G</t>
  </si>
  <si>
    <t>Davis College</t>
  </si>
  <si>
    <t>Summerhill, Mallow, Co Cork</t>
  </si>
  <si>
    <t>71030J</t>
  </si>
  <si>
    <t>McEgan College</t>
  </si>
  <si>
    <t>71040M</t>
  </si>
  <si>
    <t>St Fanahan's College</t>
  </si>
  <si>
    <t>Mitchelstown, Mallow, Co.Cork</t>
  </si>
  <si>
    <t>71050P</t>
  </si>
  <si>
    <t>St Colman's Community College</t>
  </si>
  <si>
    <t>Youghal Road, Midleton, Co Cork</t>
  </si>
  <si>
    <t>71101G</t>
  </si>
  <si>
    <t>St Aidan's Community College</t>
  </si>
  <si>
    <t>Ballincolly, Dublin Hill, Cork</t>
  </si>
  <si>
    <t>71102I</t>
  </si>
  <si>
    <t>Schull Community College</t>
  </si>
  <si>
    <t>Colla Road, Schull, Co Cork</t>
  </si>
  <si>
    <t>71103K</t>
  </si>
  <si>
    <t>Ballincollig, Co. Cork</t>
  </si>
  <si>
    <t>71110H</t>
  </si>
  <si>
    <t>Nagle Community College</t>
  </si>
  <si>
    <t>Mahon, Blackrock, Cork</t>
  </si>
  <si>
    <t>71123Q</t>
  </si>
  <si>
    <t>Terence Mac Swiney Community College</t>
  </si>
  <si>
    <t>Hollyhill, Knocknaheeny, Cork</t>
  </si>
  <si>
    <t>71124S</t>
  </si>
  <si>
    <t>Coláiste Daibhéid</t>
  </si>
  <si>
    <t>An t-Ardán Theas, Corcaigh</t>
  </si>
  <si>
    <t>71140Q</t>
  </si>
  <si>
    <t>Crana College</t>
  </si>
  <si>
    <t>Crana Road, Buncrana, Co. Donegal</t>
  </si>
  <si>
    <t>71150T</t>
  </si>
  <si>
    <t>Coláiste na Carraige</t>
  </si>
  <si>
    <t>Carrick, Co. Donegal</t>
  </si>
  <si>
    <t>71180F</t>
  </si>
  <si>
    <t>Abbey Vocational School</t>
  </si>
  <si>
    <t>The Glebe, Donegal Town, Co.Donegal</t>
  </si>
  <si>
    <t>71200I</t>
  </si>
  <si>
    <t>Errigal College</t>
  </si>
  <si>
    <t>Windyhall, Letterkenny</t>
  </si>
  <si>
    <t>71220O</t>
  </si>
  <si>
    <t>Mulroy College</t>
  </si>
  <si>
    <t>Milford, Letterkenny, Co Donegal</t>
  </si>
  <si>
    <t>71230R</t>
  </si>
  <si>
    <t>Deele College</t>
  </si>
  <si>
    <t>Raphoe, Lifford, Co Donegal</t>
  </si>
  <si>
    <t>71240U</t>
  </si>
  <si>
    <t>Finn Valley College</t>
  </si>
  <si>
    <t>Main Street, Stranorlar, Lifford</t>
  </si>
  <si>
    <t>71241W</t>
  </si>
  <si>
    <t>St. Catherine's Vocational School</t>
  </si>
  <si>
    <t>Donegal Road, Killybegs, Co. Donegal</t>
  </si>
  <si>
    <t>71242B</t>
  </si>
  <si>
    <t>Gairmscoil Chú Uladh</t>
  </si>
  <si>
    <t>Béal an Atha Móir, An Clochan, Leifear, Co Dhun na nGall</t>
  </si>
  <si>
    <t>71244F</t>
  </si>
  <si>
    <t>Gairmscoil Mhic Diarmada</t>
  </si>
  <si>
    <t>An Leadhbgarbh, Ãrainn MhÃ³r, Co DhÃºn na nGall</t>
  </si>
  <si>
    <t>71250A</t>
  </si>
  <si>
    <t>coláiste Cholmcille</t>
  </si>
  <si>
    <t>Indreabháin, Co na Gaillimhe</t>
  </si>
  <si>
    <t>71270G</t>
  </si>
  <si>
    <t>Clarin College</t>
  </si>
  <si>
    <t>71280J</t>
  </si>
  <si>
    <t>St Brigids Vocational School</t>
  </si>
  <si>
    <t>71290M</t>
  </si>
  <si>
    <t>Coláiste an Chreagáin</t>
  </si>
  <si>
    <t>Mountbellew, Ballinasloe, Co Galway</t>
  </si>
  <si>
    <t>71300M</t>
  </si>
  <si>
    <t>Gairmscoil Éinne Oileain Arann</t>
  </si>
  <si>
    <t>Cill Rónain, Inis Mór, Arainn, Co na Gaillimhe</t>
  </si>
  <si>
    <t>71310P</t>
  </si>
  <si>
    <t>Gairm Scoil Chilleáin Naofa</t>
  </si>
  <si>
    <t>St. Killians Vocational School, Cnoc Breac, New Inn, Ballinasloe, Co Galway</t>
  </si>
  <si>
    <t>71320S</t>
  </si>
  <si>
    <t>Coláiste Naomh Feichín</t>
  </si>
  <si>
    <t>Corr na Mona, Co na Gaillimhe</t>
  </si>
  <si>
    <t>71330V</t>
  </si>
  <si>
    <t>Coláiste na Coiribe</t>
  </si>
  <si>
    <t>Bothar Thuama, Gaillimh</t>
  </si>
  <si>
    <t>71370K</t>
  </si>
  <si>
    <t>Coláiste Ghobnait</t>
  </si>
  <si>
    <t>Inis Oírr, Oileáin Arann, Cuan na Gaillimhe</t>
  </si>
  <si>
    <t>71380N</t>
  </si>
  <si>
    <t>Gairmscoil na bPiarsach</t>
  </si>
  <si>
    <t>Ros Muc, Co na Gaillimhe</t>
  </si>
  <si>
    <t>71390Q</t>
  </si>
  <si>
    <t>Archbishop McHale College</t>
  </si>
  <si>
    <t>Dublin Road, Tuam, Co Galway</t>
  </si>
  <si>
    <t>71400Q</t>
  </si>
  <si>
    <t>Galway Community College</t>
  </si>
  <si>
    <t>Wellpark, Galway</t>
  </si>
  <si>
    <t>71410T</t>
  </si>
  <si>
    <t>Athlone Community College</t>
  </si>
  <si>
    <t>Retreat Road, Athlone, Co Westmeath</t>
  </si>
  <si>
    <t>71420W</t>
  </si>
  <si>
    <t>Castlepollard Community College</t>
  </si>
  <si>
    <t>Castlepollard, Mullingar, Co Westmeath</t>
  </si>
  <si>
    <t>71430C</t>
  </si>
  <si>
    <t>Columba College</t>
  </si>
  <si>
    <t>Killucan, Co Westmeath</t>
  </si>
  <si>
    <t>71450I</t>
  </si>
  <si>
    <t>Mullingar Community College</t>
  </si>
  <si>
    <t>Millmount Road, Mullingar, Co. Westmeath</t>
  </si>
  <si>
    <t>71470O</t>
  </si>
  <si>
    <t>Clonaslee College</t>
  </si>
  <si>
    <t>Clonaslee, Co. Laois</t>
  </si>
  <si>
    <t>71510A</t>
  </si>
  <si>
    <t>Portlaoise College</t>
  </si>
  <si>
    <t>Mountrath Road, Portlaoise, Co. Laois</t>
  </si>
  <si>
    <t>71520D</t>
  </si>
  <si>
    <t>St Fergal's College</t>
  </si>
  <si>
    <t>Rathdowney, Co Laois</t>
  </si>
  <si>
    <t>71540J</t>
  </si>
  <si>
    <t>Carrigallen Vocational School</t>
  </si>
  <si>
    <t>Carrigallen, Co Leitrim</t>
  </si>
  <si>
    <t>71560P</t>
  </si>
  <si>
    <t>Lough Allen College</t>
  </si>
  <si>
    <t>Drumkeerin, Co Leitrim</t>
  </si>
  <si>
    <t>71570S</t>
  </si>
  <si>
    <t>Drumshanbo Vocational School</t>
  </si>
  <si>
    <t>Drumshanbo, Co Leitrim</t>
  </si>
  <si>
    <t>71600B</t>
  </si>
  <si>
    <t>Coláiste Abbain</t>
  </si>
  <si>
    <t>Adamstown, Enniscorthy, Co Wexford</t>
  </si>
  <si>
    <t>71610E</t>
  </si>
  <si>
    <t>Bridgetown Vocational College</t>
  </si>
  <si>
    <t>Bridgetown, Co Wexford</t>
  </si>
  <si>
    <t>71620H</t>
  </si>
  <si>
    <t>Vocational College Bunclody</t>
  </si>
  <si>
    <t>71630K</t>
  </si>
  <si>
    <t>Enniscorthy Vocational College</t>
  </si>
  <si>
    <t>71650Q</t>
  </si>
  <si>
    <t>Coláiste an Atha</t>
  </si>
  <si>
    <t>Kilmuckridge, Co. Wexford</t>
  </si>
  <si>
    <t>71660T</t>
  </si>
  <si>
    <t>Kennedy College</t>
  </si>
  <si>
    <t>71680C</t>
  </si>
  <si>
    <t>Selskar College</t>
  </si>
  <si>
    <t>Westgate, Wexford, Co Wexford</t>
  </si>
  <si>
    <t>71690F</t>
  </si>
  <si>
    <t>Ballymahon Vocational School</t>
  </si>
  <si>
    <t>71700F</t>
  </si>
  <si>
    <t>Askeaton, Co Limerick</t>
  </si>
  <si>
    <t>71710I</t>
  </si>
  <si>
    <t>Ardscoil Phadraig</t>
  </si>
  <si>
    <t>Granard, Co Longford</t>
  </si>
  <si>
    <t>71720L</t>
  </si>
  <si>
    <t>Lanesboro Community College</t>
  </si>
  <si>
    <t>Lanesboro, Co Longford</t>
  </si>
  <si>
    <t>71730O</t>
  </si>
  <si>
    <t>Templemichael College</t>
  </si>
  <si>
    <t>Templemichael, Longford</t>
  </si>
  <si>
    <t>71750U</t>
  </si>
  <si>
    <t>Bush Post Primary School</t>
  </si>
  <si>
    <t>Riverstown, Dundalk, Co Louth</t>
  </si>
  <si>
    <t>71761C</t>
  </si>
  <si>
    <t>St Oliver's Community College</t>
  </si>
  <si>
    <t>Rathmullen Road, Drogheda, Co. Louth</t>
  </si>
  <si>
    <t>71770D</t>
  </si>
  <si>
    <t>Ó Fiaich College</t>
  </si>
  <si>
    <t>Dublin Road, Dundalk, Co. Louth</t>
  </si>
  <si>
    <t>71780G</t>
  </si>
  <si>
    <t>Scoil Ui Mhuiri</t>
  </si>
  <si>
    <t>Barn Road, Dunleer, Co. Louth</t>
  </si>
  <si>
    <t>71790J</t>
  </si>
  <si>
    <t>Desmond College</t>
  </si>
  <si>
    <t>Station Road, Newcastle West, Co. Limerick</t>
  </si>
  <si>
    <t>71840V</t>
  </si>
  <si>
    <t>Coláiste Chiaráin</t>
  </si>
  <si>
    <t>Croom, Co. Limerick</t>
  </si>
  <si>
    <t>71850B</t>
  </si>
  <si>
    <t>Hazelwood College</t>
  </si>
  <si>
    <t>Dromcollogher, Co. Limerick</t>
  </si>
  <si>
    <t>71950F</t>
  </si>
  <si>
    <t>Dunboyne, Co. Meath</t>
  </si>
  <si>
    <t>71960I</t>
  </si>
  <si>
    <t>Community College Dunshaughlin</t>
  </si>
  <si>
    <t>Dunshaughlin, Co Meath</t>
  </si>
  <si>
    <t>71970L</t>
  </si>
  <si>
    <t>Coláiste Clavin</t>
  </si>
  <si>
    <t>Longwood, Enfield, Co Meath</t>
  </si>
  <si>
    <t>71980O</t>
  </si>
  <si>
    <t>O'Carolan College</t>
  </si>
  <si>
    <t>Nobber, Co Meath</t>
  </si>
  <si>
    <t>71990R</t>
  </si>
  <si>
    <t>St Oliver Post Primary</t>
  </si>
  <si>
    <t>Oldcastle, Co. Meath</t>
  </si>
  <si>
    <t>71991T</t>
  </si>
  <si>
    <t>Coláiste Pobail Ráth Chairn</t>
  </si>
  <si>
    <t>Ráth Cairn, Athboy, Co Meath</t>
  </si>
  <si>
    <t>72010I</t>
  </si>
  <si>
    <t>Beaufort College</t>
  </si>
  <si>
    <t>Trim Rd, Navan, Co Meath</t>
  </si>
  <si>
    <t>72020L</t>
  </si>
  <si>
    <t>Moyne College</t>
  </si>
  <si>
    <t>72050U</t>
  </si>
  <si>
    <t>St. Brendan's College</t>
  </si>
  <si>
    <t>Belmullet, Co. Mayo</t>
  </si>
  <si>
    <t>72100J</t>
  </si>
  <si>
    <t>St. Tiernan's College</t>
  </si>
  <si>
    <t>Crossmolina, Ballina, Co Mayo</t>
  </si>
  <si>
    <t>72130S</t>
  </si>
  <si>
    <t>St. Patrick's College</t>
  </si>
  <si>
    <t>Lacken Cross, Killala, Co Mayo</t>
  </si>
  <si>
    <t>72140V</t>
  </si>
  <si>
    <t>coláiste Chomain</t>
  </si>
  <si>
    <t>Rossport, Ballina, Co Mayo</t>
  </si>
  <si>
    <t>72170H</t>
  </si>
  <si>
    <t>Ballybay Community College</t>
  </si>
  <si>
    <t>Ballybay, Co Monaghan</t>
  </si>
  <si>
    <t>72171J</t>
  </si>
  <si>
    <t>Largy College</t>
  </si>
  <si>
    <t>Analore Rd, Clones, Co Monaghan</t>
  </si>
  <si>
    <t>72180K</t>
  </si>
  <si>
    <t>Inver College</t>
  </si>
  <si>
    <t>Carrickmacross, Co Monaghan</t>
  </si>
  <si>
    <t>72190N</t>
  </si>
  <si>
    <t>Castleblayney College</t>
  </si>
  <si>
    <t>Dublin Road, Castleblayney, Co Monaghan</t>
  </si>
  <si>
    <t>72210Q</t>
  </si>
  <si>
    <t>Beech Hill College</t>
  </si>
  <si>
    <t>72220T</t>
  </si>
  <si>
    <t>Dungarvan College</t>
  </si>
  <si>
    <t>Youghal Rd, Dungarvan</t>
  </si>
  <si>
    <t>72230W</t>
  </si>
  <si>
    <t>St Declan's Community College</t>
  </si>
  <si>
    <t>Kilmacthomas, Co Waterford</t>
  </si>
  <si>
    <t>72241E</t>
  </si>
  <si>
    <t>St Paul's Community College</t>
  </si>
  <si>
    <t>Browne's Road, Waterford City</t>
  </si>
  <si>
    <t>72280O</t>
  </si>
  <si>
    <t>Elphin Community College</t>
  </si>
  <si>
    <t>Elphin, Castlerea, Co Roscommon</t>
  </si>
  <si>
    <t>72290R</t>
  </si>
  <si>
    <t>Roscommon Community School</t>
  </si>
  <si>
    <t>Lisnamult, Roscommon, Co. Roscommon</t>
  </si>
  <si>
    <t>72300R</t>
  </si>
  <si>
    <t>Corran College</t>
  </si>
  <si>
    <t>72310U</t>
  </si>
  <si>
    <t>Coola Post Primary School</t>
  </si>
  <si>
    <t>Riverstown, Via Boyle, Co Sligo</t>
  </si>
  <si>
    <t>72320A</t>
  </si>
  <si>
    <t>Coláiste Iascaigh</t>
  </si>
  <si>
    <t>Easkey, Co Sligo</t>
  </si>
  <si>
    <t>72330D</t>
  </si>
  <si>
    <t>Grange Vocational School</t>
  </si>
  <si>
    <t>Grange, Co Sligo</t>
  </si>
  <si>
    <t>72360M</t>
  </si>
  <si>
    <t>Ballinode College</t>
  </si>
  <si>
    <t>Clarion Rd, Sligo</t>
  </si>
  <si>
    <t>72370P</t>
  </si>
  <si>
    <t>Borrisokane Community College</t>
  </si>
  <si>
    <t>Borrisokane, Co Tipperary</t>
  </si>
  <si>
    <t>72400V</t>
  </si>
  <si>
    <t>Comeragh College</t>
  </si>
  <si>
    <t>Greenside, Carrick-On-Suir</t>
  </si>
  <si>
    <t>72420E</t>
  </si>
  <si>
    <t>Central Technical Institute</t>
  </si>
  <si>
    <t>72430H</t>
  </si>
  <si>
    <t>Scoil Ruain</t>
  </si>
  <si>
    <t>Killenaule, Thurles, Co Tipperary</t>
  </si>
  <si>
    <t>72440K</t>
  </si>
  <si>
    <t>Nenagh College</t>
  </si>
  <si>
    <t>Dromin Road, Nenagh, Co Tipperary</t>
  </si>
  <si>
    <t>72450N</t>
  </si>
  <si>
    <t>Newport College</t>
  </si>
  <si>
    <t>Newport, Co Tipperary</t>
  </si>
  <si>
    <t>72480W</t>
  </si>
  <si>
    <t>St. Ailbe's School</t>
  </si>
  <si>
    <t>Rosanna Road, Tipperary Town</t>
  </si>
  <si>
    <t>72490C</t>
  </si>
  <si>
    <t>Coláiste Mhuire Co-Ed</t>
  </si>
  <si>
    <t>Castlemeadows, Thurles, Co Tipperary</t>
  </si>
  <si>
    <t>72520I</t>
  </si>
  <si>
    <t>Coláiste Naomh Cormac</t>
  </si>
  <si>
    <t>72530L</t>
  </si>
  <si>
    <t>Ard Scoil Chiarain Naofa</t>
  </si>
  <si>
    <t>Frederick St., Clara, Co. Offaly</t>
  </si>
  <si>
    <t>72540O</t>
  </si>
  <si>
    <t>Oaklands Community College</t>
  </si>
  <si>
    <t>Sr. Senan Avenue, Edenderry, Co. Offaly</t>
  </si>
  <si>
    <t>72560U</t>
  </si>
  <si>
    <t>Tullamore College</t>
  </si>
  <si>
    <t>Riverside, Tullamore, Co. Offaly</t>
  </si>
  <si>
    <t>76060U</t>
  </si>
  <si>
    <t>Davitt College</t>
  </si>
  <si>
    <t>Springfield, Castlebar</t>
  </si>
  <si>
    <t>76061W</t>
  </si>
  <si>
    <t>Mercy Community College</t>
  </si>
  <si>
    <t>Rathkeale, Co. Limerick</t>
  </si>
  <si>
    <t>76062B</t>
  </si>
  <si>
    <t>Castleknock Community College</t>
  </si>
  <si>
    <t>Carpenterstown Road, Castleknock, Dublin 15</t>
  </si>
  <si>
    <t>76063D</t>
  </si>
  <si>
    <t>coláiste Dun Iascaigh</t>
  </si>
  <si>
    <t>Cashel Road, Cahir, Co Tipperary</t>
  </si>
  <si>
    <t>76064F</t>
  </si>
  <si>
    <t>Glanmire Community College</t>
  </si>
  <si>
    <t>Glanmire, Co. Cork</t>
  </si>
  <si>
    <t>76065H</t>
  </si>
  <si>
    <t>Coláiste Cois Life</t>
  </si>
  <si>
    <t>Gleann an GhrÃ­fÃ­n, Leamhcán, Co Atha Cliath</t>
  </si>
  <si>
    <t>76066J</t>
  </si>
  <si>
    <t>Meánscoil San Nioclás</t>
  </si>
  <si>
    <t>Rinn O gCuanach, Co. Phort Láirge</t>
  </si>
  <si>
    <t>76067L</t>
  </si>
  <si>
    <t>coláiste Pobail Naomh Mhuire</t>
  </si>
  <si>
    <t>Cill na Mullach, Co ChorcaÃ­</t>
  </si>
  <si>
    <t>76068N</t>
  </si>
  <si>
    <t>Coláiste na Sceilge</t>
  </si>
  <si>
    <t>Caherciveen, Co. Kerry</t>
  </si>
  <si>
    <t>76069P</t>
  </si>
  <si>
    <t>coláiste Phobail Ros Cré</t>
  </si>
  <si>
    <t>Corville Rd, Roscrea, Co Tipperary</t>
  </si>
  <si>
    <t>76070A</t>
  </si>
  <si>
    <t>Coláiste Iósaef</t>
  </si>
  <si>
    <t>Kilmallock, Co. Limerick</t>
  </si>
  <si>
    <t>76072E</t>
  </si>
  <si>
    <t>Abbey Community College</t>
  </si>
  <si>
    <t>Boyle, Co Roscommon</t>
  </si>
  <si>
    <t>76073G</t>
  </si>
  <si>
    <t>Castletroy College</t>
  </si>
  <si>
    <t>Newtown, Castletroy, Co Limerick</t>
  </si>
  <si>
    <t>76075K</t>
  </si>
  <si>
    <t>St John Bosco Community College</t>
  </si>
  <si>
    <t>Cahercon, Kildysart, Co Clare</t>
  </si>
  <si>
    <t>76076M</t>
  </si>
  <si>
    <t>coláiste Chraobh Abhann</t>
  </si>
  <si>
    <t>Creowen, Kilcoole, Co Wicklow</t>
  </si>
  <si>
    <t>76077O</t>
  </si>
  <si>
    <t>Larkin Community College</t>
  </si>
  <si>
    <t>Champions Avenue, Dublin 1</t>
  </si>
  <si>
    <t>76078Q</t>
  </si>
  <si>
    <t>Skerries Community College</t>
  </si>
  <si>
    <t>Skerries, Co. Dublin</t>
  </si>
  <si>
    <t>76079S</t>
  </si>
  <si>
    <t>Coláiste Phobail Cholmcille</t>
  </si>
  <si>
    <t xml:space="preserve"> </t>
  </si>
  <si>
    <t>Baile Ór, Oileán Thoraí, Doirí Beaga, Co. Dhún Na nGall</t>
  </si>
  <si>
    <t>76081F</t>
  </si>
  <si>
    <t>Coláiste Ailigh</t>
  </si>
  <si>
    <t>Cnoc na Móna, Leitir Ceanainn, Co.Dhún na nGall</t>
  </si>
  <si>
    <t>76082H</t>
  </si>
  <si>
    <t>Abbey Rd, Ferrybank, Waterford</t>
  </si>
  <si>
    <t>76083J</t>
  </si>
  <si>
    <t>Magh Éne College</t>
  </si>
  <si>
    <t>Church Road, Bundoran, Co Donegal</t>
  </si>
  <si>
    <t>76084L</t>
  </si>
  <si>
    <t>Moville Community College</t>
  </si>
  <si>
    <t>Carrownaff, Moville, Co Donegal</t>
  </si>
  <si>
    <t>76085N</t>
  </si>
  <si>
    <t>Gaelcholáiste Reachrann</t>
  </si>
  <si>
    <t>Bóthar Mhainistir na GráinsÃ­, Domhnach MÃ­de, Baile Atha Cliath 13</t>
  </si>
  <si>
    <t>76086P</t>
  </si>
  <si>
    <t>MARIA IMMACULATA COMMUNITY COLLEGE</t>
  </si>
  <si>
    <t>Dunmanway, Co Cork</t>
  </si>
  <si>
    <t>76088T</t>
  </si>
  <si>
    <t>Ratoath College</t>
  </si>
  <si>
    <t>Jamestown, Ratoath, Co. Meath</t>
  </si>
  <si>
    <t>76089V</t>
  </si>
  <si>
    <t>MOHILL COMMUNITY COLLEGE</t>
  </si>
  <si>
    <t>76090G</t>
  </si>
  <si>
    <t>Coláiste Pobail Bheanntraí</t>
  </si>
  <si>
    <t>SESKIN, BANTRY, CO CORK</t>
  </si>
  <si>
    <t>76091I</t>
  </si>
  <si>
    <t>Coláiste Oiriall</t>
  </si>
  <si>
    <t>Tir Chianáin, Muineachán, Co Mhuineacháin</t>
  </si>
  <si>
    <t>76092K</t>
  </si>
  <si>
    <t>PRESENTATION COMMUNITY COLLEGE</t>
  </si>
  <si>
    <t>76093M</t>
  </si>
  <si>
    <t>coláiste ÍDE AGUS IOSAEF</t>
  </si>
  <si>
    <t>76096S</t>
  </si>
  <si>
    <t>Merlin College</t>
  </si>
  <si>
    <t>Doughiska Road, Galway</t>
  </si>
  <si>
    <t>76097U</t>
  </si>
  <si>
    <t>ADAMSTOWN COMMUNITY COLLEGE</t>
  </si>
  <si>
    <t>Station Rd, Adamstown, Co Dublin</t>
  </si>
  <si>
    <t>76098W</t>
  </si>
  <si>
    <t>coláiste Pobail Setanta</t>
  </si>
  <si>
    <t>Phibblestown Community College, Phibblestown, Dublin 15</t>
  </si>
  <si>
    <t>76099B</t>
  </si>
  <si>
    <t>Coláiste Chill Mhantáin</t>
  </si>
  <si>
    <t>Burkeen, Wicklow Town, Co Wicklow</t>
  </si>
  <si>
    <t>76101I</t>
  </si>
  <si>
    <t>GAELCHOLAISTE LUIMNIGH</t>
  </si>
  <si>
    <t>MEAL SIOR ANRAÃ, LUIMNEACH</t>
  </si>
  <si>
    <t>76102K</t>
  </si>
  <si>
    <t>Coláiste an Eachréidh</t>
  </si>
  <si>
    <t>An Coiléar Bán, Baile Atha an RÃ­, Co na Gaillimhe</t>
  </si>
  <si>
    <t>76103M</t>
  </si>
  <si>
    <t>coláiste na hInse</t>
  </si>
  <si>
    <t>Bettystown, Co Meath</t>
  </si>
  <si>
    <t>76104O</t>
  </si>
  <si>
    <t>Donabate Community College</t>
  </si>
  <si>
    <t>Olive Laffoy, Principal, Donabate Community College, Portrane Road, Donabate, Co. Dublin</t>
  </si>
  <si>
    <t>76105Q</t>
  </si>
  <si>
    <t>coláiste Na Sionna</t>
  </si>
  <si>
    <t>Banagher, Banagher</t>
  </si>
  <si>
    <t>76106S</t>
  </si>
  <si>
    <t>Gaelcholáiste na Mara</t>
  </si>
  <si>
    <t>Pairc Na bPiarsach, Bothar an Ghleanntain, Arklow, Co.Wicklow</t>
  </si>
  <si>
    <t>76107U</t>
  </si>
  <si>
    <t>Gaelcholáiste Chineál Eoghain</t>
  </si>
  <si>
    <t>Muileann Thulaigh Gharbháin, Bun Cranncha, Co. Dhún na nGall</t>
  </si>
  <si>
    <t>76127D</t>
  </si>
  <si>
    <t>Creagh College</t>
  </si>
  <si>
    <t>Carnew Road, Gorey, Co. Wexford</t>
  </si>
  <si>
    <t>76129H</t>
  </si>
  <si>
    <t>Ardgillan Community College</t>
  </si>
  <si>
    <t>Castlelands, Balbriggan, Co Dublin</t>
  </si>
  <si>
    <t>76130P</t>
  </si>
  <si>
    <t>Luttrellstown Community College</t>
  </si>
  <si>
    <t>Luttrellstown Community College, Mill Road, Blanchardstown, Dublin 15</t>
  </si>
  <si>
    <t>76150V</t>
  </si>
  <si>
    <t>Coláiste Pobail Acla</t>
  </si>
  <si>
    <t>Achill Sound, Westport, Co. Mayo</t>
  </si>
  <si>
    <t>76173K</t>
  </si>
  <si>
    <t>Coláiste na Mí</t>
  </si>
  <si>
    <t>Navan, Navan</t>
  </si>
  <si>
    <t>76213T</t>
  </si>
  <si>
    <t>Lusk Community College</t>
  </si>
  <si>
    <t>Raheny Lane, Rathmore Road, Lusk, Co. Dublin</t>
  </si>
  <si>
    <t>76233C</t>
  </si>
  <si>
    <t>Coláiste Bhaile Chláir</t>
  </si>
  <si>
    <t>Claregalway, Co. Galway</t>
  </si>
  <si>
    <t>81001I</t>
  </si>
  <si>
    <t>Newpark Comprehensive School</t>
  </si>
  <si>
    <t>Newtown Park Avenue, Blackrock, Co Dublin</t>
  </si>
  <si>
    <t>81002K</t>
  </si>
  <si>
    <t>Mount Temple Comprehensive School</t>
  </si>
  <si>
    <t>Malahide Road, Dublin 3</t>
  </si>
  <si>
    <t>81005Q</t>
  </si>
  <si>
    <t>St Aidans Comprehensive School</t>
  </si>
  <si>
    <t>81006S</t>
  </si>
  <si>
    <t>Tarbert Comprehensive School</t>
  </si>
  <si>
    <t>Tarbert, Listowel, Co Kerry</t>
  </si>
  <si>
    <t>81007U</t>
  </si>
  <si>
    <t>St Patrick's Comprehensive School</t>
  </si>
  <si>
    <t>Shannon, Co Clare</t>
  </si>
  <si>
    <t>81008W</t>
  </si>
  <si>
    <t>Ashton School</t>
  </si>
  <si>
    <t>Blackrock Road, Cork</t>
  </si>
  <si>
    <t>81009B</t>
  </si>
  <si>
    <t>Boherbue Comprehensive School</t>
  </si>
  <si>
    <t>Boherbue, Mallow, Co Cork</t>
  </si>
  <si>
    <t>81010J</t>
  </si>
  <si>
    <t>St Columba's Comprehensive School</t>
  </si>
  <si>
    <t>Glenties, Co Donegal</t>
  </si>
  <si>
    <t>81011L</t>
  </si>
  <si>
    <t>The Royal and Prior School</t>
  </si>
  <si>
    <t>Raphoe, Co Donegal</t>
  </si>
  <si>
    <t>81012N</t>
  </si>
  <si>
    <t>Scoil Chuimsitheach Chiaráin</t>
  </si>
  <si>
    <t>An Cheathrú Rua, Co na Gaillimhe</t>
  </si>
  <si>
    <t>81013P</t>
  </si>
  <si>
    <t>St. Clare's Comprehensive School</t>
  </si>
  <si>
    <t>Manorhamilton, Co. Leitrim</t>
  </si>
  <si>
    <t>81014R</t>
  </si>
  <si>
    <t>Crescent College Comprehensive</t>
  </si>
  <si>
    <t>Dooradoyle Rd, Dooradoyle, Limerick</t>
  </si>
  <si>
    <t>81016V</t>
  </si>
  <si>
    <t>East Glendalough School</t>
  </si>
  <si>
    <t>Station Road, Wicklow Town</t>
  </si>
  <si>
    <t>81017A</t>
  </si>
  <si>
    <t>TRINITY COMPREHENSIVE SCHOOL</t>
  </si>
  <si>
    <t>91301D</t>
  </si>
  <si>
    <t>Holy Family Community School</t>
  </si>
  <si>
    <t>Kilteel Road, Rathcoole, Co Dublin</t>
  </si>
  <si>
    <t>91302F</t>
  </si>
  <si>
    <t>Phobailscoil Iosolde</t>
  </si>
  <si>
    <t>91305L</t>
  </si>
  <si>
    <t>Ballinteer Community School</t>
  </si>
  <si>
    <t>91310E</t>
  </si>
  <si>
    <t>Cabinteely Community School</t>
  </si>
  <si>
    <t>Cabinteely, Dublin 18</t>
  </si>
  <si>
    <t>91315O</t>
  </si>
  <si>
    <t>Scoil Phobail Chuil Mhin</t>
  </si>
  <si>
    <t>Cluain Saileach, Baile Atha Cliath 15</t>
  </si>
  <si>
    <t>91316Q</t>
  </si>
  <si>
    <t>Blakestown Community School</t>
  </si>
  <si>
    <t>Blanchardstown, Dublin 15</t>
  </si>
  <si>
    <t>91318U</t>
  </si>
  <si>
    <t>The Donahies Community School</t>
  </si>
  <si>
    <t>Streamville Road, Dublin 13</t>
  </si>
  <si>
    <t>91324P</t>
  </si>
  <si>
    <t>Portmarnock Community School</t>
  </si>
  <si>
    <t>Carrickhill Road, Portmarnock, Co Dublin</t>
  </si>
  <si>
    <t>91325R</t>
  </si>
  <si>
    <t>Malahide Community School</t>
  </si>
  <si>
    <t>Broomfield, Malahide, Co. Dublin</t>
  </si>
  <si>
    <t>91330K</t>
  </si>
  <si>
    <t>Holy Child Community School</t>
  </si>
  <si>
    <t>Pearse St, Sallynoggin, Co Dublin</t>
  </si>
  <si>
    <t>91332O</t>
  </si>
  <si>
    <t>St Marks Community School</t>
  </si>
  <si>
    <t>Cookstown Rd, Tallaght, Dublin 24</t>
  </si>
  <si>
    <t>91335U</t>
  </si>
  <si>
    <t>Tallaght Community School</t>
  </si>
  <si>
    <t>Balrothery, Tallaght, Dublin 24</t>
  </si>
  <si>
    <t>91336W</t>
  </si>
  <si>
    <t>Old Bawn Community School</t>
  </si>
  <si>
    <t>Old Bawn, Tallaght, Dublin 24</t>
  </si>
  <si>
    <t>91337B</t>
  </si>
  <si>
    <t>Killinarden Community School</t>
  </si>
  <si>
    <t>Killinarden, Tallaght, Dublin 24</t>
  </si>
  <si>
    <t>91338D</t>
  </si>
  <si>
    <t>St Aidan's Community School</t>
  </si>
  <si>
    <t>Brookfield, Tallaght, Dublin 24</t>
  </si>
  <si>
    <t>91339F</t>
  </si>
  <si>
    <t>Hartstown Community School</t>
  </si>
  <si>
    <t>Clonsilla, Dublin 15</t>
  </si>
  <si>
    <t>91342R</t>
  </si>
  <si>
    <t>Pobalscoil Neasáin</t>
  </si>
  <si>
    <t>91343T</t>
  </si>
  <si>
    <t>St. Tiernan's Community School</t>
  </si>
  <si>
    <t>Parkvale, Balally, Dublin 16</t>
  </si>
  <si>
    <t>91344V</t>
  </si>
  <si>
    <t>Rosmini Community School</t>
  </si>
  <si>
    <t>Grace Park Road, Drumcondra, Dublin 9</t>
  </si>
  <si>
    <t>91351S</t>
  </si>
  <si>
    <t>Bailieborough Community School</t>
  </si>
  <si>
    <t>Bailieborough, Co Cavan</t>
  </si>
  <si>
    <t>91356F</t>
  </si>
  <si>
    <t>Tullow Community School</t>
  </si>
  <si>
    <t>The Mullawn, Tullow, Co. Carlow</t>
  </si>
  <si>
    <t>91360T</t>
  </si>
  <si>
    <t>Castlecomer Community School</t>
  </si>
  <si>
    <t>Castlecomer, Co Kilkenny</t>
  </si>
  <si>
    <t>91371B</t>
  </si>
  <si>
    <t>Coláiste chiaráin</t>
  </si>
  <si>
    <t>Celbridge Road, Leixlip, Co. Kildare</t>
  </si>
  <si>
    <t>91372D</t>
  </si>
  <si>
    <t>Scoil Mhuire Community School</t>
  </si>
  <si>
    <t>Clane, Naas, Co Kildare</t>
  </si>
  <si>
    <t>91376L</t>
  </si>
  <si>
    <t>St. Kilian's Community School</t>
  </si>
  <si>
    <t>Ballywaltrim, Bray, Co. Wicklow</t>
  </si>
  <si>
    <t>91386O</t>
  </si>
  <si>
    <t>Ballincollig Community School</t>
  </si>
  <si>
    <t>Innishmore, Ballincollig, Co Cork</t>
  </si>
  <si>
    <t>91387Q</t>
  </si>
  <si>
    <t>Beara Community School</t>
  </si>
  <si>
    <t>Castletownbere, Beara, Co Cork</t>
  </si>
  <si>
    <t>91388S</t>
  </si>
  <si>
    <t>Carrigaline Community School</t>
  </si>
  <si>
    <t>Waterpark, Carrigaline, Co Cork</t>
  </si>
  <si>
    <t>91390F</t>
  </si>
  <si>
    <t>Millstreet Community School</t>
  </si>
  <si>
    <t>Millstreet Town, Co Cork</t>
  </si>
  <si>
    <t>91391H</t>
  </si>
  <si>
    <t>St Peter's Community School</t>
  </si>
  <si>
    <t>Passage West, Co Cork</t>
  </si>
  <si>
    <t>91396R</t>
  </si>
  <si>
    <t>Douglas Community School</t>
  </si>
  <si>
    <t>Clermont Avenue, Douglas, Cork</t>
  </si>
  <si>
    <t>91397T</t>
  </si>
  <si>
    <t>Bishopstown Community School</t>
  </si>
  <si>
    <t>91400F</t>
  </si>
  <si>
    <t>Mayfield Community School</t>
  </si>
  <si>
    <t>Old Youghal Road, Mayfield, Cork</t>
  </si>
  <si>
    <t>91406R</t>
  </si>
  <si>
    <t>Carndonagh Community School</t>
  </si>
  <si>
    <t>Carndonagh, Lifford, Co Donegal</t>
  </si>
  <si>
    <t>91407T</t>
  </si>
  <si>
    <t>Rosses Community School</t>
  </si>
  <si>
    <t>Dungloe, Co. Donegal</t>
  </si>
  <si>
    <t>91408V</t>
  </si>
  <si>
    <t>Pobalscoil Chloich Cheannfhaola</t>
  </si>
  <si>
    <t>An FÃ¡lcarrach, Leitir Ceanainn, Co. DhÃºn na nGall</t>
  </si>
  <si>
    <t>91409A</t>
  </si>
  <si>
    <t>Pobalscoil Ghaoth Dobhair</t>
  </si>
  <si>
    <t>DoirÃ­ Beaga, Leitir Ceannain, Tir Chonaill</t>
  </si>
  <si>
    <t>91411K</t>
  </si>
  <si>
    <t>Scoil Phobail Mhic Dara</t>
  </si>
  <si>
    <t>Carna, Co na Gaillimhe</t>
  </si>
  <si>
    <t>91412M</t>
  </si>
  <si>
    <t>Scoil Phobail Clifden</t>
  </si>
  <si>
    <t>Clifden, Co Galway</t>
  </si>
  <si>
    <t>91413O</t>
  </si>
  <si>
    <t>Portumna Community School</t>
  </si>
  <si>
    <t>Portumna, Co. Galway</t>
  </si>
  <si>
    <t>91414Q</t>
  </si>
  <si>
    <t>Dunmore Community School</t>
  </si>
  <si>
    <t>Dunmore, Co Galway</t>
  </si>
  <si>
    <t>91426A</t>
  </si>
  <si>
    <t>Mountmellick Community School</t>
  </si>
  <si>
    <t>Mountmellick, Co Laois</t>
  </si>
  <si>
    <t>91427C</t>
  </si>
  <si>
    <t>Heywood Community School</t>
  </si>
  <si>
    <t>Ballinakill, Portlaoise, Co. Laois</t>
  </si>
  <si>
    <t>91431Q</t>
  </si>
  <si>
    <t>Ramsgrange Community School</t>
  </si>
  <si>
    <t>Ramsgrange, New Ross, Co Wexford</t>
  </si>
  <si>
    <t>91436D</t>
  </si>
  <si>
    <t>Moyne Community School</t>
  </si>
  <si>
    <t>Moyne, Co Longford</t>
  </si>
  <si>
    <t>91441T</t>
  </si>
  <si>
    <t>Ardee Community School</t>
  </si>
  <si>
    <t>Ardee, Co Louth</t>
  </si>
  <si>
    <t>91447I</t>
  </si>
  <si>
    <t>St Caimin's Community School</t>
  </si>
  <si>
    <t>Tullyvarraga, Shannon</t>
  </si>
  <si>
    <t>91448K</t>
  </si>
  <si>
    <t>Kilrush Community School</t>
  </si>
  <si>
    <t>Kilrush, Co Clare</t>
  </si>
  <si>
    <t>91456J</t>
  </si>
  <si>
    <t>St Ciaran's Community School</t>
  </si>
  <si>
    <t>Navan Rd, Kells, Co Meath</t>
  </si>
  <si>
    <t>91461C</t>
  </si>
  <si>
    <t>Ballyhaunis Community School</t>
  </si>
  <si>
    <t>Knock Road, Ballyhaunis, Co.Mayo</t>
  </si>
  <si>
    <t>91462E</t>
  </si>
  <si>
    <t>Ballinrobe Community School</t>
  </si>
  <si>
    <t>Convent Road, Ballinrobe, Co Mayo</t>
  </si>
  <si>
    <t>91491L</t>
  </si>
  <si>
    <t>St. Brendan's Community School</t>
  </si>
  <si>
    <t>Birr, Co Offaly</t>
  </si>
  <si>
    <t>91492N</t>
  </si>
  <si>
    <t>Gorey Community School</t>
  </si>
  <si>
    <t>Esmonde Street, Gorey, Co. Wexford</t>
  </si>
  <si>
    <t>91493P</t>
  </si>
  <si>
    <t>Castlerea Community School</t>
  </si>
  <si>
    <t>Castlerea, Co. Roscommon</t>
  </si>
  <si>
    <t>91495T</t>
  </si>
  <si>
    <t>Ashbourne Community School</t>
  </si>
  <si>
    <t>Deerpark, Ashbourne, Co Meath</t>
  </si>
  <si>
    <t>91496V</t>
  </si>
  <si>
    <t>Carrick-on-Shannon Community School</t>
  </si>
  <si>
    <t>Carrick-On-Shannon, Leitrim</t>
  </si>
  <si>
    <t>91497A</t>
  </si>
  <si>
    <t>Cashel Community School</t>
  </si>
  <si>
    <t>Dualla Road, Cashel, Co Tipperary</t>
  </si>
  <si>
    <t>91498C</t>
  </si>
  <si>
    <t>Gort Community School</t>
  </si>
  <si>
    <t>Gort, Co. Galway</t>
  </si>
  <si>
    <t>91499E</t>
  </si>
  <si>
    <t>Kinsale Community School</t>
  </si>
  <si>
    <t>91500J</t>
  </si>
  <si>
    <t>Loreto Community School</t>
  </si>
  <si>
    <t>Milford, Co Donegal</t>
  </si>
  <si>
    <t>91501L</t>
  </si>
  <si>
    <t>Moate Community School</t>
  </si>
  <si>
    <t>Church Street, Moate, Co Westmeath</t>
  </si>
  <si>
    <t>91502N</t>
  </si>
  <si>
    <t>John The Baptist Community School</t>
  </si>
  <si>
    <t>Hospital, Co Limerick</t>
  </si>
  <si>
    <t>91503P</t>
  </si>
  <si>
    <t>Pobalscoil Inbhear Sceine</t>
  </si>
  <si>
    <t>Kenmare, Co. Kerry</t>
  </si>
  <si>
    <t>91504R</t>
  </si>
  <si>
    <t>Scoil Phobail Sliabh Luachra</t>
  </si>
  <si>
    <t>Rathmore, Co. Kerry</t>
  </si>
  <si>
    <t>91505T</t>
  </si>
  <si>
    <t>St Wolstan's Community School</t>
  </si>
  <si>
    <t>Ballymakeely, Clane Rd, Celbridge, Co Kildare</t>
  </si>
  <si>
    <t>91506V</t>
  </si>
  <si>
    <t>Coláiste Cholmcille</t>
  </si>
  <si>
    <t>College St, Ballyshannon, Co Donegal</t>
  </si>
  <si>
    <t>91508C</t>
  </si>
  <si>
    <t>Boyne Community School</t>
  </si>
  <si>
    <t>Trim, Co. Meath</t>
  </si>
  <si>
    <t>91509E</t>
  </si>
  <si>
    <t>BLACKWATER COMMUNITY SCHOOL</t>
  </si>
  <si>
    <t>Ballyanchor Road, Lismore, Co Waterford</t>
  </si>
  <si>
    <t>91510M</t>
  </si>
  <si>
    <t>St. Colmcille's Community School</t>
  </si>
  <si>
    <t>Scholarstown Rd, Knocklyon, Dublin 16</t>
  </si>
  <si>
    <t>91511O</t>
  </si>
  <si>
    <t>Pobalscoil Chorca Dhuibhne</t>
  </si>
  <si>
    <t>An Grobh, An Daingean, Co. ChiarraÃ­</t>
  </si>
  <si>
    <t>91512Q</t>
  </si>
  <si>
    <t>St Attracta's Community School</t>
  </si>
  <si>
    <t>Tubbercurry, Co. Sligo</t>
  </si>
  <si>
    <t>91513S</t>
  </si>
  <si>
    <t>Pobalscoil na Tríonóide</t>
  </si>
  <si>
    <t>Frogmore, Youghal, Co. Cork</t>
  </si>
  <si>
    <t>91514U</t>
  </si>
  <si>
    <t>GLENAMADDY COMMUNITY SCHOOL</t>
  </si>
  <si>
    <t>GLENAMADDY, CO GALWAY</t>
  </si>
  <si>
    <t>91515W</t>
  </si>
  <si>
    <t>GALLEN COMMUNITY SCHOOL</t>
  </si>
  <si>
    <t>FERBANE, CO OFFALY</t>
  </si>
  <si>
    <t>91517D</t>
  </si>
  <si>
    <t>ATHBOY COMMUNITY SCHOOL</t>
  </si>
  <si>
    <t>91519H</t>
  </si>
  <si>
    <t>BALLINAMORE COMMUNITY SCHOOL</t>
  </si>
  <si>
    <t>BALLINAMORE, CO LEITRIM</t>
  </si>
  <si>
    <t>91530S</t>
  </si>
  <si>
    <t>KILDARE TOWN COMMUNITY SCHOOL</t>
  </si>
  <si>
    <t>KILDARE, CO KILDARE</t>
  </si>
  <si>
    <t>91550B</t>
  </si>
  <si>
    <t>MOUNTRATH COMMUNITY SCHOOL</t>
  </si>
  <si>
    <t>Dysartbeigh, Mountrath, Co. Laois</t>
  </si>
  <si>
    <t>68181N</t>
  </si>
  <si>
    <t>New Cross College</t>
  </si>
  <si>
    <t>Cappagh, Finglas, Dublin 11</t>
  </si>
  <si>
    <t>68141B</t>
  </si>
  <si>
    <t>Ard Scoil Na Mara</t>
  </si>
  <si>
    <t>Tramore, Co. Waterford</t>
  </si>
  <si>
    <t>76414G</t>
  </si>
  <si>
    <t>Thomond Community College</t>
  </si>
  <si>
    <t>Moylish Park, Moylish, Limerick</t>
  </si>
  <si>
    <t>91516B</t>
  </si>
  <si>
    <t>Skibbereen Community School</t>
  </si>
  <si>
    <t>Gortnaclohy, Pound Hill, Skibbereen, Cork</t>
  </si>
  <si>
    <t>St Mary's Road, Galway</t>
  </si>
  <si>
    <t>91494R</t>
  </si>
  <si>
    <t>St Louis Community School</t>
  </si>
  <si>
    <t>Kiltimagh, Co Mayo</t>
  </si>
  <si>
    <t>70030E</t>
  </si>
  <si>
    <t>Senior College Dunlaoghaire</t>
  </si>
  <si>
    <t>Eblana Avenue, Dun Laoghaire, Co Dublin</t>
  </si>
  <si>
    <t>N/A</t>
  </si>
  <si>
    <t>Further Education</t>
  </si>
  <si>
    <t>70300H</t>
  </si>
  <si>
    <t>Pearse College - coláiste an Phiarsaigh</t>
  </si>
  <si>
    <t>70310K</t>
  </si>
  <si>
    <t>Plunket College</t>
  </si>
  <si>
    <t>Swords Road, Whitehall, Dublin 9</t>
  </si>
  <si>
    <t>70320N</t>
  </si>
  <si>
    <t>Whitehall House Senior College</t>
  </si>
  <si>
    <t>Swords Road, Dublin 9</t>
  </si>
  <si>
    <t>70330Q</t>
  </si>
  <si>
    <t>Coláiste Dhúlaigh</t>
  </si>
  <si>
    <t>Barryscourt Road, Coolock, Dublin 17</t>
  </si>
  <si>
    <t>70340T</t>
  </si>
  <si>
    <t>Liberties College</t>
  </si>
  <si>
    <t>Bull Alley Street, Dublin 8</t>
  </si>
  <si>
    <t>71080B</t>
  </si>
  <si>
    <t>Mannix College</t>
  </si>
  <si>
    <t>Charleville, Co Cork</t>
  </si>
  <si>
    <t>70050K</t>
  </si>
  <si>
    <t>Dun Laoghaire Further Education Institute</t>
  </si>
  <si>
    <t>Further Education, Cumberland St, Dun Laoghaire, Co Dublin</t>
  </si>
  <si>
    <t>70070Q</t>
  </si>
  <si>
    <t>College Of Further Education Dundrum</t>
  </si>
  <si>
    <t>Main Street, Dundrum, Dublin 14</t>
  </si>
  <si>
    <t>70090W</t>
  </si>
  <si>
    <t>Sallynoggin College of Further Education</t>
  </si>
  <si>
    <t>Pearse Street, Sallynoggin, Co Dublin</t>
  </si>
  <si>
    <t>70110C</t>
  </si>
  <si>
    <t>Stillorgan College of Further Education</t>
  </si>
  <si>
    <t>Further Education, Old Dublin Rd, Stillorgan, Co Dublin</t>
  </si>
  <si>
    <t>70170U</t>
  </si>
  <si>
    <t>Crumlin College Of Further Education</t>
  </si>
  <si>
    <t>Crumlin Road, Crumlin, Dublin 12</t>
  </si>
  <si>
    <t>70190D</t>
  </si>
  <si>
    <t>coláiste Ide College of Further Education</t>
  </si>
  <si>
    <t>Cardiffsbridge Road, Finglas West, Dublin11</t>
  </si>
  <si>
    <t>70220J</t>
  </si>
  <si>
    <t>Inchicore College of Further Education</t>
  </si>
  <si>
    <t>Emmet Road, Inchicore, Dublin 8</t>
  </si>
  <si>
    <t>70230M</t>
  </si>
  <si>
    <t>Killester College of Further Education</t>
  </si>
  <si>
    <t>Collins Avenue, Killester, Dublin 5, Dublin</t>
  </si>
  <si>
    <t>70280E</t>
  </si>
  <si>
    <t>Rathmines College</t>
  </si>
  <si>
    <t>Town Hall, Rathmines, Dublin 6</t>
  </si>
  <si>
    <t>70290H</t>
  </si>
  <si>
    <t>Ballsbridge College of Further Education</t>
  </si>
  <si>
    <t>Shelbourne Road, Ballsbridge, Dublin 4</t>
  </si>
  <si>
    <t>70342A</t>
  </si>
  <si>
    <t>Ballyfermot College of Further Education</t>
  </si>
  <si>
    <t>Ballyfermot Road, Dublin 10</t>
  </si>
  <si>
    <t>71090E</t>
  </si>
  <si>
    <t>Rossa College</t>
  </si>
  <si>
    <t>Skibbereen, Co Cork</t>
  </si>
  <si>
    <t>71120K</t>
  </si>
  <si>
    <t>Cork College Of Commerce</t>
  </si>
  <si>
    <t>Morrison's Island, Cork</t>
  </si>
  <si>
    <t>71121M</t>
  </si>
  <si>
    <t>St John's Central College</t>
  </si>
  <si>
    <t>Sawmill Street, Cork</t>
  </si>
  <si>
    <t>71122O</t>
  </si>
  <si>
    <t>coláiste Stiofán Naofa</t>
  </si>
  <si>
    <t>Tramore Road, Cork</t>
  </si>
  <si>
    <t>71340B</t>
  </si>
  <si>
    <t>Galway Technical Institute</t>
  </si>
  <si>
    <t>Father Griffin Road, Galway</t>
  </si>
  <si>
    <t>71760A</t>
  </si>
  <si>
    <t>Drogheda Inst. of Further Education</t>
  </si>
  <si>
    <t>The Twenties, Drogheda, Co. Louth</t>
  </si>
  <si>
    <t>71930W</t>
  </si>
  <si>
    <t>Limerick College of Further Education</t>
  </si>
  <si>
    <t>Limerick Senior College, Mulgrave Street, Limerick</t>
  </si>
  <si>
    <t>72160E</t>
  </si>
  <si>
    <t>Carrowbeg College</t>
  </si>
  <si>
    <t>72240C</t>
  </si>
  <si>
    <t>Waterford College of Further Education</t>
  </si>
  <si>
    <t>Parnell Street, Waterford</t>
  </si>
  <si>
    <t>72350J</t>
  </si>
  <si>
    <t>North Connaught College</t>
  </si>
  <si>
    <t>Tubbercurry, Co Sligo</t>
  </si>
  <si>
    <t>72470T</t>
  </si>
  <si>
    <t>Templemore College</t>
  </si>
  <si>
    <t>Templemore, Co Tipperary</t>
  </si>
  <si>
    <t>76087R</t>
  </si>
  <si>
    <t>CAVAN INSTITUTE</t>
  </si>
  <si>
    <t>CATHEDRAL ROAD, CAVAN</t>
  </si>
  <si>
    <t>76094O</t>
  </si>
  <si>
    <t>coláiste DHÃšLAIGH COLLEGE OF FURTHER EDUCATION</t>
  </si>
  <si>
    <t>BARRYCOURT ROAD, COOLOCK, DUBLIN 17</t>
  </si>
  <si>
    <t>Atlantic Technological University</t>
  </si>
  <si>
    <t xml:space="preserve">Westport Road, Knockaphunta, Castlebar, Co. Mayo </t>
  </si>
  <si>
    <t>Third Level</t>
  </si>
  <si>
    <t>Dublin City University</t>
  </si>
  <si>
    <t>Collins Avenue Extension, Drumcondra North C ED, Co. Dublin</t>
  </si>
  <si>
    <t>Dun Laoghaire Institute of Art, Design and Technology</t>
  </si>
  <si>
    <t>Kill Avenue , Kill of the Grange , Dun Laoghaire, Co. Dublin</t>
  </si>
  <si>
    <t>Dundalk IT</t>
  </si>
  <si>
    <t>Dublin Road,  Dundalk, Co. Louth</t>
  </si>
  <si>
    <t>Mary Immaculate College, Limerick</t>
  </si>
  <si>
    <t>South Circular Road, Dock C , Limerick City, Co. Limerick</t>
  </si>
  <si>
    <t>Maynooth University</t>
  </si>
  <si>
    <t>Kilcock Road, Maynooth, Co. Kildare</t>
  </si>
  <si>
    <t>Munster Technological University</t>
  </si>
  <si>
    <t>46 Grand Parade , Cork City, Co. Cork</t>
  </si>
  <si>
    <t>National College of Art and Design</t>
  </si>
  <si>
    <t>100 Thomas Street, The Liberties, Merchants Quay, Co. Dublin</t>
  </si>
  <si>
    <t>Royal College of Surgeons</t>
  </si>
  <si>
    <t>123 St Stephens Green , Dublin 2, Co. Dublin</t>
  </si>
  <si>
    <t>South East Technological University</t>
  </si>
  <si>
    <t>Western Link Road, Killoteran , Co. Waterford</t>
  </si>
  <si>
    <t>St. Angela's College of Home Economics, Sligo</t>
  </si>
  <si>
    <t>Lough Gill, Clogherevagh, Co. Sligo</t>
  </si>
  <si>
    <t>Technological University Dublin</t>
  </si>
  <si>
    <t>Park House , North Circular Road, Grangegorman, Co. Dublin</t>
  </si>
  <si>
    <t>Technological University of the Shannon</t>
  </si>
  <si>
    <t>Midlands West, Dublin Road , Athlone, Co. Westmeath</t>
  </si>
  <si>
    <t>Trinity College Dublin</t>
  </si>
  <si>
    <t>College Green, Dublin 2, Co. Dublin</t>
  </si>
  <si>
    <t>University College Cork</t>
  </si>
  <si>
    <t xml:space="preserve">College Road , University College, Co. Cork </t>
  </si>
  <si>
    <t xml:space="preserve">Cork </t>
  </si>
  <si>
    <t>University College Dublin</t>
  </si>
  <si>
    <t>Belfield, Dublin 4 , Co. Dublin</t>
  </si>
  <si>
    <t>University of Galway</t>
  </si>
  <si>
    <t>Galway Business Park, Dangan, Co. Galway</t>
  </si>
  <si>
    <t>University of Limerick</t>
  </si>
  <si>
    <t>Catstletroy, Co. Limerick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</si>
</sst>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0" fontId="1" fillId="0" borderId="0" xfId="0" applyFont="1"/>
    <xf numFmtId="164" fontId="0" fillId="0" borderId="0" xfId="0" applyNumberFormat="1"/>
    <xf numFmtId="1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296b2f92b2b7a698/Documents/Fourth%20Year/FYP/FYP%20code/Data/Consolidated%204.0.xlsx" TargetMode="External"/><Relationship Id="rId1" Type="http://schemas.openxmlformats.org/officeDocument/2006/relationships/externalLinkPath" Target="Consolidated%204.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 Data"/>
      <sheetName val="Analysis"/>
      <sheetName val="Progression Data"/>
      <sheetName val="Irish Language Primary Schools"/>
      <sheetName val="DEIS Post-Primary"/>
    </sheetNames>
    <sheetDataSet>
      <sheetData sheetId="0"/>
      <sheetData sheetId="1"/>
      <sheetData sheetId="2">
        <row r="1">
          <cell r="A1" t="str">
            <v>School Name</v>
          </cell>
          <cell r="B1" t="str">
            <v>Address 1</v>
          </cell>
          <cell r="C1" t="str">
            <v>Address 2</v>
          </cell>
          <cell r="D1" t="str">
            <v>Progression Rate</v>
          </cell>
        </row>
        <row r="2">
          <cell r="A2" t="str">
            <v>Abbey Community College</v>
          </cell>
          <cell r="B2" t="str">
            <v xml:space="preserve"> Boyle</v>
          </cell>
          <cell r="D2">
            <v>58</v>
          </cell>
        </row>
        <row r="3">
          <cell r="A3" t="str">
            <v>Abbey Community College</v>
          </cell>
          <cell r="B3" t="str">
            <v xml:space="preserve"> Waterford</v>
          </cell>
          <cell r="D3">
            <v>76</v>
          </cell>
        </row>
        <row r="4">
          <cell r="A4" t="str">
            <v>Abbey Vocational School</v>
          </cell>
          <cell r="B4" t="str">
            <v xml:space="preserve"> Donegal</v>
          </cell>
          <cell r="D4">
            <v>86</v>
          </cell>
        </row>
        <row r="5">
          <cell r="A5" t="str">
            <v>Adamstown Community College</v>
          </cell>
          <cell r="D5">
            <v>88</v>
          </cell>
        </row>
        <row r="6">
          <cell r="A6" t="str">
            <v>Coláiste Abbain</v>
          </cell>
          <cell r="D6">
            <v>55</v>
          </cell>
        </row>
        <row r="7">
          <cell r="A7" t="str">
            <v>Alexandra College</v>
          </cell>
          <cell r="B7" t="str">
            <v xml:space="preserve"> Milltown</v>
          </cell>
          <cell r="D7">
            <v>100</v>
          </cell>
        </row>
        <row r="8">
          <cell r="A8" t="str">
            <v>Archbishop McHale College</v>
          </cell>
          <cell r="B8" t="str">
            <v xml:space="preserve"> Tuam</v>
          </cell>
          <cell r="D8">
            <v>26</v>
          </cell>
        </row>
        <row r="9">
          <cell r="A9" t="str">
            <v>Ard Scoil Chiarain Naofa</v>
          </cell>
          <cell r="B9" t="str">
            <v xml:space="preserve"> Clara</v>
          </cell>
          <cell r="D9">
            <v>65</v>
          </cell>
        </row>
        <row r="10">
          <cell r="A10" t="str">
            <v>Ard Scoil Na Mara</v>
          </cell>
          <cell r="B10" t="str">
            <v xml:space="preserve"> Tramore</v>
          </cell>
          <cell r="D10">
            <v>93</v>
          </cell>
        </row>
        <row r="11">
          <cell r="A11" t="str">
            <v>Ard Scoil Na nDéise</v>
          </cell>
          <cell r="B11" t="str">
            <v xml:space="preserve"> Dungarvan</v>
          </cell>
          <cell r="D11">
            <v>100</v>
          </cell>
        </row>
        <row r="12">
          <cell r="A12" t="str">
            <v>Ardscoil Rís</v>
          </cell>
          <cell r="B12" t="str">
            <v xml:space="preserve"> Griffith Avenue</v>
          </cell>
          <cell r="D12">
            <v>84</v>
          </cell>
        </row>
        <row r="13">
          <cell r="A13" t="str">
            <v>Ardee Community School</v>
          </cell>
          <cell r="D13">
            <v>71</v>
          </cell>
        </row>
        <row r="14">
          <cell r="A14" t="str">
            <v>Ardgillan Community College</v>
          </cell>
          <cell r="D14">
            <v>65</v>
          </cell>
        </row>
        <row r="15">
          <cell r="A15" t="str">
            <v>Ardscoil La Salle</v>
          </cell>
          <cell r="B15" t="str">
            <v xml:space="preserve"> Raheny</v>
          </cell>
          <cell r="D15">
            <v>41</v>
          </cell>
        </row>
        <row r="16">
          <cell r="A16" t="str">
            <v>Ardscoil Mhuire</v>
          </cell>
          <cell r="B16" t="str">
            <v xml:space="preserve"> Corbally</v>
          </cell>
          <cell r="D16">
            <v>79</v>
          </cell>
        </row>
        <row r="17">
          <cell r="A17" t="str">
            <v>Ardscoil Mhuire</v>
          </cell>
          <cell r="B17" t="str">
            <v xml:space="preserve"> Ballinasloe</v>
          </cell>
          <cell r="D17">
            <v>89</v>
          </cell>
        </row>
        <row r="18">
          <cell r="A18" t="str">
            <v>Ardscoil Na Trionóide</v>
          </cell>
          <cell r="B18" t="str">
            <v xml:space="preserve"> Athy</v>
          </cell>
          <cell r="D18">
            <v>86</v>
          </cell>
        </row>
        <row r="19">
          <cell r="A19" t="str">
            <v>Ardscoil Phadraig</v>
          </cell>
          <cell r="B19" t="str">
            <v xml:space="preserve"> Granard</v>
          </cell>
          <cell r="D19">
            <v>24</v>
          </cell>
        </row>
        <row r="20">
          <cell r="A20" t="str">
            <v>Ardscoil Rath Iomgháin</v>
          </cell>
          <cell r="B20" t="str">
            <v xml:space="preserve"> Rathangan</v>
          </cell>
          <cell r="D20">
            <v>90</v>
          </cell>
        </row>
        <row r="21">
          <cell r="A21" t="str">
            <v>Ardscoil Ris</v>
          </cell>
          <cell r="B21" t="str">
            <v xml:space="preserve"> Limerick</v>
          </cell>
          <cell r="D21">
            <v>100</v>
          </cell>
        </row>
        <row r="22">
          <cell r="A22" t="str">
            <v>Arklow CBS</v>
          </cell>
          <cell r="D22">
            <v>73</v>
          </cell>
        </row>
        <row r="23">
          <cell r="A23" t="str">
            <v>Ashbourne Community School</v>
          </cell>
          <cell r="D23">
            <v>80</v>
          </cell>
        </row>
        <row r="24">
          <cell r="A24" t="str">
            <v>Ashton School</v>
          </cell>
          <cell r="B24" t="str">
            <v xml:space="preserve"> Blackrock Road</v>
          </cell>
          <cell r="D24">
            <v>89</v>
          </cell>
        </row>
        <row r="25">
          <cell r="A25" t="str">
            <v>Assumption Secondary School</v>
          </cell>
          <cell r="B25" t="str">
            <v xml:space="preserve"> Walkinstown</v>
          </cell>
          <cell r="D25">
            <v>88</v>
          </cell>
        </row>
        <row r="26">
          <cell r="A26" t="str">
            <v>Athboy Community School</v>
          </cell>
          <cell r="D26">
            <v>67</v>
          </cell>
        </row>
        <row r="27">
          <cell r="A27" t="str">
            <v>Athlone Community College</v>
          </cell>
          <cell r="D27">
            <v>89</v>
          </cell>
        </row>
        <row r="28">
          <cell r="A28" t="str">
            <v>Athy Community College</v>
          </cell>
          <cell r="D28">
            <v>61</v>
          </cell>
        </row>
        <row r="29">
          <cell r="A29" t="str">
            <v>Avondale Community College</v>
          </cell>
          <cell r="B29" t="str">
            <v xml:space="preserve"> Rathdrum</v>
          </cell>
          <cell r="D29">
            <v>65</v>
          </cell>
        </row>
        <row r="30">
          <cell r="A30" t="str">
            <v>Bailieborough Community School</v>
          </cell>
          <cell r="D30">
            <v>57</v>
          </cell>
        </row>
        <row r="31">
          <cell r="A31" t="str">
            <v>Balbriggan Community College</v>
          </cell>
          <cell r="D31">
            <v>62</v>
          </cell>
        </row>
        <row r="32">
          <cell r="A32" t="str">
            <v>Balla Secondary School</v>
          </cell>
          <cell r="B32" t="str">
            <v xml:space="preserve"> Castlebar</v>
          </cell>
          <cell r="D32">
            <v>80</v>
          </cell>
        </row>
        <row r="33">
          <cell r="A33" t="str">
            <v>Ballinamore Community School</v>
          </cell>
          <cell r="D33">
            <v>84</v>
          </cell>
        </row>
        <row r="34">
          <cell r="A34" t="str">
            <v>Ballincollig Community School</v>
          </cell>
          <cell r="D34">
            <v>81</v>
          </cell>
        </row>
        <row r="35">
          <cell r="A35" t="str">
            <v>Ballinode College</v>
          </cell>
          <cell r="B35" t="str">
            <v xml:space="preserve"> Sligo</v>
          </cell>
          <cell r="D35">
            <v>53</v>
          </cell>
        </row>
        <row r="36">
          <cell r="A36" t="str">
            <v>Ballinrobe Community School</v>
          </cell>
          <cell r="D36">
            <v>85</v>
          </cell>
        </row>
        <row r="37">
          <cell r="A37" t="str">
            <v>Ballinteer Community School</v>
          </cell>
          <cell r="D37">
            <v>49</v>
          </cell>
        </row>
        <row r="38">
          <cell r="A38" t="str">
            <v>Ballybay Community College</v>
          </cell>
          <cell r="D38">
            <v>81</v>
          </cell>
        </row>
        <row r="39">
          <cell r="A39" t="str">
            <v>Ballyhaunis Community School</v>
          </cell>
          <cell r="D39">
            <v>77</v>
          </cell>
        </row>
        <row r="40">
          <cell r="A40" t="str">
            <v>Ballymahon Vocational School</v>
          </cell>
          <cell r="D40">
            <v>70</v>
          </cell>
        </row>
        <row r="41">
          <cell r="A41" t="str">
            <v>Ballymakenny College</v>
          </cell>
          <cell r="B41" t="str">
            <v xml:space="preserve"> Drogheda</v>
          </cell>
          <cell r="D41">
            <v>52</v>
          </cell>
        </row>
        <row r="42">
          <cell r="A42" t="str">
            <v>Bandon Grammar School</v>
          </cell>
          <cell r="D42">
            <v>81</v>
          </cell>
        </row>
        <row r="43">
          <cell r="A43" t="str">
            <v>Beaufort College</v>
          </cell>
          <cell r="B43" t="str">
            <v xml:space="preserve"> Navan</v>
          </cell>
          <cell r="D43">
            <v>41</v>
          </cell>
        </row>
        <row r="44">
          <cell r="A44" t="str">
            <v>Beech Hill College</v>
          </cell>
          <cell r="B44" t="str">
            <v xml:space="preserve"> Monaghan</v>
          </cell>
          <cell r="D44">
            <v>44</v>
          </cell>
        </row>
        <row r="45">
          <cell r="A45" t="str">
            <v>Belvedere College S.J</v>
          </cell>
          <cell r="D45">
            <v>97</v>
          </cell>
        </row>
        <row r="46">
          <cell r="A46" t="str">
            <v>Beneavin De La Salle College</v>
          </cell>
          <cell r="B46" t="str">
            <v xml:space="preserve"> Finglas</v>
          </cell>
          <cell r="D46">
            <v>43</v>
          </cell>
        </row>
        <row r="47">
          <cell r="A47" t="str">
            <v>Bishopstown Community School</v>
          </cell>
          <cell r="D47">
            <v>76</v>
          </cell>
        </row>
        <row r="48">
          <cell r="A48" t="str">
            <v>Blackrock College</v>
          </cell>
          <cell r="D48">
            <v>100</v>
          </cell>
        </row>
        <row r="49">
          <cell r="A49" t="str">
            <v>Blackwater Community School</v>
          </cell>
          <cell r="B49" t="str">
            <v xml:space="preserve"> Lismore</v>
          </cell>
          <cell r="D49">
            <v>79</v>
          </cell>
        </row>
        <row r="50">
          <cell r="A50" t="str">
            <v>Blakestown Community School</v>
          </cell>
          <cell r="B50" t="str">
            <v xml:space="preserve"> Blanchardstown</v>
          </cell>
          <cell r="D50">
            <v>50</v>
          </cell>
        </row>
        <row r="51">
          <cell r="A51" t="str">
            <v>Blessington Community College</v>
          </cell>
          <cell r="D51">
            <v>61</v>
          </cell>
        </row>
        <row r="52">
          <cell r="A52" t="str">
            <v>Boherbue Comprehensive School</v>
          </cell>
          <cell r="D52">
            <v>66</v>
          </cell>
        </row>
        <row r="53">
          <cell r="A53" t="str">
            <v>Borris Vocational School</v>
          </cell>
          <cell r="D53">
            <v>78</v>
          </cell>
        </row>
        <row r="54">
          <cell r="A54" t="str">
            <v>Borrisokane Community College</v>
          </cell>
          <cell r="D54">
            <v>66</v>
          </cell>
        </row>
        <row r="55">
          <cell r="A55" t="str">
            <v>Boyne Community School</v>
          </cell>
          <cell r="B55" t="str">
            <v xml:space="preserve"> Trim</v>
          </cell>
          <cell r="D55">
            <v>68</v>
          </cell>
        </row>
        <row r="56">
          <cell r="A56" t="str">
            <v>Breifne College</v>
          </cell>
          <cell r="B56" t="str">
            <v xml:space="preserve"> Cavan</v>
          </cell>
          <cell r="D56">
            <v>50</v>
          </cell>
        </row>
        <row r="57">
          <cell r="A57" t="str">
            <v>Bremore Educate Together Secondary School</v>
          </cell>
          <cell r="B57" t="str">
            <v xml:space="preserve"> Balbriggan</v>
          </cell>
          <cell r="D57">
            <v>39</v>
          </cell>
        </row>
        <row r="58">
          <cell r="A58" t="str">
            <v>Bridgetown Vocational College</v>
          </cell>
          <cell r="D58">
            <v>66</v>
          </cell>
        </row>
        <row r="59">
          <cell r="A59" t="str">
            <v>Vocational College Bunclody</v>
          </cell>
          <cell r="D59">
            <v>47</v>
          </cell>
        </row>
        <row r="60">
          <cell r="A60" t="str">
            <v>Bush Post Primary School</v>
          </cell>
          <cell r="B60" t="str">
            <v xml:space="preserve"> Dundalk</v>
          </cell>
          <cell r="D60">
            <v>73</v>
          </cell>
        </row>
        <row r="61">
          <cell r="A61" t="str">
            <v>C.B.S. Secondary School</v>
          </cell>
          <cell r="D61">
            <v>76</v>
          </cell>
        </row>
        <row r="62">
          <cell r="A62" t="str">
            <v>Cabinteely Community School</v>
          </cell>
          <cell r="D62">
            <v>39</v>
          </cell>
        </row>
        <row r="63">
          <cell r="A63" t="str">
            <v>Calasanctius College</v>
          </cell>
          <cell r="B63" t="str">
            <v xml:space="preserve"> Oranmore</v>
          </cell>
          <cell r="D63">
            <v>93</v>
          </cell>
        </row>
        <row r="64">
          <cell r="A64" t="str">
            <v>Caritas College</v>
          </cell>
          <cell r="B64" t="str">
            <v xml:space="preserve"> Ballyfermot</v>
          </cell>
          <cell r="D64">
            <v>38</v>
          </cell>
        </row>
        <row r="65">
          <cell r="A65" t="str">
            <v>Carndonagh Community School</v>
          </cell>
          <cell r="D65">
            <v>62</v>
          </cell>
        </row>
        <row r="66">
          <cell r="A66" t="str">
            <v>Carrick-on-Shannon Community School</v>
          </cell>
          <cell r="D66">
            <v>74</v>
          </cell>
        </row>
        <row r="67">
          <cell r="A67" t="str">
            <v>Carrigaline Community School</v>
          </cell>
          <cell r="D67">
            <v>89</v>
          </cell>
        </row>
        <row r="68">
          <cell r="A68" t="str">
            <v>Carrigallen Vocational School</v>
          </cell>
          <cell r="D68">
            <v>42</v>
          </cell>
        </row>
        <row r="69">
          <cell r="A69" t="str">
            <v>Carrignafoy Community College</v>
          </cell>
          <cell r="B69" t="str">
            <v xml:space="preserve"> Cobh</v>
          </cell>
          <cell r="D69">
            <v>18</v>
          </cell>
        </row>
        <row r="70">
          <cell r="A70" t="str">
            <v>Carrigtwohill Post-Primary School</v>
          </cell>
          <cell r="D70">
            <v>40</v>
          </cell>
        </row>
        <row r="71">
          <cell r="A71" t="str">
            <v>Cashel Community School</v>
          </cell>
          <cell r="D71">
            <v>70</v>
          </cell>
        </row>
        <row r="72">
          <cell r="A72" t="str">
            <v>Castleblayney College</v>
          </cell>
          <cell r="D72">
            <v>90</v>
          </cell>
        </row>
        <row r="73">
          <cell r="A73" t="str">
            <v>Castlecomer Community School</v>
          </cell>
          <cell r="D73">
            <v>71</v>
          </cell>
        </row>
        <row r="74">
          <cell r="A74" t="str">
            <v>Castleisland Community College</v>
          </cell>
          <cell r="D74">
            <v>53</v>
          </cell>
        </row>
        <row r="75">
          <cell r="A75" t="str">
            <v>Castleknock College</v>
          </cell>
          <cell r="D75">
            <v>97</v>
          </cell>
        </row>
        <row r="76">
          <cell r="A76" t="str">
            <v>Castleknock Community College</v>
          </cell>
          <cell r="D76">
            <v>85</v>
          </cell>
        </row>
        <row r="77">
          <cell r="A77" t="str">
            <v>Castlepollard Community College</v>
          </cell>
          <cell r="D77">
            <v>36</v>
          </cell>
        </row>
        <row r="78">
          <cell r="A78" t="str">
            <v>Castlerea Community School</v>
          </cell>
          <cell r="D78">
            <v>100</v>
          </cell>
        </row>
        <row r="79">
          <cell r="A79" t="str">
            <v>Castletroy College</v>
          </cell>
          <cell r="D79">
            <v>88</v>
          </cell>
        </row>
        <row r="80">
          <cell r="A80" t="str">
            <v>Catholic University School</v>
          </cell>
          <cell r="D80">
            <v>100</v>
          </cell>
        </row>
        <row r="81">
          <cell r="A81" t="str">
            <v>CBS Mitchelstown</v>
          </cell>
          <cell r="B81" t="str">
            <v xml:space="preserve"> Mitchelstown</v>
          </cell>
          <cell r="D81">
            <v>77</v>
          </cell>
        </row>
        <row r="82">
          <cell r="A82" t="str">
            <v>C.B.S.</v>
          </cell>
          <cell r="D82">
            <v>71</v>
          </cell>
        </row>
        <row r="83">
          <cell r="A83" t="str">
            <v>Scoil na mBráithre Chríostaí</v>
          </cell>
          <cell r="D83">
            <v>63</v>
          </cell>
        </row>
        <row r="84">
          <cell r="A84" t="str">
            <v>CBS High School</v>
          </cell>
          <cell r="B84" t="str">
            <v xml:space="preserve"> Clonmel</v>
          </cell>
          <cell r="D84">
            <v>70</v>
          </cell>
        </row>
        <row r="85">
          <cell r="A85" t="str">
            <v>Meánscoil na mBráithre Criostaí</v>
          </cell>
          <cell r="D85">
            <v>85</v>
          </cell>
        </row>
        <row r="86">
          <cell r="A86" t="str">
            <v>C.B.S. Mount Sion</v>
          </cell>
          <cell r="B86" t="str">
            <v xml:space="preserve"> Waterford</v>
          </cell>
          <cell r="D86">
            <v>61</v>
          </cell>
        </row>
        <row r="87">
          <cell r="A87" t="str">
            <v>C.B.S. Roscommon</v>
          </cell>
          <cell r="D87">
            <v>71</v>
          </cell>
        </row>
        <row r="88">
          <cell r="A88" t="str">
            <v>Meánscoil na mBráithre</v>
          </cell>
          <cell r="B88" t="str">
            <v xml:space="preserve"> Ennistymon</v>
          </cell>
          <cell r="D88">
            <v>79</v>
          </cell>
        </row>
        <row r="89">
          <cell r="A89" t="str">
            <v>CBS Secondary School New Ross</v>
          </cell>
          <cell r="B89" t="str">
            <v xml:space="preserve"> New Ross</v>
          </cell>
          <cell r="D89">
            <v>49</v>
          </cell>
        </row>
        <row r="90">
          <cell r="A90" t="str">
            <v>C.B.S. Westland Row</v>
          </cell>
          <cell r="D90">
            <v>41</v>
          </cell>
        </row>
        <row r="91">
          <cell r="A91" t="str">
            <v>Celbridge Community School</v>
          </cell>
          <cell r="D91">
            <v>65</v>
          </cell>
        </row>
        <row r="92">
          <cell r="A92" t="str">
            <v>Central Technical Institute</v>
          </cell>
          <cell r="B92" t="str">
            <v xml:space="preserve"> Clonmel</v>
          </cell>
          <cell r="D92">
            <v>53</v>
          </cell>
        </row>
        <row r="93">
          <cell r="A93" t="str">
            <v>Chanel College</v>
          </cell>
          <cell r="B93" t="str">
            <v xml:space="preserve"> Coolock</v>
          </cell>
          <cell r="D93">
            <v>56</v>
          </cell>
        </row>
        <row r="94">
          <cell r="A94" t="str">
            <v>Christ King Girls' Secondary School</v>
          </cell>
          <cell r="B94" t="str">
            <v xml:space="preserve"> South Douglas Road</v>
          </cell>
          <cell r="D94">
            <v>82</v>
          </cell>
        </row>
        <row r="95">
          <cell r="A95" t="str">
            <v>Christian Brothers College</v>
          </cell>
          <cell r="B95" t="str">
            <v xml:space="preserve"> Sidney Hill</v>
          </cell>
          <cell r="D95">
            <v>100</v>
          </cell>
        </row>
        <row r="96">
          <cell r="A96" t="str">
            <v>Christian Brothers College</v>
          </cell>
          <cell r="B96" t="str">
            <v xml:space="preserve"> Monkstown</v>
          </cell>
          <cell r="D96">
            <v>100</v>
          </cell>
        </row>
        <row r="97">
          <cell r="A97" t="str">
            <v>Cistercian College</v>
          </cell>
          <cell r="B97" t="str">
            <v xml:space="preserve"> Roscrea</v>
          </cell>
          <cell r="D97">
            <v>100</v>
          </cell>
        </row>
        <row r="98">
          <cell r="A98" t="str">
            <v>Clarin College</v>
          </cell>
          <cell r="B98" t="str">
            <v xml:space="preserve"> Athenry</v>
          </cell>
          <cell r="D98">
            <v>56</v>
          </cell>
        </row>
        <row r="99">
          <cell r="A99" t="str">
            <v>Scoil Phobail Clifden</v>
          </cell>
          <cell r="D99">
            <v>86</v>
          </cell>
        </row>
        <row r="100">
          <cell r="A100" t="str">
            <v>Clonakilty Community College</v>
          </cell>
          <cell r="D100">
            <v>64</v>
          </cell>
        </row>
        <row r="101">
          <cell r="A101" t="str">
            <v>Clonaslee College</v>
          </cell>
          <cell r="D101">
            <v>76</v>
          </cell>
        </row>
        <row r="102">
          <cell r="A102" t="str">
            <v>Clongowes Wood College</v>
          </cell>
          <cell r="B102" t="str">
            <v xml:space="preserve"> Clane</v>
          </cell>
          <cell r="D102">
            <v>97</v>
          </cell>
        </row>
        <row r="103">
          <cell r="A103" t="str">
            <v>Clonkeen College</v>
          </cell>
          <cell r="B103" t="str">
            <v xml:space="preserve"> Blackrock</v>
          </cell>
          <cell r="D103">
            <v>73</v>
          </cell>
        </row>
        <row r="104">
          <cell r="A104" t="str">
            <v>Clonturk Community College</v>
          </cell>
          <cell r="B104" t="str">
            <v xml:space="preserve"> Whitehall</v>
          </cell>
          <cell r="D104">
            <v>48</v>
          </cell>
        </row>
        <row r="105">
          <cell r="A105" t="str">
            <v>Cnoc Mhuire</v>
          </cell>
          <cell r="B105" t="str">
            <v xml:space="preserve"> Granard</v>
          </cell>
          <cell r="D105">
            <v>60</v>
          </cell>
        </row>
        <row r="106">
          <cell r="A106" t="str">
            <v>Coachford College</v>
          </cell>
          <cell r="D106">
            <v>74</v>
          </cell>
        </row>
        <row r="107">
          <cell r="A107" t="str">
            <v>Coláiste Ailigh</v>
          </cell>
          <cell r="B107" t="str">
            <v xml:space="preserve"> Letterkenny</v>
          </cell>
          <cell r="D107">
            <v>97</v>
          </cell>
        </row>
        <row r="108">
          <cell r="A108" t="str">
            <v>Coláiste Aindriú</v>
          </cell>
          <cell r="B108" t="str">
            <v xml:space="preserve"> Bagenalstown</v>
          </cell>
          <cell r="D108">
            <v>43</v>
          </cell>
        </row>
        <row r="109">
          <cell r="A109" t="str">
            <v>Coláiste An Atha</v>
          </cell>
          <cell r="B109" t="str">
            <v xml:space="preserve"> Kilmuckridge</v>
          </cell>
          <cell r="D109">
            <v>52</v>
          </cell>
        </row>
        <row r="110">
          <cell r="A110" t="str">
            <v>Coláiste An Chraoibhín</v>
          </cell>
          <cell r="B110" t="str">
            <v xml:space="preserve"> Fermoy</v>
          </cell>
          <cell r="D110">
            <v>62</v>
          </cell>
        </row>
        <row r="111">
          <cell r="A111" t="str">
            <v>Coláiste An Eachréidh</v>
          </cell>
          <cell r="B111" t="str">
            <v xml:space="preserve"> Athenry</v>
          </cell>
          <cell r="D111">
            <v>79</v>
          </cell>
        </row>
        <row r="112">
          <cell r="A112" t="str">
            <v>Coláiste An Phiarsaigh</v>
          </cell>
          <cell r="B112" t="str">
            <v xml:space="preserve"> Glanmire</v>
          </cell>
          <cell r="D112">
            <v>100</v>
          </cell>
        </row>
        <row r="113">
          <cell r="A113" t="str">
            <v>Coláiste An Spioraid Naoimh</v>
          </cell>
          <cell r="B113" t="str">
            <v xml:space="preserve"> Bishopstown</v>
          </cell>
          <cell r="D113">
            <v>100</v>
          </cell>
        </row>
        <row r="114">
          <cell r="A114" t="str">
            <v>Coláiste Bhaile Chláir</v>
          </cell>
          <cell r="B114" t="str">
            <v xml:space="preserve"> Claregalway</v>
          </cell>
          <cell r="D114">
            <v>70</v>
          </cell>
        </row>
        <row r="115">
          <cell r="A115" t="str">
            <v>Coláiste Bhréanainn</v>
          </cell>
          <cell r="B115" t="str">
            <v xml:space="preserve"> Killarney</v>
          </cell>
          <cell r="D115">
            <v>79</v>
          </cell>
        </row>
        <row r="116">
          <cell r="A116" t="str">
            <v>Coláiste Bhríde</v>
          </cell>
          <cell r="B116" t="str">
            <v xml:space="preserve"> Carnew</v>
          </cell>
          <cell r="D116">
            <v>71</v>
          </cell>
        </row>
        <row r="117">
          <cell r="A117" t="str">
            <v>Coláiste Bríde</v>
          </cell>
          <cell r="B117" t="str">
            <v xml:space="preserve"> Clondalkin</v>
          </cell>
          <cell r="D117">
            <v>72</v>
          </cell>
        </row>
        <row r="118">
          <cell r="A118" t="str">
            <v>Coláiste Bríde</v>
          </cell>
          <cell r="B118" t="str">
            <v xml:space="preserve"> Enniscorthy</v>
          </cell>
          <cell r="D118">
            <v>91</v>
          </cell>
        </row>
        <row r="119">
          <cell r="A119" t="str">
            <v>Coláiste Chiaráin</v>
          </cell>
          <cell r="B119" t="str">
            <v xml:space="preserve"> Leixlip</v>
          </cell>
          <cell r="D119">
            <v>57</v>
          </cell>
        </row>
        <row r="120">
          <cell r="A120" t="str">
            <v>Coláiste Chiaráin</v>
          </cell>
          <cell r="B120" t="str">
            <v xml:space="preserve"> Croom</v>
          </cell>
          <cell r="D120">
            <v>77</v>
          </cell>
        </row>
        <row r="121">
          <cell r="A121" t="str">
            <v>Coláiste Chiaráin</v>
          </cell>
          <cell r="B121" t="str">
            <v xml:space="preserve"> Athlone</v>
          </cell>
          <cell r="D121">
            <v>56</v>
          </cell>
        </row>
        <row r="122">
          <cell r="A122" t="str">
            <v>Coláiste Chill Mhantáin</v>
          </cell>
          <cell r="B122" t="str">
            <v xml:space="preserve"> Wicklow</v>
          </cell>
          <cell r="D122">
            <v>65</v>
          </cell>
        </row>
        <row r="123">
          <cell r="A123" t="str">
            <v>Gairm Scoil Chilleáin Naofa</v>
          </cell>
          <cell r="B123" t="str">
            <v xml:space="preserve"> New Inn</v>
          </cell>
          <cell r="C123" t="str">
            <v xml:space="preserve"> Ballinsaloe</v>
          </cell>
          <cell r="D123">
            <v>71</v>
          </cell>
        </row>
        <row r="124">
          <cell r="A124" t="str">
            <v>Coláiste Chilliain</v>
          </cell>
          <cell r="B124" t="str">
            <v xml:space="preserve"> Clondalkin</v>
          </cell>
          <cell r="D124">
            <v>100</v>
          </cell>
        </row>
        <row r="125">
          <cell r="A125" t="str">
            <v>Gaelcholáiste Chineál Eoghain</v>
          </cell>
          <cell r="B125" t="str">
            <v xml:space="preserve"> Buncrana</v>
          </cell>
          <cell r="D125">
            <v>25</v>
          </cell>
        </row>
        <row r="126">
          <cell r="A126" t="str">
            <v>Coláiste Choilm</v>
          </cell>
          <cell r="B126" t="str">
            <v xml:space="preserve"> Ballincollig</v>
          </cell>
          <cell r="D126">
            <v>95</v>
          </cell>
        </row>
        <row r="127">
          <cell r="A127" t="str">
            <v>Coláiste Choilm</v>
          </cell>
          <cell r="B127" t="str">
            <v xml:space="preserve"> Swords</v>
          </cell>
          <cell r="D127">
            <v>63</v>
          </cell>
        </row>
        <row r="128">
          <cell r="A128" t="str">
            <v>Coláiste Choilm</v>
          </cell>
          <cell r="B128" t="str">
            <v xml:space="preserve"> Tullamore</v>
          </cell>
          <cell r="D128">
            <v>85</v>
          </cell>
        </row>
        <row r="129">
          <cell r="A129" t="str">
            <v>Coláiste Cholmcille</v>
          </cell>
          <cell r="B129" t="str">
            <v xml:space="preserve"> Ballyshannon</v>
          </cell>
          <cell r="D129">
            <v>67</v>
          </cell>
        </row>
        <row r="130">
          <cell r="A130" t="str">
            <v>Coláiste Cholmcille</v>
          </cell>
          <cell r="B130" t="str">
            <v xml:space="preserve"> Inverin</v>
          </cell>
          <cell r="D130">
            <v>74</v>
          </cell>
        </row>
        <row r="131">
          <cell r="A131" t="str">
            <v>Coláiste Chraobh Abhann</v>
          </cell>
          <cell r="B131" t="str">
            <v xml:space="preserve"> Kilcoole</v>
          </cell>
          <cell r="D131">
            <v>52</v>
          </cell>
        </row>
        <row r="132">
          <cell r="A132" t="str">
            <v>Coláiste Chríost Rí</v>
          </cell>
          <cell r="B132" t="str">
            <v xml:space="preserve"> Capwell Road</v>
          </cell>
          <cell r="D132">
            <v>60</v>
          </cell>
        </row>
        <row r="133">
          <cell r="A133" t="str">
            <v>Coláiste Chroi Mhuire</v>
          </cell>
          <cell r="B133" t="str">
            <v xml:space="preserve"> Spiddal</v>
          </cell>
          <cell r="D133">
            <v>81</v>
          </cell>
        </row>
        <row r="134">
          <cell r="A134" t="str">
            <v>Coláiste Chú Chulainn</v>
          </cell>
          <cell r="B134" t="str">
            <v xml:space="preserve"> Dundalk</v>
          </cell>
          <cell r="D134">
            <v>60</v>
          </cell>
        </row>
        <row r="135">
          <cell r="A135" t="str">
            <v>Coláiste Clavin</v>
          </cell>
          <cell r="B135" t="str">
            <v xml:space="preserve"> Enfield</v>
          </cell>
          <cell r="D135">
            <v>47</v>
          </cell>
        </row>
        <row r="136">
          <cell r="A136" t="str">
            <v>Coláiste Cois Life</v>
          </cell>
          <cell r="B136" t="str">
            <v xml:space="preserve"> Lucan</v>
          </cell>
          <cell r="D136">
            <v>90</v>
          </cell>
        </row>
        <row r="137">
          <cell r="A137" t="str">
            <v>Coláiste Daibhéid</v>
          </cell>
          <cell r="B137" t="str">
            <v xml:space="preserve"> South Terrace</v>
          </cell>
          <cell r="D137">
            <v>64</v>
          </cell>
        </row>
        <row r="138">
          <cell r="A138" t="str">
            <v>Coláiste de híde</v>
          </cell>
          <cell r="B138" t="str">
            <v xml:space="preserve"> Tallaght</v>
          </cell>
          <cell r="D138">
            <v>49</v>
          </cell>
        </row>
        <row r="139">
          <cell r="A139" t="str">
            <v>Coláiste Dun Iascaigh</v>
          </cell>
          <cell r="B139" t="str">
            <v xml:space="preserve"> Cahir</v>
          </cell>
          <cell r="D139">
            <v>58</v>
          </cell>
        </row>
        <row r="140">
          <cell r="A140" t="str">
            <v>Coláiste Dún Rí</v>
          </cell>
          <cell r="B140" t="str">
            <v xml:space="preserve"> Kingscourt</v>
          </cell>
          <cell r="D140">
            <v>50</v>
          </cell>
        </row>
        <row r="141">
          <cell r="A141" t="str">
            <v>Coláiste Éamann Rís</v>
          </cell>
          <cell r="B141" t="str">
            <v xml:space="preserve"> Callan</v>
          </cell>
          <cell r="D141">
            <v>72</v>
          </cell>
        </row>
        <row r="142">
          <cell r="A142" t="str">
            <v>Coláiste Eanna</v>
          </cell>
          <cell r="B142" t="str">
            <v xml:space="preserve"> Rathfarnham</v>
          </cell>
          <cell r="D142">
            <v>83</v>
          </cell>
        </row>
        <row r="143">
          <cell r="A143" t="str">
            <v>Coláiste Einde</v>
          </cell>
          <cell r="B143" t="str">
            <v xml:space="preserve"> Salthill</v>
          </cell>
          <cell r="D143">
            <v>73</v>
          </cell>
        </row>
        <row r="144">
          <cell r="A144" t="str">
            <v>Coláiste Eoin</v>
          </cell>
          <cell r="B144" t="str">
            <v xml:space="preserve"> Hacketstown</v>
          </cell>
          <cell r="D144">
            <v>82</v>
          </cell>
        </row>
        <row r="145">
          <cell r="A145" t="str">
            <v>Coláiste Eoin</v>
          </cell>
          <cell r="B145" t="str">
            <v xml:space="preserve"> Booterstown</v>
          </cell>
          <cell r="D145">
            <v>100</v>
          </cell>
        </row>
        <row r="146">
          <cell r="A146" t="str">
            <v>Coláiste Ghlór Na Mara</v>
          </cell>
          <cell r="B146" t="str">
            <v xml:space="preserve"> Balbriggan</v>
          </cell>
          <cell r="D146">
            <v>68</v>
          </cell>
        </row>
        <row r="147">
          <cell r="A147" t="str">
            <v>Coláiste Ghobnatan</v>
          </cell>
          <cell r="B147" t="str">
            <v xml:space="preserve"> Ballyvourney</v>
          </cell>
          <cell r="D147">
            <v>71</v>
          </cell>
        </row>
        <row r="148">
          <cell r="A148" t="str">
            <v>Coláiste Gleann Lí</v>
          </cell>
          <cell r="B148" t="str">
            <v xml:space="preserve"> Tralee</v>
          </cell>
          <cell r="D148">
            <v>38</v>
          </cell>
        </row>
        <row r="149">
          <cell r="A149" t="str">
            <v>Coláiste Iascaigh</v>
          </cell>
          <cell r="B149" t="str">
            <v xml:space="preserve"> Easkey</v>
          </cell>
          <cell r="D149">
            <v>75</v>
          </cell>
        </row>
        <row r="150">
          <cell r="A150" t="str">
            <v>Coláiste Ide</v>
          </cell>
          <cell r="B150" t="str">
            <v xml:space="preserve"> Dingle</v>
          </cell>
          <cell r="D150">
            <v>80</v>
          </cell>
        </row>
        <row r="151">
          <cell r="A151" t="str">
            <v>Coláiste Íde Agus Iosaef</v>
          </cell>
          <cell r="B151" t="str">
            <v xml:space="preserve"> Abbeyfeale</v>
          </cell>
          <cell r="D151">
            <v>84</v>
          </cell>
        </row>
        <row r="152">
          <cell r="A152" t="str">
            <v>Coláiste Iognáid S.J.</v>
          </cell>
          <cell r="B152" t="str">
            <v xml:space="preserve"> Galway</v>
          </cell>
          <cell r="D152">
            <v>91</v>
          </cell>
        </row>
        <row r="153">
          <cell r="A153" t="str">
            <v>Coláiste Iósaef</v>
          </cell>
          <cell r="B153" t="str">
            <v xml:space="preserve"> Kilmallock</v>
          </cell>
          <cell r="D153">
            <v>67</v>
          </cell>
        </row>
        <row r="154">
          <cell r="A154" t="str">
            <v>Coláiste Iosagain</v>
          </cell>
          <cell r="B154" t="str">
            <v xml:space="preserve"> Booterstown</v>
          </cell>
          <cell r="D154">
            <v>100</v>
          </cell>
        </row>
        <row r="155">
          <cell r="A155" t="str">
            <v>Coláiste Iosagain</v>
          </cell>
          <cell r="B155" t="str">
            <v xml:space="preserve"> Portarlington</v>
          </cell>
          <cell r="D155">
            <v>72</v>
          </cell>
        </row>
        <row r="156">
          <cell r="A156" t="str">
            <v>Coláiste Lorcain</v>
          </cell>
          <cell r="B156" t="str">
            <v xml:space="preserve"> Castledermot</v>
          </cell>
          <cell r="D156">
            <v>69</v>
          </cell>
        </row>
        <row r="157">
          <cell r="A157" t="str">
            <v>coláiste mhichil</v>
          </cell>
          <cell r="B157" t="str">
            <v xml:space="preserve"> Limerick</v>
          </cell>
          <cell r="D157">
            <v>83</v>
          </cell>
        </row>
        <row r="158">
          <cell r="A158" t="str">
            <v>Coláiste Mhuire</v>
          </cell>
          <cell r="B158" t="str">
            <v xml:space="preserve"> Crosshaven</v>
          </cell>
          <cell r="D158">
            <v>84</v>
          </cell>
        </row>
        <row r="159">
          <cell r="A159" t="str">
            <v>Coláiste Pobail Naomh Mhuire</v>
          </cell>
          <cell r="B159" t="str">
            <v xml:space="preserve"> Buttevant</v>
          </cell>
          <cell r="D159">
            <v>73</v>
          </cell>
        </row>
        <row r="160">
          <cell r="A160" t="str">
            <v>Coláiste Mhuire</v>
          </cell>
          <cell r="B160" t="str">
            <v xml:space="preserve"> Cabra</v>
          </cell>
          <cell r="D160">
            <v>57</v>
          </cell>
        </row>
        <row r="161">
          <cell r="A161" t="str">
            <v>Coláiste Mhuire</v>
          </cell>
          <cell r="B161" t="str">
            <v xml:space="preserve"> Ballygar</v>
          </cell>
          <cell r="D161">
            <v>88</v>
          </cell>
        </row>
        <row r="162">
          <cell r="A162" t="str">
            <v>Coláiste Mhuire</v>
          </cell>
          <cell r="B162" t="str">
            <v xml:space="preserve"> Johnstown</v>
          </cell>
          <cell r="D162">
            <v>62</v>
          </cell>
        </row>
        <row r="163">
          <cell r="A163" t="str">
            <v>Coláiste Mhuire</v>
          </cell>
          <cell r="B163" t="str">
            <v xml:space="preserve"> Askeaton</v>
          </cell>
          <cell r="D163">
            <v>74</v>
          </cell>
        </row>
        <row r="164">
          <cell r="A164" t="str">
            <v>Coláiste Mhuire</v>
          </cell>
          <cell r="B164" t="str">
            <v xml:space="preserve"> Mullingar</v>
          </cell>
          <cell r="D164">
            <v>78</v>
          </cell>
        </row>
        <row r="165">
          <cell r="A165" t="str">
            <v>Coláiste Mhuire Co-Ed</v>
          </cell>
          <cell r="B165" t="str">
            <v xml:space="preserve"> Thurles</v>
          </cell>
          <cell r="D165">
            <v>44</v>
          </cell>
        </row>
        <row r="166">
          <cell r="A166" t="str">
            <v>Merlin College</v>
          </cell>
          <cell r="B166" t="str">
            <v xml:space="preserve"> Doughiska</v>
          </cell>
          <cell r="D166">
            <v>58</v>
          </cell>
        </row>
        <row r="167">
          <cell r="A167" t="str">
            <v>Coláiste Muire</v>
          </cell>
          <cell r="B167" t="str">
            <v xml:space="preserve"> Ennis</v>
          </cell>
          <cell r="D167">
            <v>90</v>
          </cell>
        </row>
        <row r="168">
          <cell r="A168" t="str">
            <v>Coláiste Muire</v>
          </cell>
          <cell r="B168" t="str">
            <v xml:space="preserve"> Cobh</v>
          </cell>
          <cell r="D168">
            <v>71</v>
          </cell>
        </row>
        <row r="169">
          <cell r="A169" t="str">
            <v>Coláiste Muire</v>
          </cell>
          <cell r="B169" t="str">
            <v xml:space="preserve"> Tourmakeady</v>
          </cell>
          <cell r="D169">
            <v>100</v>
          </cell>
        </row>
        <row r="170">
          <cell r="A170" t="str">
            <v>Coláiste Muire</v>
          </cell>
          <cell r="B170" t="str">
            <v xml:space="preserve"> Ballymote</v>
          </cell>
          <cell r="D170">
            <v>71</v>
          </cell>
        </row>
        <row r="171">
          <cell r="A171" t="str">
            <v>Coláiste Muire Máthair</v>
          </cell>
          <cell r="B171" t="str">
            <v xml:space="preserve"> Galway city</v>
          </cell>
          <cell r="D171">
            <v>70</v>
          </cell>
        </row>
        <row r="172">
          <cell r="A172" t="str">
            <v>Coláiste Na Carraige</v>
          </cell>
          <cell r="B172" t="str">
            <v xml:space="preserve"> Carrick</v>
          </cell>
          <cell r="D172">
            <v>76</v>
          </cell>
        </row>
        <row r="173">
          <cell r="A173" t="str">
            <v>Coláiste Na Coiribe</v>
          </cell>
          <cell r="B173" t="str">
            <v xml:space="preserve"> Ballyburke</v>
          </cell>
          <cell r="D173">
            <v>95</v>
          </cell>
        </row>
        <row r="174">
          <cell r="A174" t="str">
            <v>Coláiste Na hInse</v>
          </cell>
          <cell r="B174" t="str">
            <v xml:space="preserve"> Bettystown</v>
          </cell>
          <cell r="D174">
            <v>69</v>
          </cell>
        </row>
        <row r="175">
          <cell r="A175" t="str">
            <v>Coláiste Na Mí</v>
          </cell>
          <cell r="B175" t="str">
            <v xml:space="preserve"> Navan</v>
          </cell>
          <cell r="D175">
            <v>56</v>
          </cell>
        </row>
        <row r="176">
          <cell r="A176" t="str">
            <v>Coláiste Na Sceilge</v>
          </cell>
          <cell r="B176" t="str">
            <v xml:space="preserve"> Cahersiveen</v>
          </cell>
          <cell r="D176">
            <v>76</v>
          </cell>
        </row>
        <row r="177">
          <cell r="A177" t="str">
            <v>Coláiste na Sionna</v>
          </cell>
          <cell r="B177" t="str">
            <v xml:space="preserve"> Banagher College</v>
          </cell>
          <cell r="D177">
            <v>79</v>
          </cell>
        </row>
        <row r="178">
          <cell r="A178" t="str">
            <v>St Nathy's College</v>
          </cell>
          <cell r="B178" t="str">
            <v xml:space="preserve"> Ballaghadereen</v>
          </cell>
          <cell r="D178">
            <v>68</v>
          </cell>
        </row>
        <row r="179">
          <cell r="A179" t="str">
            <v>Coláiste Naomh Cormac</v>
          </cell>
          <cell r="B179" t="str">
            <v xml:space="preserve"> Kilcormac</v>
          </cell>
          <cell r="D179">
            <v>62</v>
          </cell>
        </row>
        <row r="180">
          <cell r="A180" t="str">
            <v>Coláiste Naomh Feichín</v>
          </cell>
          <cell r="B180" t="str">
            <v xml:space="preserve"> Cornamona</v>
          </cell>
          <cell r="D180">
            <v>58</v>
          </cell>
        </row>
        <row r="181">
          <cell r="A181" t="str">
            <v>Coláiste Naomh Mhuire</v>
          </cell>
          <cell r="B181" t="str">
            <v xml:space="preserve"> Naas</v>
          </cell>
          <cell r="D181">
            <v>100</v>
          </cell>
        </row>
        <row r="182">
          <cell r="A182" t="str">
            <v>Coláiste Oiriall</v>
          </cell>
          <cell r="B182" t="str">
            <v xml:space="preserve"> Monaghan</v>
          </cell>
          <cell r="D182">
            <v>88</v>
          </cell>
        </row>
        <row r="183">
          <cell r="A183" t="str">
            <v>Coláiste Phádraig CBS</v>
          </cell>
          <cell r="B183" t="str">
            <v xml:space="preserve"> Lucan</v>
          </cell>
          <cell r="D183">
            <v>79</v>
          </cell>
        </row>
        <row r="184">
          <cell r="A184" t="str">
            <v>Coláiste Pobail Acla</v>
          </cell>
          <cell r="B184" t="str">
            <v xml:space="preserve"> Achill</v>
          </cell>
          <cell r="D184">
            <v>97</v>
          </cell>
        </row>
        <row r="185">
          <cell r="A185" t="str">
            <v>Coláiste Pobail Bheanntraí</v>
          </cell>
          <cell r="B185" t="str">
            <v xml:space="preserve"> Bantry</v>
          </cell>
          <cell r="D185">
            <v>72</v>
          </cell>
        </row>
        <row r="186">
          <cell r="A186" t="str">
            <v>Coláiste Pobail Ráth Chairn</v>
          </cell>
          <cell r="B186" t="str">
            <v xml:space="preserve"> Rath Cairn</v>
          </cell>
          <cell r="D186">
            <v>90</v>
          </cell>
        </row>
        <row r="187">
          <cell r="A187" t="str">
            <v>Coláiste Pobail Setanta</v>
          </cell>
          <cell r="B187" t="str">
            <v xml:space="preserve"> Phibblestown</v>
          </cell>
          <cell r="D187">
            <v>74</v>
          </cell>
        </row>
        <row r="188">
          <cell r="A188" t="str">
            <v>Coláiste Pobail Osraí</v>
          </cell>
          <cell r="B188" t="str">
            <v xml:space="preserve"> Kilkenny</v>
          </cell>
          <cell r="D188">
            <v>100</v>
          </cell>
        </row>
        <row r="189">
          <cell r="A189" t="str">
            <v>Coláiste Raithín</v>
          </cell>
          <cell r="B189" t="str">
            <v xml:space="preserve"> Bray</v>
          </cell>
          <cell r="D189">
            <v>100</v>
          </cell>
        </row>
        <row r="190">
          <cell r="A190" t="str">
            <v>Coláiste Rís</v>
          </cell>
          <cell r="B190" t="str">
            <v xml:space="preserve"> Dundalk</v>
          </cell>
          <cell r="D190">
            <v>76</v>
          </cell>
        </row>
        <row r="191">
          <cell r="A191" t="str">
            <v>Coláiste Treasa</v>
          </cell>
          <cell r="B191" t="str">
            <v xml:space="preserve"> Kanturk</v>
          </cell>
          <cell r="D191">
            <v>83</v>
          </cell>
        </row>
        <row r="192">
          <cell r="A192" t="str">
            <v>Collinstown Park Community College</v>
          </cell>
          <cell r="B192" t="str">
            <v xml:space="preserve"> Clondalkin</v>
          </cell>
          <cell r="D192">
            <v>49</v>
          </cell>
        </row>
        <row r="193">
          <cell r="A193" t="str">
            <v>Columba College</v>
          </cell>
          <cell r="B193" t="str">
            <v xml:space="preserve"> Killucan</v>
          </cell>
          <cell r="D193">
            <v>26</v>
          </cell>
        </row>
        <row r="194">
          <cell r="A194" t="str">
            <v>Comeragh College</v>
          </cell>
          <cell r="B194" t="str">
            <v xml:space="preserve"> Carrick-on-Suir</v>
          </cell>
          <cell r="D194">
            <v>54</v>
          </cell>
        </row>
        <row r="195">
          <cell r="A195" t="str">
            <v>Confey Community College</v>
          </cell>
          <cell r="B195" t="str">
            <v xml:space="preserve"> Leixlip</v>
          </cell>
          <cell r="D195">
            <v>97</v>
          </cell>
        </row>
        <row r="196">
          <cell r="A196" t="str">
            <v>Convent of Mercy</v>
          </cell>
          <cell r="B196" t="str">
            <v xml:space="preserve"> Roscommon</v>
          </cell>
          <cell r="D196">
            <v>92</v>
          </cell>
        </row>
        <row r="197">
          <cell r="A197" t="str">
            <v>Coola Post Primary School</v>
          </cell>
          <cell r="B197" t="str">
            <v xml:space="preserve"> Riverstown</v>
          </cell>
          <cell r="D197">
            <v>80</v>
          </cell>
        </row>
        <row r="198">
          <cell r="A198" t="str">
            <v>Scoil Phobail Chuil Mhin</v>
          </cell>
          <cell r="B198" t="str">
            <v xml:space="preserve"> Clonsilla</v>
          </cell>
          <cell r="D198">
            <v>78</v>
          </cell>
        </row>
        <row r="199">
          <cell r="A199" t="str">
            <v>Cork Educate Together Secondary School</v>
          </cell>
          <cell r="B199" t="str">
            <v xml:space="preserve"> Wellngton Road</v>
          </cell>
          <cell r="D199">
            <v>46</v>
          </cell>
        </row>
        <row r="200">
          <cell r="A200" t="str">
            <v>Corran College</v>
          </cell>
          <cell r="B200" t="str">
            <v xml:space="preserve"> Ballymote</v>
          </cell>
          <cell r="D200">
            <v>53</v>
          </cell>
        </row>
        <row r="201">
          <cell r="A201" t="str">
            <v>Crana College</v>
          </cell>
          <cell r="B201" t="str">
            <v xml:space="preserve"> Buncrana</v>
          </cell>
          <cell r="D201">
            <v>62</v>
          </cell>
        </row>
        <row r="202">
          <cell r="A202" t="str">
            <v>Creagh College</v>
          </cell>
          <cell r="B202" t="str">
            <v xml:space="preserve"> Gorey</v>
          </cell>
          <cell r="D202">
            <v>68</v>
          </cell>
        </row>
        <row r="203">
          <cell r="A203" t="str">
            <v>Crescent College Comprehensive</v>
          </cell>
          <cell r="B203" t="str">
            <v xml:space="preserve"> Dooradoyle</v>
          </cell>
          <cell r="D203">
            <v>98</v>
          </cell>
        </row>
        <row r="204">
          <cell r="A204" t="str">
            <v>Cross And Passion College</v>
          </cell>
          <cell r="B204" t="str">
            <v xml:space="preserve"> Kilcullen</v>
          </cell>
          <cell r="D204">
            <v>92</v>
          </cell>
        </row>
        <row r="205">
          <cell r="A205" t="str">
            <v>Curragh Post-Primary School</v>
          </cell>
          <cell r="D205">
            <v>35</v>
          </cell>
        </row>
        <row r="206">
          <cell r="A206" t="str">
            <v>Davis College</v>
          </cell>
          <cell r="B206" t="str">
            <v xml:space="preserve"> Mallow</v>
          </cell>
          <cell r="D206">
            <v>63</v>
          </cell>
        </row>
        <row r="207">
          <cell r="A207" t="str">
            <v>Davitt College</v>
          </cell>
          <cell r="B207" t="str">
            <v xml:space="preserve"> Castlebar</v>
          </cell>
          <cell r="D207">
            <v>62</v>
          </cell>
        </row>
        <row r="208">
          <cell r="A208" t="str">
            <v>De La Salle College</v>
          </cell>
          <cell r="B208" t="str">
            <v xml:space="preserve"> Churchtown</v>
          </cell>
          <cell r="D208">
            <v>76</v>
          </cell>
        </row>
        <row r="209">
          <cell r="A209" t="str">
            <v>De La Salle College</v>
          </cell>
          <cell r="B209" t="str">
            <v xml:space="preserve"> Waterford</v>
          </cell>
          <cell r="D209">
            <v>84</v>
          </cell>
        </row>
        <row r="210">
          <cell r="A210" t="str">
            <v>De La Salle College</v>
          </cell>
          <cell r="B210" t="str">
            <v xml:space="preserve"> Dundalk</v>
          </cell>
          <cell r="D210">
            <v>86</v>
          </cell>
        </row>
        <row r="211">
          <cell r="A211" t="str">
            <v>De La Salle College Macroom</v>
          </cell>
          <cell r="B211" t="str">
            <v xml:space="preserve"> Macroom</v>
          </cell>
          <cell r="D211">
            <v>78</v>
          </cell>
        </row>
        <row r="212">
          <cell r="A212" t="str">
            <v>De Lacy College</v>
          </cell>
          <cell r="B212" t="str">
            <v xml:space="preserve"> Ashbourne</v>
          </cell>
          <cell r="D212">
            <v>50</v>
          </cell>
        </row>
        <row r="213">
          <cell r="A213" t="str">
            <v>Deansrath Community College</v>
          </cell>
          <cell r="B213" t="str">
            <v xml:space="preserve"> Clondalkin</v>
          </cell>
          <cell r="D213">
            <v>33</v>
          </cell>
        </row>
        <row r="214">
          <cell r="A214" t="str">
            <v>Deele College</v>
          </cell>
          <cell r="D214">
            <v>65</v>
          </cell>
        </row>
        <row r="215">
          <cell r="A215" t="str">
            <v>Deerpark C.B.S.</v>
          </cell>
          <cell r="B215" t="str">
            <v xml:space="preserve"> St Patrick's Road</v>
          </cell>
          <cell r="D215">
            <v>36</v>
          </cell>
        </row>
        <row r="216">
          <cell r="A216" t="str">
            <v>Desmond College</v>
          </cell>
          <cell r="B216" t="str">
            <v xml:space="preserve"> Newcastle West</v>
          </cell>
          <cell r="D216">
            <v>82</v>
          </cell>
        </row>
        <row r="217">
          <cell r="A217" t="str">
            <v>St Kilian's Deutsche Schule</v>
          </cell>
          <cell r="B217" t="str">
            <v xml:space="preserve"> Clonskeagh</v>
          </cell>
          <cell r="D217">
            <v>90</v>
          </cell>
        </row>
        <row r="218">
          <cell r="A218" t="str">
            <v>Dominican College</v>
          </cell>
          <cell r="B218" t="str">
            <v xml:space="preserve"> Blackrock</v>
          </cell>
          <cell r="D218">
            <v>91</v>
          </cell>
        </row>
        <row r="219">
          <cell r="A219" t="str">
            <v>Dominican College</v>
          </cell>
          <cell r="B219" t="str">
            <v xml:space="preserve"> Griffith Avenue</v>
          </cell>
          <cell r="D219">
            <v>98</v>
          </cell>
        </row>
        <row r="220">
          <cell r="A220" t="str">
            <v>Dominican College</v>
          </cell>
          <cell r="B220" t="str">
            <v xml:space="preserve"> Taylor's Hill</v>
          </cell>
          <cell r="D220">
            <v>89</v>
          </cell>
        </row>
        <row r="221">
          <cell r="A221" t="str">
            <v>Dominican College</v>
          </cell>
          <cell r="B221" t="str">
            <v xml:space="preserve"> Wicklow</v>
          </cell>
          <cell r="D221">
            <v>64</v>
          </cell>
        </row>
        <row r="222">
          <cell r="A222" t="str">
            <v>Donabate Community College</v>
          </cell>
          <cell r="D222">
            <v>76</v>
          </cell>
        </row>
        <row r="223">
          <cell r="A223" t="str">
            <v>The Donahies Community School</v>
          </cell>
          <cell r="D223">
            <v>46</v>
          </cell>
        </row>
        <row r="224">
          <cell r="A224" t="str">
            <v>Douglas Community School</v>
          </cell>
          <cell r="D224">
            <v>71</v>
          </cell>
        </row>
        <row r="225">
          <cell r="A225" t="str">
            <v>Drimnagh Castle CBS</v>
          </cell>
          <cell r="D225">
            <v>54</v>
          </cell>
        </row>
        <row r="226">
          <cell r="A226" t="str">
            <v>Drogheda Grammar School</v>
          </cell>
          <cell r="D226">
            <v>87</v>
          </cell>
        </row>
        <row r="227">
          <cell r="A227" t="str">
            <v>Drumshanbo Vocational School</v>
          </cell>
          <cell r="D227">
            <v>96</v>
          </cell>
        </row>
        <row r="228">
          <cell r="A228" t="str">
            <v>Duiske College</v>
          </cell>
          <cell r="B228" t="str">
            <v xml:space="preserve"> Graiguenamanagh</v>
          </cell>
          <cell r="D228">
            <v>64</v>
          </cell>
        </row>
        <row r="229">
          <cell r="A229" t="str">
            <v>Dundalk Grammar School</v>
          </cell>
          <cell r="D229">
            <v>91</v>
          </cell>
        </row>
        <row r="230">
          <cell r="A230" t="str">
            <v>Dungarvan CBS</v>
          </cell>
          <cell r="D230">
            <v>75</v>
          </cell>
        </row>
        <row r="231">
          <cell r="A231" t="str">
            <v>Dungarvan College</v>
          </cell>
          <cell r="D231">
            <v>46</v>
          </cell>
        </row>
        <row r="232">
          <cell r="A232" t="str">
            <v>Dunmore Community School</v>
          </cell>
          <cell r="D232">
            <v>66</v>
          </cell>
        </row>
        <row r="233">
          <cell r="A233" t="str">
            <v>Community College Dunshaughlin</v>
          </cell>
          <cell r="D233">
            <v>70</v>
          </cell>
        </row>
        <row r="234">
          <cell r="A234" t="str">
            <v>East Glendalough School</v>
          </cell>
          <cell r="B234" t="str">
            <v xml:space="preserve"> Wicklow</v>
          </cell>
          <cell r="D234">
            <v>79</v>
          </cell>
        </row>
        <row r="235">
          <cell r="A235" t="str">
            <v>Edmund Rice College</v>
          </cell>
          <cell r="B235" t="str">
            <v xml:space="preserve"> Carrigaline</v>
          </cell>
          <cell r="D235">
            <v>62</v>
          </cell>
        </row>
        <row r="236">
          <cell r="A236" t="str">
            <v>Elphin Community College</v>
          </cell>
          <cell r="D236">
            <v>100</v>
          </cell>
        </row>
        <row r="237">
          <cell r="A237" t="str">
            <v>Ennis Community College</v>
          </cell>
          <cell r="D237">
            <v>65</v>
          </cell>
        </row>
        <row r="238">
          <cell r="A238" t="str">
            <v>Enniscorthy Vocational College</v>
          </cell>
          <cell r="D238">
            <v>53</v>
          </cell>
        </row>
        <row r="239">
          <cell r="A239" t="str">
            <v>Ennistymon Vocational School</v>
          </cell>
          <cell r="D239">
            <v>41</v>
          </cell>
        </row>
        <row r="240">
          <cell r="A240" t="str">
            <v>Errigal College</v>
          </cell>
          <cell r="B240" t="str">
            <v xml:space="preserve"> Letterkenny</v>
          </cell>
          <cell r="D240">
            <v>45</v>
          </cell>
        </row>
        <row r="241">
          <cell r="A241" t="str">
            <v>Eureka Secondary School</v>
          </cell>
          <cell r="B241" t="str">
            <v xml:space="preserve"> Kells</v>
          </cell>
          <cell r="D241">
            <v>86</v>
          </cell>
        </row>
        <row r="242">
          <cell r="A242" t="str">
            <v>F.C.J. Secondary School</v>
          </cell>
          <cell r="B242" t="str">
            <v xml:space="preserve"> Bunclody</v>
          </cell>
          <cell r="D242">
            <v>96</v>
          </cell>
        </row>
        <row r="243">
          <cell r="A243" t="str">
            <v>Fingal Community College</v>
          </cell>
          <cell r="B243" t="str">
            <v xml:space="preserve"> Swords</v>
          </cell>
          <cell r="D243">
            <v>57</v>
          </cell>
        </row>
        <row r="244">
          <cell r="A244" t="str">
            <v>Finn Valley College</v>
          </cell>
          <cell r="B244" t="str">
            <v xml:space="preserve"> Stranorlar</v>
          </cell>
          <cell r="D244">
            <v>42</v>
          </cell>
        </row>
        <row r="245">
          <cell r="A245" t="str">
            <v>Firhouse Community College</v>
          </cell>
          <cell r="D245">
            <v>67</v>
          </cell>
        </row>
        <row r="246">
          <cell r="A246" t="str">
            <v>Gaelcholáiste An Phiarsaigh</v>
          </cell>
          <cell r="B246" t="str">
            <v xml:space="preserve"> Rathfarnham</v>
          </cell>
          <cell r="D246">
            <v>85</v>
          </cell>
        </row>
        <row r="247">
          <cell r="A247" t="str">
            <v>Gaelcholaiste Charraig Uí Leighin</v>
          </cell>
          <cell r="D247">
            <v>82</v>
          </cell>
        </row>
        <row r="248">
          <cell r="A248" t="str">
            <v>Gaelcholáiste Cheatharlach</v>
          </cell>
          <cell r="B248" t="str">
            <v xml:space="preserve"> Askea</v>
          </cell>
          <cell r="D248">
            <v>96</v>
          </cell>
        </row>
        <row r="249">
          <cell r="A249" t="str">
            <v>Gaelcholáiste Chiarraí</v>
          </cell>
          <cell r="B249" t="str">
            <v xml:space="preserve"> Tralee</v>
          </cell>
          <cell r="D249">
            <v>95</v>
          </cell>
        </row>
        <row r="250">
          <cell r="A250" t="str">
            <v>Gael Cholaiste Chill Dara</v>
          </cell>
          <cell r="B250" t="str">
            <v xml:space="preserve"> Naas</v>
          </cell>
          <cell r="D250">
            <v>84</v>
          </cell>
        </row>
        <row r="251">
          <cell r="A251" t="str">
            <v>Gaelcholaiste Luimnigh</v>
          </cell>
          <cell r="B251" t="str">
            <v xml:space="preserve"> Limerick</v>
          </cell>
          <cell r="D251">
            <v>90</v>
          </cell>
        </row>
        <row r="252">
          <cell r="A252" t="str">
            <v>Gaelcholáiste Mhuire</v>
          </cell>
          <cell r="B252" t="str">
            <v xml:space="preserve"> North Monastery</v>
          </cell>
          <cell r="D252">
            <v>62</v>
          </cell>
        </row>
        <row r="253">
          <cell r="A253" t="str">
            <v>Gaelcholáiste Na Mara</v>
          </cell>
          <cell r="B253" t="str">
            <v xml:space="preserve"> Arklow</v>
          </cell>
          <cell r="D253">
            <v>100</v>
          </cell>
        </row>
        <row r="254">
          <cell r="A254" t="str">
            <v>Gaelcholaiste Phort Lairge</v>
          </cell>
          <cell r="B254" t="str">
            <v xml:space="preserve"> Waterford</v>
          </cell>
          <cell r="D254">
            <v>96</v>
          </cell>
        </row>
        <row r="255">
          <cell r="A255" t="str">
            <v>Gaelcholáiste Reachrann</v>
          </cell>
          <cell r="B255" t="str">
            <v xml:space="preserve"> Donaghmede</v>
          </cell>
          <cell r="D255">
            <v>84</v>
          </cell>
        </row>
        <row r="256">
          <cell r="A256" t="str">
            <v>Gairmscoil Chú Uladh</v>
          </cell>
          <cell r="B256" t="str">
            <v xml:space="preserve"> Ballinamore</v>
          </cell>
          <cell r="C256" t="str">
            <v xml:space="preserve"> Lifford</v>
          </cell>
          <cell r="D256">
            <v>51</v>
          </cell>
        </row>
        <row r="257">
          <cell r="A257" t="str">
            <v>Gairmscoil Mhic Diarmada</v>
          </cell>
          <cell r="B257" t="str">
            <v xml:space="preserve"> Letterkenny</v>
          </cell>
          <cell r="D257">
            <v>92</v>
          </cell>
        </row>
        <row r="258">
          <cell r="A258" t="str">
            <v>Gallen Community School</v>
          </cell>
          <cell r="B258" t="str">
            <v xml:space="preserve"> Ferbane</v>
          </cell>
          <cell r="D258">
            <v>74</v>
          </cell>
        </row>
        <row r="259">
          <cell r="A259" t="str">
            <v>Galway Community College</v>
          </cell>
          <cell r="B259" t="str">
            <v xml:space="preserve"> Moneenageisha</v>
          </cell>
          <cell r="D259">
            <v>38</v>
          </cell>
        </row>
        <row r="260">
          <cell r="A260" t="str">
            <v>Garbally College</v>
          </cell>
          <cell r="B260" t="str">
            <v xml:space="preserve"> Ballinasloe</v>
          </cell>
          <cell r="D260">
            <v>80</v>
          </cell>
        </row>
        <row r="261">
          <cell r="A261" t="str">
            <v>Glanmire Community College</v>
          </cell>
          <cell r="D261">
            <v>81</v>
          </cell>
        </row>
        <row r="262">
          <cell r="A262" t="str">
            <v>Glenamaddy Community School</v>
          </cell>
          <cell r="D262">
            <v>88</v>
          </cell>
        </row>
        <row r="263">
          <cell r="A263" t="str">
            <v>Glenart College</v>
          </cell>
          <cell r="D263">
            <v>42</v>
          </cell>
        </row>
        <row r="264">
          <cell r="A264" t="str">
            <v>Glenstal Abbey School</v>
          </cell>
          <cell r="B264" t="str">
            <v xml:space="preserve"> Murroe</v>
          </cell>
          <cell r="D264">
            <v>76</v>
          </cell>
        </row>
        <row r="265">
          <cell r="A265" t="str">
            <v>Gonzaga College</v>
          </cell>
          <cell r="B265" t="str">
            <v xml:space="preserve"> Ranelagh</v>
          </cell>
          <cell r="D265">
            <v>100</v>
          </cell>
        </row>
        <row r="266">
          <cell r="A266" t="str">
            <v>Good Counsel College</v>
          </cell>
          <cell r="B266" t="str">
            <v xml:space="preserve"> New Ross</v>
          </cell>
          <cell r="D266">
            <v>89</v>
          </cell>
        </row>
        <row r="267">
          <cell r="A267" t="str">
            <v>Gorey Community School</v>
          </cell>
          <cell r="D267">
            <v>77</v>
          </cell>
        </row>
        <row r="268">
          <cell r="A268" t="str">
            <v>Franciscan College</v>
          </cell>
          <cell r="D268">
            <v>69</v>
          </cell>
        </row>
        <row r="269">
          <cell r="A269" t="str">
            <v>Gort Community School</v>
          </cell>
          <cell r="D269">
            <v>87</v>
          </cell>
        </row>
        <row r="270">
          <cell r="A270" t="str">
            <v>Grange Community College</v>
          </cell>
          <cell r="B270" t="str">
            <v xml:space="preserve"> Donaghmede</v>
          </cell>
          <cell r="D270">
            <v>21</v>
          </cell>
        </row>
        <row r="271">
          <cell r="A271" t="str">
            <v>Grange Vocational School</v>
          </cell>
          <cell r="D271">
            <v>53</v>
          </cell>
        </row>
        <row r="272">
          <cell r="A272" t="str">
            <v>Greenhills College</v>
          </cell>
          <cell r="D272">
            <v>15</v>
          </cell>
        </row>
        <row r="273">
          <cell r="A273" t="str">
            <v>Grennan College</v>
          </cell>
          <cell r="B273" t="str">
            <v xml:space="preserve"> Thomastown</v>
          </cell>
          <cell r="D273">
            <v>49</v>
          </cell>
        </row>
        <row r="274">
          <cell r="A274" t="str">
            <v>Ardscoil Uí Urmoltaigh</v>
          </cell>
          <cell r="B274" t="str">
            <v xml:space="preserve"> Bandon</v>
          </cell>
          <cell r="D274">
            <v>98</v>
          </cell>
        </row>
        <row r="275">
          <cell r="A275" t="str">
            <v>Hansfield Educate Together</v>
          </cell>
          <cell r="D275">
            <v>56</v>
          </cell>
        </row>
        <row r="276">
          <cell r="A276" t="str">
            <v>Hartstown Community School</v>
          </cell>
          <cell r="B276" t="str">
            <v xml:space="preserve"> Clonsilla</v>
          </cell>
          <cell r="D276">
            <v>54</v>
          </cell>
        </row>
        <row r="277">
          <cell r="A277" t="str">
            <v>Hazelwood College</v>
          </cell>
          <cell r="B277" t="str">
            <v xml:space="preserve"> Dromcollogher</v>
          </cell>
          <cell r="D277">
            <v>90</v>
          </cell>
        </row>
        <row r="278">
          <cell r="A278" t="str">
            <v>Heywood Community School</v>
          </cell>
          <cell r="B278" t="str">
            <v xml:space="preserve"> Ballinakill</v>
          </cell>
          <cell r="D278">
            <v>78</v>
          </cell>
        </row>
        <row r="279">
          <cell r="A279" t="str">
            <v>Holy Child Community School</v>
          </cell>
          <cell r="B279" t="str">
            <v xml:space="preserve"> Sallynoggin</v>
          </cell>
          <cell r="D279">
            <v>86</v>
          </cell>
        </row>
        <row r="280">
          <cell r="A280" t="str">
            <v>Holy Child Secondary School</v>
          </cell>
          <cell r="B280" t="str">
            <v xml:space="preserve"> Killiney</v>
          </cell>
          <cell r="D280">
            <v>93</v>
          </cell>
        </row>
        <row r="281">
          <cell r="A281" t="str">
            <v>Holy Faith Secondary School</v>
          </cell>
          <cell r="B281" t="str">
            <v xml:space="preserve"> Clontarf</v>
          </cell>
          <cell r="D281">
            <v>100</v>
          </cell>
        </row>
        <row r="282">
          <cell r="A282" t="str">
            <v>Holy Family Community School</v>
          </cell>
          <cell r="B282" t="str">
            <v xml:space="preserve"> Rathcoole</v>
          </cell>
          <cell r="D282">
            <v>69</v>
          </cell>
        </row>
        <row r="283">
          <cell r="A283" t="str">
            <v>Holy Family Secondary School</v>
          </cell>
          <cell r="B283" t="str">
            <v xml:space="preserve"> Newbridge</v>
          </cell>
          <cell r="D283">
            <v>88</v>
          </cell>
        </row>
        <row r="284">
          <cell r="A284" t="str">
            <v>Holy Rosary College</v>
          </cell>
          <cell r="B284" t="str">
            <v xml:space="preserve"> Mountbellew</v>
          </cell>
          <cell r="D284">
            <v>72</v>
          </cell>
        </row>
        <row r="285">
          <cell r="A285" t="str">
            <v>The Intermediate School</v>
          </cell>
          <cell r="B285" t="str">
            <v xml:space="preserve"> Killorglin</v>
          </cell>
          <cell r="D285">
            <v>88</v>
          </cell>
        </row>
        <row r="286">
          <cell r="A286" t="str">
            <v>Inver College</v>
          </cell>
          <cell r="B286" t="str">
            <v xml:space="preserve"> Carrickmacross</v>
          </cell>
          <cell r="D286">
            <v>68</v>
          </cell>
        </row>
        <row r="287">
          <cell r="A287" t="str">
            <v>C.B.S. James Street</v>
          </cell>
          <cell r="D287">
            <v>52</v>
          </cell>
        </row>
        <row r="288">
          <cell r="A288" t="str">
            <v>Jesus &amp; Mary Secondary School</v>
          </cell>
          <cell r="B288" t="str">
            <v xml:space="preserve"> Salthill</v>
          </cell>
          <cell r="D288">
            <v>93</v>
          </cell>
        </row>
        <row r="289">
          <cell r="A289" t="str">
            <v>Jesus &amp; Mary Secondary School</v>
          </cell>
          <cell r="B289" t="str">
            <v xml:space="preserve"> Crossmolina</v>
          </cell>
          <cell r="D289">
            <v>78</v>
          </cell>
        </row>
        <row r="290">
          <cell r="A290" t="str">
            <v>Jesus &amp; Mary Secondary School</v>
          </cell>
          <cell r="B290" t="str">
            <v xml:space="preserve"> Enniscrone</v>
          </cell>
          <cell r="D290">
            <v>85</v>
          </cell>
        </row>
        <row r="291">
          <cell r="A291" t="str">
            <v>John Scottus Secondary School</v>
          </cell>
          <cell r="B291" t="str">
            <v xml:space="preserve"> Rathmichael</v>
          </cell>
          <cell r="D291">
            <v>65</v>
          </cell>
        </row>
        <row r="292">
          <cell r="A292" t="str">
            <v>John The Baptist Community School</v>
          </cell>
          <cell r="B292" t="str">
            <v xml:space="preserve"> Hospital</v>
          </cell>
          <cell r="D292">
            <v>93</v>
          </cell>
        </row>
        <row r="293">
          <cell r="A293" t="str">
            <v>Pobalscoil Inbhear Sceine</v>
          </cell>
          <cell r="D293">
            <v>77</v>
          </cell>
        </row>
        <row r="294">
          <cell r="A294" t="str">
            <v>Kildare Town Community School</v>
          </cell>
          <cell r="D294">
            <v>77</v>
          </cell>
        </row>
        <row r="295">
          <cell r="A295" t="str">
            <v>Kilkee Community School</v>
          </cell>
          <cell r="D295">
            <v>57</v>
          </cell>
        </row>
        <row r="296">
          <cell r="A296" t="str">
            <v>Kilkenny City Vocational School</v>
          </cell>
          <cell r="D296">
            <v>19</v>
          </cell>
        </row>
        <row r="297">
          <cell r="A297" t="str">
            <v>Kilkenny College</v>
          </cell>
          <cell r="B297" t="str">
            <v xml:space="preserve"> Kilkenny</v>
          </cell>
          <cell r="D297">
            <v>91</v>
          </cell>
        </row>
        <row r="298">
          <cell r="A298" t="str">
            <v>Killarney Community College</v>
          </cell>
          <cell r="D298">
            <v>75</v>
          </cell>
        </row>
        <row r="299">
          <cell r="A299" t="str">
            <v>Killina Presentation Secondary School</v>
          </cell>
          <cell r="B299" t="str">
            <v xml:space="preserve"> Rahan</v>
          </cell>
          <cell r="D299">
            <v>68</v>
          </cell>
        </row>
        <row r="300">
          <cell r="A300" t="str">
            <v>Killinarden Community School</v>
          </cell>
          <cell r="D300">
            <v>33</v>
          </cell>
        </row>
        <row r="301">
          <cell r="A301" t="str">
            <v>Community College Killorglin</v>
          </cell>
          <cell r="D301">
            <v>100</v>
          </cell>
        </row>
        <row r="302">
          <cell r="A302" t="str">
            <v>St Michael's Community College</v>
          </cell>
          <cell r="D302">
            <v>83</v>
          </cell>
        </row>
        <row r="303">
          <cell r="A303" t="str">
            <v>Kilrush Community School</v>
          </cell>
          <cell r="D303">
            <v>78</v>
          </cell>
        </row>
        <row r="304">
          <cell r="A304" t="str">
            <v>Kingswood Community College</v>
          </cell>
          <cell r="D304">
            <v>29</v>
          </cell>
        </row>
        <row r="305">
          <cell r="A305" t="str">
            <v>Kinsale Community School</v>
          </cell>
          <cell r="D305">
            <v>96</v>
          </cell>
        </row>
        <row r="306">
          <cell r="A306" t="str">
            <v>Kishoge Community College</v>
          </cell>
          <cell r="B306" t="str">
            <v xml:space="preserve"> Lucan</v>
          </cell>
          <cell r="D306">
            <v>76</v>
          </cell>
        </row>
        <row r="307">
          <cell r="A307" t="str">
            <v>Kylemore College</v>
          </cell>
          <cell r="B307" t="str">
            <v xml:space="preserve"> Ballyfermot</v>
          </cell>
          <cell r="D307">
            <v>41</v>
          </cell>
        </row>
        <row r="308">
          <cell r="A308" t="str">
            <v>Lanesboro Community College</v>
          </cell>
          <cell r="D308">
            <v>90</v>
          </cell>
        </row>
        <row r="309">
          <cell r="A309" t="str">
            <v>Largy College</v>
          </cell>
          <cell r="B309" t="str">
            <v xml:space="preserve"> Clones</v>
          </cell>
          <cell r="D309">
            <v>76</v>
          </cell>
        </row>
        <row r="310">
          <cell r="A310" t="str">
            <v>Larkin Community College</v>
          </cell>
          <cell r="D310">
            <v>45</v>
          </cell>
        </row>
        <row r="311">
          <cell r="A311" t="str">
            <v>Laurel Hill Coláiste FCJ</v>
          </cell>
          <cell r="B311" t="str">
            <v xml:space="preserve"> Coláiste FCJ</v>
          </cell>
          <cell r="C311" t="str">
            <v xml:space="preserve"> Limerick</v>
          </cell>
          <cell r="D311">
            <v>100</v>
          </cell>
        </row>
        <row r="312">
          <cell r="A312" t="str">
            <v>Laurel Hill Secondary School FCJ</v>
          </cell>
          <cell r="D312">
            <v>100</v>
          </cell>
        </row>
        <row r="313">
          <cell r="A313" t="str">
            <v>Le Chéile Secondary School</v>
          </cell>
          <cell r="B313" t="str">
            <v xml:space="preserve"> Tyrrelstown</v>
          </cell>
          <cell r="D313">
            <v>79</v>
          </cell>
        </row>
        <row r="314">
          <cell r="A314" t="str">
            <v>Listowel Community College</v>
          </cell>
          <cell r="D314">
            <v>17</v>
          </cell>
        </row>
        <row r="315">
          <cell r="A315" t="str">
            <v>Loreto</v>
          </cell>
          <cell r="B315" t="str">
            <v xml:space="preserve"> Fermoy</v>
          </cell>
          <cell r="D315">
            <v>92</v>
          </cell>
        </row>
        <row r="316">
          <cell r="A316" t="str">
            <v>Loreto</v>
          </cell>
          <cell r="B316" t="str">
            <v xml:space="preserve"> Letterkenny</v>
          </cell>
          <cell r="D316">
            <v>96</v>
          </cell>
        </row>
        <row r="317">
          <cell r="A317" t="str">
            <v>Loreto</v>
          </cell>
          <cell r="B317" t="str">
            <v xml:space="preserve"> Balbriggan</v>
          </cell>
          <cell r="D317">
            <v>98</v>
          </cell>
        </row>
        <row r="318">
          <cell r="A318" t="str">
            <v>Loreto Abbey Secondary School</v>
          </cell>
          <cell r="B318" t="str">
            <v xml:space="preserve"> Dalkey</v>
          </cell>
          <cell r="D318">
            <v>100</v>
          </cell>
        </row>
        <row r="319">
          <cell r="A319" t="str">
            <v>Loreto College</v>
          </cell>
          <cell r="B319" t="str">
            <v xml:space="preserve"> Cavan</v>
          </cell>
          <cell r="D319">
            <v>95</v>
          </cell>
        </row>
        <row r="320">
          <cell r="A320" t="str">
            <v>Loreto College</v>
          </cell>
          <cell r="B320" t="str">
            <v xml:space="preserve"> Swords</v>
          </cell>
          <cell r="D320">
            <v>93</v>
          </cell>
        </row>
        <row r="321">
          <cell r="A321" t="str">
            <v>Loreto College</v>
          </cell>
          <cell r="B321" t="str">
            <v xml:space="preserve"> St Stephen's Green</v>
          </cell>
          <cell r="D321">
            <v>100</v>
          </cell>
        </row>
        <row r="322">
          <cell r="A322" t="str">
            <v>Loreto College</v>
          </cell>
          <cell r="B322" t="str">
            <v xml:space="preserve"> Crumlin</v>
          </cell>
          <cell r="D322">
            <v>68</v>
          </cell>
        </row>
        <row r="323">
          <cell r="A323" t="str">
            <v>Loreto College</v>
          </cell>
          <cell r="B323" t="str">
            <v xml:space="preserve"> Mullingar</v>
          </cell>
          <cell r="D323">
            <v>86</v>
          </cell>
        </row>
        <row r="324">
          <cell r="A324" t="str">
            <v>Loreto College Foxrock</v>
          </cell>
          <cell r="B324" t="str">
            <v xml:space="preserve"> Foxrock</v>
          </cell>
          <cell r="D324">
            <v>100</v>
          </cell>
        </row>
        <row r="325">
          <cell r="A325" t="str">
            <v>Loreto Community School</v>
          </cell>
          <cell r="B325" t="str">
            <v xml:space="preserve"> Milford</v>
          </cell>
          <cell r="D325">
            <v>75</v>
          </cell>
        </row>
        <row r="326">
          <cell r="A326" t="str">
            <v>Loreto High School</v>
          </cell>
          <cell r="B326" t="str">
            <v xml:space="preserve"> Beaufort</v>
          </cell>
          <cell r="D326">
            <v>100</v>
          </cell>
        </row>
        <row r="327">
          <cell r="A327" t="str">
            <v>Loreto Secondary School</v>
          </cell>
          <cell r="B327" t="str">
            <v xml:space="preserve"> Kilkenny</v>
          </cell>
          <cell r="D327">
            <v>100</v>
          </cell>
        </row>
        <row r="328">
          <cell r="A328" t="str">
            <v>Loreto Secondary School</v>
          </cell>
          <cell r="B328" t="str">
            <v xml:space="preserve"> Navan</v>
          </cell>
          <cell r="D328">
            <v>99</v>
          </cell>
        </row>
        <row r="329">
          <cell r="A329" t="str">
            <v>Loreto Secondary School</v>
          </cell>
          <cell r="B329" t="str">
            <v xml:space="preserve"> Clonmel</v>
          </cell>
          <cell r="D329">
            <v>97</v>
          </cell>
        </row>
        <row r="330">
          <cell r="A330" t="str">
            <v>Loreto Secondary School</v>
          </cell>
          <cell r="B330" t="str">
            <v xml:space="preserve"> Wexford</v>
          </cell>
          <cell r="D330">
            <v>88</v>
          </cell>
        </row>
        <row r="331">
          <cell r="A331" t="str">
            <v>Loreto Secondary School</v>
          </cell>
          <cell r="B331" t="str">
            <v xml:space="preserve"> Bray</v>
          </cell>
          <cell r="D331">
            <v>95</v>
          </cell>
        </row>
        <row r="332">
          <cell r="A332" t="str">
            <v>Lough Allen College</v>
          </cell>
          <cell r="B332" t="str">
            <v xml:space="preserve"> Drumkeerin</v>
          </cell>
          <cell r="D332">
            <v>85</v>
          </cell>
        </row>
        <row r="333">
          <cell r="A333" t="str">
            <v>Lucan Community College</v>
          </cell>
          <cell r="D333">
            <v>81</v>
          </cell>
        </row>
        <row r="334">
          <cell r="A334" t="str">
            <v>Lusk Community College</v>
          </cell>
          <cell r="D334">
            <v>70</v>
          </cell>
        </row>
        <row r="335">
          <cell r="A335" t="str">
            <v>Luttrellstown Community College</v>
          </cell>
          <cell r="B335" t="str">
            <v xml:space="preserve"> Clonsilla</v>
          </cell>
          <cell r="D335">
            <v>71</v>
          </cell>
        </row>
        <row r="336">
          <cell r="A336" t="str">
            <v>Magh Éne College</v>
          </cell>
          <cell r="B336" t="str">
            <v xml:space="preserve"> Bundoran</v>
          </cell>
          <cell r="D336">
            <v>86</v>
          </cell>
        </row>
        <row r="337">
          <cell r="A337" t="str">
            <v>Malahide Community School</v>
          </cell>
          <cell r="D337">
            <v>96</v>
          </cell>
        </row>
        <row r="338">
          <cell r="A338" t="str">
            <v>Manor House School</v>
          </cell>
          <cell r="B338" t="str">
            <v xml:space="preserve"> Raheny</v>
          </cell>
          <cell r="D338">
            <v>84</v>
          </cell>
        </row>
        <row r="339">
          <cell r="A339" t="str">
            <v>Maria Immaculata Community College</v>
          </cell>
          <cell r="B339" t="str">
            <v xml:space="preserve"> Dunmanway</v>
          </cell>
          <cell r="D339">
            <v>74</v>
          </cell>
        </row>
        <row r="340">
          <cell r="A340" t="str">
            <v>Marian College</v>
          </cell>
          <cell r="B340" t="str">
            <v xml:space="preserve"> Ballsbridge</v>
          </cell>
          <cell r="D340">
            <v>59</v>
          </cell>
        </row>
        <row r="341">
          <cell r="A341" t="str">
            <v>Marino College</v>
          </cell>
          <cell r="D341">
            <v>43</v>
          </cell>
        </row>
        <row r="342">
          <cell r="A342" t="str">
            <v>Marist College</v>
          </cell>
          <cell r="B342" t="str">
            <v xml:space="preserve"> Athlone</v>
          </cell>
          <cell r="D342">
            <v>91</v>
          </cell>
        </row>
        <row r="343">
          <cell r="A343" t="str">
            <v>Mary Immaculate Secondary School</v>
          </cell>
          <cell r="B343" t="str">
            <v xml:space="preserve"> Lisdoonvarna</v>
          </cell>
          <cell r="D343">
            <v>81</v>
          </cell>
        </row>
        <row r="344">
          <cell r="A344" t="str">
            <v>Maryfield College</v>
          </cell>
          <cell r="B344" t="str">
            <v xml:space="preserve"> Drumcondra</v>
          </cell>
          <cell r="D344">
            <v>80</v>
          </cell>
        </row>
        <row r="345">
          <cell r="A345" t="str">
            <v>Mayfield Community School</v>
          </cell>
          <cell r="D345">
            <v>50</v>
          </cell>
        </row>
        <row r="346">
          <cell r="A346" t="str">
            <v>Maynooth Community College</v>
          </cell>
          <cell r="D346">
            <v>77</v>
          </cell>
        </row>
        <row r="347">
          <cell r="A347" t="str">
            <v>Maynooth Post Primary School</v>
          </cell>
          <cell r="D347">
            <v>98</v>
          </cell>
        </row>
        <row r="348">
          <cell r="A348" t="str">
            <v>McEgan College</v>
          </cell>
          <cell r="B348" t="str">
            <v xml:space="preserve"> Macroom</v>
          </cell>
          <cell r="D348">
            <v>50</v>
          </cell>
        </row>
        <row r="349">
          <cell r="A349" t="str">
            <v>Meán Scoil Muire</v>
          </cell>
          <cell r="B349" t="str">
            <v xml:space="preserve"> Longford</v>
          </cell>
          <cell r="D349">
            <v>93</v>
          </cell>
        </row>
        <row r="350">
          <cell r="A350" t="str">
            <v>Mean Scoil Nua An Leith triuigh</v>
          </cell>
          <cell r="B350" t="str">
            <v xml:space="preserve"> Castlegregory</v>
          </cell>
          <cell r="D350">
            <v>70</v>
          </cell>
        </row>
        <row r="351">
          <cell r="A351" t="str">
            <v>Meanscoil Gharman</v>
          </cell>
          <cell r="B351" t="str">
            <v xml:space="preserve"> Enniscorthy</v>
          </cell>
          <cell r="D351">
            <v>81</v>
          </cell>
        </row>
        <row r="352">
          <cell r="A352" t="str">
            <v>Meánscoil San Nioclás</v>
          </cell>
          <cell r="B352" t="str">
            <v xml:space="preserve"> Ring</v>
          </cell>
          <cell r="D352">
            <v>96</v>
          </cell>
        </row>
        <row r="353">
          <cell r="A353" t="str">
            <v>Mercy College</v>
          </cell>
          <cell r="B353" t="str">
            <v xml:space="preserve"> Sligo</v>
          </cell>
          <cell r="D353">
            <v>91</v>
          </cell>
        </row>
        <row r="354">
          <cell r="A354" t="str">
            <v>Scoil Phobail Chuil Mhin</v>
          </cell>
          <cell r="B354" t="str">
            <v xml:space="preserve"> Coolock</v>
          </cell>
          <cell r="D354">
            <v>43</v>
          </cell>
        </row>
        <row r="355">
          <cell r="A355" t="str">
            <v>Mercy Community College</v>
          </cell>
          <cell r="B355" t="str">
            <v xml:space="preserve"> Rathkeale</v>
          </cell>
          <cell r="D355">
            <v>66</v>
          </cell>
        </row>
        <row r="356">
          <cell r="A356" t="str">
            <v>Mercy Secondary School</v>
          </cell>
          <cell r="B356" t="str">
            <v xml:space="preserve"> Inchicore</v>
          </cell>
          <cell r="D356">
            <v>53</v>
          </cell>
        </row>
        <row r="357">
          <cell r="A357" t="str">
            <v>Mercy Secondary School</v>
          </cell>
          <cell r="B357" t="str">
            <v xml:space="preserve"> Tralee</v>
          </cell>
          <cell r="D357">
            <v>87</v>
          </cell>
        </row>
        <row r="358">
          <cell r="A358" t="str">
            <v>Mercy Secondary School</v>
          </cell>
          <cell r="B358" t="str">
            <v xml:space="preserve"> Ballymahon</v>
          </cell>
          <cell r="D358">
            <v>87</v>
          </cell>
        </row>
        <row r="359">
          <cell r="A359" t="str">
            <v>Mercy Secondary School</v>
          </cell>
          <cell r="B359" t="str">
            <v xml:space="preserve"> Kilbeggan</v>
          </cell>
          <cell r="D359">
            <v>90</v>
          </cell>
        </row>
        <row r="360">
          <cell r="A360" t="str">
            <v>Midleton CBS</v>
          </cell>
          <cell r="D360">
            <v>68</v>
          </cell>
        </row>
        <row r="361">
          <cell r="A361" t="str">
            <v>Midleton College</v>
          </cell>
          <cell r="D361">
            <v>84</v>
          </cell>
        </row>
        <row r="362">
          <cell r="A362" t="str">
            <v>Millstreet Community School</v>
          </cell>
          <cell r="D362">
            <v>61</v>
          </cell>
        </row>
        <row r="363">
          <cell r="A363" t="str">
            <v>Moate Community School</v>
          </cell>
          <cell r="D363">
            <v>86</v>
          </cell>
        </row>
        <row r="364">
          <cell r="A364" t="str">
            <v>Mohill Community College</v>
          </cell>
          <cell r="D364">
            <v>87</v>
          </cell>
        </row>
        <row r="365">
          <cell r="A365" t="str">
            <v>Monaghan Collegiate School</v>
          </cell>
          <cell r="D365">
            <v>61</v>
          </cell>
        </row>
        <row r="366">
          <cell r="A366" t="str">
            <v>Mount Anville Secondary School</v>
          </cell>
          <cell r="B366" t="str">
            <v xml:space="preserve"> Goatstown</v>
          </cell>
          <cell r="D366">
            <v>100</v>
          </cell>
        </row>
        <row r="367">
          <cell r="A367" t="str">
            <v>Mount Carmel Secondary School</v>
          </cell>
          <cell r="D367">
            <v>48</v>
          </cell>
        </row>
        <row r="368">
          <cell r="A368" t="str">
            <v>Mount Mercy College</v>
          </cell>
          <cell r="B368" t="str">
            <v xml:space="preserve"> Model Farm Road</v>
          </cell>
          <cell r="D368">
            <v>96</v>
          </cell>
        </row>
        <row r="369">
          <cell r="A369" t="str">
            <v>Mount Sackville Secondary school</v>
          </cell>
          <cell r="B369" t="str">
            <v xml:space="preserve"> Chapelizod</v>
          </cell>
          <cell r="D369">
            <v>100</v>
          </cell>
        </row>
        <row r="370">
          <cell r="A370" t="str">
            <v>Mount Seskin Community College</v>
          </cell>
          <cell r="B370" t="str">
            <v xml:space="preserve"> Tallaght</v>
          </cell>
          <cell r="D370">
            <v>45</v>
          </cell>
        </row>
        <row r="371">
          <cell r="A371" t="str">
            <v>Mount St Michael</v>
          </cell>
          <cell r="B371" t="str">
            <v xml:space="preserve"> Rosscarbery</v>
          </cell>
          <cell r="D371">
            <v>100</v>
          </cell>
        </row>
        <row r="372">
          <cell r="A372" t="str">
            <v>Mount St Michael</v>
          </cell>
          <cell r="B372" t="str">
            <v xml:space="preserve"> Claremorris</v>
          </cell>
          <cell r="D372">
            <v>97</v>
          </cell>
        </row>
        <row r="373">
          <cell r="A373" t="str">
            <v>Mount Temple Comprehensive School</v>
          </cell>
          <cell r="B373" t="str">
            <v xml:space="preserve"> Malahide Road</v>
          </cell>
          <cell r="D373">
            <v>93</v>
          </cell>
        </row>
        <row r="374">
          <cell r="A374" t="str">
            <v>Mountmellick Community School</v>
          </cell>
          <cell r="D374">
            <v>67</v>
          </cell>
        </row>
        <row r="375">
          <cell r="A375" t="str">
            <v>Mountrath Community School</v>
          </cell>
          <cell r="D375">
            <v>84</v>
          </cell>
        </row>
        <row r="376">
          <cell r="A376" t="str">
            <v>Moville Community College</v>
          </cell>
          <cell r="D376">
            <v>67</v>
          </cell>
        </row>
        <row r="377">
          <cell r="A377" t="str">
            <v>Moyle Park College</v>
          </cell>
          <cell r="B377" t="str">
            <v xml:space="preserve"> Clondalkin</v>
          </cell>
          <cell r="D377">
            <v>53</v>
          </cell>
        </row>
        <row r="378">
          <cell r="A378" t="str">
            <v>Moyne College</v>
          </cell>
          <cell r="B378" t="str">
            <v xml:space="preserve"> Ballina</v>
          </cell>
          <cell r="D378">
            <v>27</v>
          </cell>
        </row>
        <row r="379">
          <cell r="A379" t="str">
            <v>Moyne Community School</v>
          </cell>
          <cell r="D379">
            <v>100</v>
          </cell>
        </row>
        <row r="380">
          <cell r="A380" t="str">
            <v>Muckross Park College</v>
          </cell>
          <cell r="B380" t="str">
            <v xml:space="preserve"> Donnybrook</v>
          </cell>
          <cell r="D380">
            <v>100</v>
          </cell>
        </row>
        <row r="381">
          <cell r="A381" t="str">
            <v>Mullingar Community College</v>
          </cell>
          <cell r="D381">
            <v>57</v>
          </cell>
        </row>
        <row r="382">
          <cell r="A382" t="str">
            <v>Mulroy College</v>
          </cell>
          <cell r="B382" t="str">
            <v xml:space="preserve"> Milford</v>
          </cell>
          <cell r="D382">
            <v>73</v>
          </cell>
        </row>
        <row r="383">
          <cell r="A383" t="str">
            <v>Meánscoil Iognáid Ris</v>
          </cell>
          <cell r="D383">
            <v>82</v>
          </cell>
        </row>
        <row r="384">
          <cell r="A384" t="str">
            <v>Naas Community College</v>
          </cell>
          <cell r="D384">
            <v>53</v>
          </cell>
        </row>
        <row r="385">
          <cell r="A385" t="str">
            <v>Nagle Community College</v>
          </cell>
          <cell r="B385" t="str">
            <v xml:space="preserve"> Mahon</v>
          </cell>
          <cell r="D385">
            <v>34</v>
          </cell>
        </row>
        <row r="386">
          <cell r="A386" t="str">
            <v>Nagle Rice Secondary School</v>
          </cell>
          <cell r="B386" t="str">
            <v xml:space="preserve"> Doneraile</v>
          </cell>
          <cell r="D386">
            <v>69</v>
          </cell>
        </row>
        <row r="387">
          <cell r="A387" t="str">
            <v>Nenagh College</v>
          </cell>
          <cell r="D387">
            <v>85</v>
          </cell>
        </row>
        <row r="388">
          <cell r="A388" t="str">
            <v>New Cross College</v>
          </cell>
          <cell r="B388" t="str">
            <v xml:space="preserve"> Finglas</v>
          </cell>
          <cell r="D388">
            <v>65</v>
          </cell>
        </row>
        <row r="389">
          <cell r="A389" t="str">
            <v>Newbridge College</v>
          </cell>
          <cell r="B389" t="str">
            <v xml:space="preserve"> Newbridge</v>
          </cell>
          <cell r="D389">
            <v>100</v>
          </cell>
        </row>
        <row r="390">
          <cell r="A390" t="str">
            <v>Newpark Comprehensive School</v>
          </cell>
          <cell r="B390" t="str">
            <v xml:space="preserve"> Blackrock</v>
          </cell>
          <cell r="D390">
            <v>85</v>
          </cell>
        </row>
        <row r="391">
          <cell r="A391" t="str">
            <v>Newport College</v>
          </cell>
          <cell r="D391">
            <v>67</v>
          </cell>
        </row>
        <row r="392">
          <cell r="A392" t="str">
            <v>Newtown School</v>
          </cell>
          <cell r="B392" t="str">
            <v xml:space="preserve"> Waterford</v>
          </cell>
          <cell r="D392">
            <v>68</v>
          </cell>
        </row>
        <row r="393">
          <cell r="A393" t="str">
            <v>North Monastery Secondary School</v>
          </cell>
          <cell r="D393">
            <v>41</v>
          </cell>
        </row>
        <row r="394">
          <cell r="A394" t="str">
            <v>North Presentation Secondary School</v>
          </cell>
          <cell r="B394" t="str">
            <v xml:space="preserve"> Farranree</v>
          </cell>
          <cell r="D394">
            <v>27</v>
          </cell>
        </row>
        <row r="395">
          <cell r="A395" t="str">
            <v>North Wicklow Educate Together</v>
          </cell>
          <cell r="B395" t="str">
            <v xml:space="preserve"> Bray</v>
          </cell>
          <cell r="D395">
            <v>35</v>
          </cell>
        </row>
        <row r="396">
          <cell r="A396" t="str">
            <v>Ó Fiaich College</v>
          </cell>
          <cell r="B396" t="str">
            <v xml:space="preserve"> Dundalk</v>
          </cell>
          <cell r="D396">
            <v>63</v>
          </cell>
        </row>
        <row r="397">
          <cell r="A397" t="str">
            <v>Oaklands Community College</v>
          </cell>
          <cell r="B397" t="str">
            <v xml:space="preserve"> Edenderry</v>
          </cell>
          <cell r="D397">
            <v>68</v>
          </cell>
        </row>
        <row r="398">
          <cell r="A398" t="str">
            <v>Oatlands College</v>
          </cell>
          <cell r="B398" t="str">
            <v xml:space="preserve"> Mount Merrion</v>
          </cell>
          <cell r="D398">
            <v>100</v>
          </cell>
        </row>
        <row r="399">
          <cell r="A399" t="str">
            <v>O'Carolan College</v>
          </cell>
          <cell r="B399" t="str">
            <v xml:space="preserve"> Nobber</v>
          </cell>
          <cell r="D399">
            <v>60</v>
          </cell>
        </row>
        <row r="400">
          <cell r="A400" t="str">
            <v>O'Connell School</v>
          </cell>
          <cell r="D400">
            <v>88</v>
          </cell>
        </row>
        <row r="401">
          <cell r="A401" t="str">
            <v>Old Bawn Community School</v>
          </cell>
          <cell r="D401">
            <v>49</v>
          </cell>
        </row>
        <row r="402">
          <cell r="A402" t="str">
            <v>Our Lady of Lourdes Secondary School</v>
          </cell>
          <cell r="B402" t="str">
            <v xml:space="preserve"> New Ross</v>
          </cell>
          <cell r="D402">
            <v>100</v>
          </cell>
        </row>
        <row r="403">
          <cell r="A403" t="str">
            <v>Mercy College</v>
          </cell>
          <cell r="B403" t="str">
            <v xml:space="preserve"> Loughrea</v>
          </cell>
          <cell r="D403">
            <v>86</v>
          </cell>
        </row>
        <row r="404">
          <cell r="A404" t="str">
            <v>Our Lady Of Mercy College</v>
          </cell>
          <cell r="B404" t="str">
            <v xml:space="preserve"> Beaumont</v>
          </cell>
          <cell r="D404">
            <v>80</v>
          </cell>
        </row>
        <row r="405">
          <cell r="A405" t="str">
            <v>Our Lady Of Mercy Secondary School</v>
          </cell>
          <cell r="B405" t="str">
            <v xml:space="preserve"> Drimnagh</v>
          </cell>
          <cell r="D405">
            <v>30</v>
          </cell>
        </row>
        <row r="406">
          <cell r="A406" t="str">
            <v>Our Lady Of Mercy Secondary School</v>
          </cell>
          <cell r="B406" t="str">
            <v xml:space="preserve"> Waterford</v>
          </cell>
          <cell r="D406">
            <v>84</v>
          </cell>
        </row>
        <row r="407">
          <cell r="A407" t="str">
            <v>Our Ladys School</v>
          </cell>
          <cell r="B407" t="str">
            <v xml:space="preserve"> Terenure</v>
          </cell>
          <cell r="D407">
            <v>100</v>
          </cell>
        </row>
        <row r="408">
          <cell r="A408" t="str">
            <v>Our Lady's Bower</v>
          </cell>
          <cell r="B408" t="str">
            <v xml:space="preserve"> Athlone</v>
          </cell>
          <cell r="D408">
            <v>100</v>
          </cell>
        </row>
        <row r="409">
          <cell r="A409" t="str">
            <v>Our Ladys College</v>
          </cell>
          <cell r="B409" t="str">
            <v xml:space="preserve"> Greenhills</v>
          </cell>
          <cell r="C409" t="str">
            <v xml:space="preserve"> Drogheda</v>
          </cell>
          <cell r="D409">
            <v>86</v>
          </cell>
        </row>
        <row r="410">
          <cell r="A410" t="str">
            <v>Jesus and Mary College</v>
          </cell>
          <cell r="B410" t="str">
            <v xml:space="preserve"> Goatstown</v>
          </cell>
          <cell r="D410">
            <v>96</v>
          </cell>
        </row>
        <row r="411">
          <cell r="A411" t="str">
            <v>Our Ladys Secondary School</v>
          </cell>
          <cell r="B411" t="str">
            <v xml:space="preserve"> Templemore</v>
          </cell>
          <cell r="D411">
            <v>94</v>
          </cell>
        </row>
        <row r="412">
          <cell r="A412" t="str">
            <v>Our Lady's Secondary School</v>
          </cell>
          <cell r="B412" t="str">
            <v xml:space="preserve"> Belmullet</v>
          </cell>
          <cell r="D412">
            <v>63</v>
          </cell>
        </row>
        <row r="413">
          <cell r="A413" t="str">
            <v>Our Lady's Secondary School</v>
          </cell>
          <cell r="B413" t="str">
            <v xml:space="preserve"> Castleblayney</v>
          </cell>
          <cell r="D413">
            <v>92</v>
          </cell>
        </row>
        <row r="414">
          <cell r="A414" t="str">
            <v>Patrician Academy</v>
          </cell>
          <cell r="B414" t="str">
            <v xml:space="preserve"> Academy</v>
          </cell>
          <cell r="D414">
            <v>82</v>
          </cell>
        </row>
        <row r="415">
          <cell r="A415" t="str">
            <v>Patrician High School</v>
          </cell>
          <cell r="B415" t="str">
            <v xml:space="preserve"> Carrickmacross</v>
          </cell>
          <cell r="D415">
            <v>89</v>
          </cell>
        </row>
        <row r="416">
          <cell r="A416" t="str">
            <v>Patrician Presentation Secondary School</v>
          </cell>
          <cell r="B416" t="str">
            <v xml:space="preserve"> Fethard</v>
          </cell>
          <cell r="D416">
            <v>36</v>
          </cell>
        </row>
        <row r="417">
          <cell r="A417" t="str">
            <v>Patrician Secondary School</v>
          </cell>
          <cell r="B417" t="str">
            <v xml:space="preserve"> Newbridge</v>
          </cell>
          <cell r="D417">
            <v>76</v>
          </cell>
        </row>
        <row r="418">
          <cell r="A418" t="str">
            <v>Piper's Hill College</v>
          </cell>
          <cell r="B418" t="str">
            <v xml:space="preserve"> Naas</v>
          </cell>
          <cell r="D418">
            <v>75</v>
          </cell>
        </row>
        <row r="419">
          <cell r="A419" t="str">
            <v>Pobalscoil Chorca Dhuibhne</v>
          </cell>
          <cell r="B419" t="str">
            <v xml:space="preserve"> Dingle Peninsula</v>
          </cell>
          <cell r="D419">
            <v>79</v>
          </cell>
        </row>
        <row r="420">
          <cell r="A420" t="str">
            <v>Pobalscoil Na Tríonóide</v>
          </cell>
          <cell r="B420" t="str">
            <v xml:space="preserve"> Youghal</v>
          </cell>
          <cell r="D420">
            <v>67</v>
          </cell>
        </row>
        <row r="421">
          <cell r="A421" t="str">
            <v>Phobailscoil Iosolde</v>
          </cell>
          <cell r="B421" t="str">
            <v xml:space="preserve"> Palmerstown</v>
          </cell>
          <cell r="D421">
            <v>46</v>
          </cell>
        </row>
        <row r="422">
          <cell r="A422" t="str">
            <v>Pobalscoil Chloich Cheannfhaola</v>
          </cell>
          <cell r="B422" t="str">
            <v xml:space="preserve"> Falcarragh</v>
          </cell>
          <cell r="D422">
            <v>100</v>
          </cell>
        </row>
        <row r="423">
          <cell r="A423" t="str">
            <v>Pobalscoil Ghaoth Dobhair</v>
          </cell>
          <cell r="B423" t="str">
            <v xml:space="preserve"> Derrybeg</v>
          </cell>
          <cell r="D423">
            <v>93</v>
          </cell>
        </row>
        <row r="424">
          <cell r="A424" t="str">
            <v>Pobalscoil Neasáin</v>
          </cell>
          <cell r="B424" t="str">
            <v xml:space="preserve"> Baldoyle</v>
          </cell>
          <cell r="D424">
            <v>48</v>
          </cell>
        </row>
        <row r="425">
          <cell r="A425" t="str">
            <v>Portlaoise College</v>
          </cell>
          <cell r="D425">
            <v>83</v>
          </cell>
        </row>
        <row r="426">
          <cell r="A426" t="str">
            <v>Portmarnock Community School</v>
          </cell>
          <cell r="D426">
            <v>74</v>
          </cell>
        </row>
        <row r="427">
          <cell r="A427" t="str">
            <v>Portumna Community School</v>
          </cell>
          <cell r="D427">
            <v>92</v>
          </cell>
        </row>
        <row r="428">
          <cell r="A428" t="str">
            <v>Presentation Brothers College</v>
          </cell>
          <cell r="B428" t="str">
            <v xml:space="preserve"> Mardyke</v>
          </cell>
          <cell r="D428">
            <v>100</v>
          </cell>
        </row>
        <row r="429">
          <cell r="A429" t="str">
            <v>Presentation College</v>
          </cell>
          <cell r="B429" t="str">
            <v xml:space="preserve"> Carlow</v>
          </cell>
          <cell r="D429">
            <v>81</v>
          </cell>
        </row>
        <row r="430">
          <cell r="A430" t="str">
            <v>Presentation College</v>
          </cell>
          <cell r="B430" t="str">
            <v xml:space="preserve"> Athenry</v>
          </cell>
          <cell r="D430">
            <v>93</v>
          </cell>
        </row>
        <row r="431">
          <cell r="A431" t="str">
            <v>Presentation College</v>
          </cell>
          <cell r="B431" t="str">
            <v xml:space="preserve"> Tuam</v>
          </cell>
          <cell r="D431">
            <v>80</v>
          </cell>
        </row>
        <row r="432">
          <cell r="A432" t="str">
            <v>Presentation College</v>
          </cell>
          <cell r="B432" t="str">
            <v xml:space="preserve"> Headford</v>
          </cell>
          <cell r="D432">
            <v>80</v>
          </cell>
        </row>
        <row r="433">
          <cell r="A433" t="str">
            <v>Presentation College</v>
          </cell>
          <cell r="B433" t="str">
            <v xml:space="preserve"> Bray</v>
          </cell>
          <cell r="D433">
            <v>93</v>
          </cell>
        </row>
        <row r="434">
          <cell r="A434" t="str">
            <v>Presentation Community College</v>
          </cell>
          <cell r="B434" t="str">
            <v xml:space="preserve"> Terenure</v>
          </cell>
          <cell r="D434">
            <v>88</v>
          </cell>
        </row>
        <row r="435">
          <cell r="A435" t="str">
            <v>Presentation / De La Salle College</v>
          </cell>
          <cell r="B435" t="str">
            <v xml:space="preserve"> Bagenalstown</v>
          </cell>
          <cell r="D435">
            <v>82</v>
          </cell>
        </row>
        <row r="436">
          <cell r="A436" t="str">
            <v>Presentation Secondary School</v>
          </cell>
          <cell r="B436" t="str">
            <v xml:space="preserve"> Limerick</v>
          </cell>
          <cell r="D436">
            <v>94</v>
          </cell>
        </row>
        <row r="437">
          <cell r="A437" t="str">
            <v>Presentation Secondary School</v>
          </cell>
          <cell r="B437" t="str">
            <v xml:space="preserve"> Ballyphehane</v>
          </cell>
          <cell r="D437">
            <v>56</v>
          </cell>
        </row>
        <row r="438">
          <cell r="A438" t="str">
            <v>Presentation Secondary School</v>
          </cell>
          <cell r="B438" t="str">
            <v xml:space="preserve"> Warrenmount</v>
          </cell>
          <cell r="D438">
            <v>36</v>
          </cell>
        </row>
        <row r="439">
          <cell r="A439" t="str">
            <v>Presentation Secondary School</v>
          </cell>
          <cell r="B439" t="str">
            <v xml:space="preserve"> Listowel</v>
          </cell>
          <cell r="D439">
            <v>95</v>
          </cell>
        </row>
        <row r="440">
          <cell r="A440" t="str">
            <v>Presentation Secondary School</v>
          </cell>
          <cell r="B440" t="str">
            <v xml:space="preserve"> Tralee</v>
          </cell>
          <cell r="D440">
            <v>91</v>
          </cell>
        </row>
        <row r="441">
          <cell r="A441" t="str">
            <v>Presentation Secondary School</v>
          </cell>
          <cell r="B441" t="str">
            <v xml:space="preserve"> Milltown</v>
          </cell>
          <cell r="D441">
            <v>82</v>
          </cell>
        </row>
        <row r="442">
          <cell r="A442" t="str">
            <v>Presentation Secondary School Castleisland</v>
          </cell>
          <cell r="B442" t="str">
            <v xml:space="preserve"> Castleisland</v>
          </cell>
          <cell r="D442">
            <v>58</v>
          </cell>
        </row>
        <row r="443">
          <cell r="A443" t="str">
            <v>Presentation Secondary School</v>
          </cell>
          <cell r="B443" t="str">
            <v xml:space="preserve"> Kilkenny</v>
          </cell>
          <cell r="D443">
            <v>100</v>
          </cell>
        </row>
        <row r="444">
          <cell r="A444" t="str">
            <v>Presentation Secondary School</v>
          </cell>
          <cell r="B444" t="str">
            <v xml:space="preserve"> Thurles</v>
          </cell>
          <cell r="D444">
            <v>90</v>
          </cell>
        </row>
        <row r="445">
          <cell r="A445" t="str">
            <v>Presentation Secondary School</v>
          </cell>
          <cell r="B445" t="str">
            <v xml:space="preserve"> Clonmel</v>
          </cell>
          <cell r="D445">
            <v>67</v>
          </cell>
        </row>
        <row r="446">
          <cell r="A446" t="str">
            <v>Presentation Secondary School</v>
          </cell>
          <cell r="B446" t="str">
            <v xml:space="preserve"> Ballingarry</v>
          </cell>
          <cell r="D446">
            <v>64</v>
          </cell>
        </row>
        <row r="447">
          <cell r="A447" t="str">
            <v>Presentation Secondary School</v>
          </cell>
          <cell r="B447" t="str">
            <v xml:space="preserve"> Waterford</v>
          </cell>
          <cell r="D447">
            <v>100</v>
          </cell>
        </row>
        <row r="448">
          <cell r="A448" t="str">
            <v>Presentation Secondary School</v>
          </cell>
          <cell r="B448" t="str">
            <v xml:space="preserve"> Wexford</v>
          </cell>
          <cell r="D448">
            <v>82</v>
          </cell>
        </row>
        <row r="449">
          <cell r="A449" t="str">
            <v>Presentation Secondary School</v>
          </cell>
          <cell r="B449" t="str">
            <v xml:space="preserve"> Mitchelstown</v>
          </cell>
          <cell r="D449">
            <v>94</v>
          </cell>
        </row>
        <row r="450">
          <cell r="A450" t="str">
            <v>Ramsgrange Community School</v>
          </cell>
          <cell r="D450">
            <v>61</v>
          </cell>
        </row>
        <row r="451">
          <cell r="A451" t="str">
            <v>Rathdown School</v>
          </cell>
          <cell r="B451" t="str">
            <v xml:space="preserve"> Glenageary</v>
          </cell>
          <cell r="D451">
            <v>82</v>
          </cell>
        </row>
        <row r="452">
          <cell r="A452" t="str">
            <v>Ratoath College</v>
          </cell>
          <cell r="D452">
            <v>69</v>
          </cell>
        </row>
        <row r="453">
          <cell r="A453" t="str">
            <v>Regina Mundi College</v>
          </cell>
          <cell r="B453" t="str">
            <v xml:space="preserve"> Douglas Road</v>
          </cell>
          <cell r="D453">
            <v>100</v>
          </cell>
        </row>
        <row r="454">
          <cell r="A454" t="str">
            <v>Rice College</v>
          </cell>
          <cell r="B454" t="str">
            <v xml:space="preserve"> Ennis</v>
          </cell>
          <cell r="D454">
            <v>78</v>
          </cell>
        </row>
        <row r="455">
          <cell r="A455" t="str">
            <v>Rice College</v>
          </cell>
          <cell r="B455" t="str">
            <v xml:space="preserve"> Westport</v>
          </cell>
          <cell r="D455">
            <v>67</v>
          </cell>
        </row>
        <row r="456">
          <cell r="A456" t="str">
            <v>Ringsend College</v>
          </cell>
          <cell r="D456">
            <v>24</v>
          </cell>
        </row>
        <row r="457">
          <cell r="A457" t="str">
            <v>Riversdale Community College</v>
          </cell>
          <cell r="B457" t="str">
            <v xml:space="preserve"> Blanchardstown</v>
          </cell>
          <cell r="D457">
            <v>50</v>
          </cell>
        </row>
        <row r="458">
          <cell r="A458" t="str">
            <v>Rockbrook Park School</v>
          </cell>
          <cell r="B458" t="str">
            <v xml:space="preserve"> Rathfarnham</v>
          </cell>
          <cell r="D458">
            <v>75</v>
          </cell>
        </row>
        <row r="459">
          <cell r="A459" t="str">
            <v>Rockford Manor Secondary School</v>
          </cell>
          <cell r="B459" t="str">
            <v xml:space="preserve"> Blackrock</v>
          </cell>
          <cell r="D459">
            <v>76</v>
          </cell>
        </row>
        <row r="460">
          <cell r="A460" t="str">
            <v>Rockwell College</v>
          </cell>
          <cell r="B460" t="str">
            <v xml:space="preserve"> Cashel</v>
          </cell>
          <cell r="D460">
            <v>85</v>
          </cell>
        </row>
        <row r="461">
          <cell r="A461" t="str">
            <v>Rosary College</v>
          </cell>
          <cell r="B461" t="str">
            <v xml:space="preserve"> Crumlin</v>
          </cell>
          <cell r="D461">
            <v>43</v>
          </cell>
        </row>
        <row r="462">
          <cell r="A462" t="str">
            <v>Roscommon Community School</v>
          </cell>
          <cell r="B462" t="str">
            <v xml:space="preserve"> Lisnamult</v>
          </cell>
          <cell r="D462">
            <v>60</v>
          </cell>
        </row>
        <row r="463">
          <cell r="A463" t="str">
            <v>Coláiste phobail ros cré</v>
          </cell>
          <cell r="D463">
            <v>59</v>
          </cell>
        </row>
        <row r="464">
          <cell r="A464" t="str">
            <v>Rosemont School</v>
          </cell>
          <cell r="B464" t="str">
            <v xml:space="preserve"> Sandyford</v>
          </cell>
          <cell r="D464">
            <v>94</v>
          </cell>
        </row>
        <row r="465">
          <cell r="A465" t="str">
            <v>Rosmini Community School</v>
          </cell>
          <cell r="B465" t="str">
            <v xml:space="preserve"> Drumcondra</v>
          </cell>
          <cell r="D465">
            <v>47</v>
          </cell>
        </row>
        <row r="466">
          <cell r="A466" t="str">
            <v>The Royal and Prior School</v>
          </cell>
          <cell r="B466" t="str">
            <v xml:space="preserve"> Raphoe</v>
          </cell>
          <cell r="D466">
            <v>82</v>
          </cell>
        </row>
        <row r="467">
          <cell r="A467" t="str">
            <v>Royal School Cavan</v>
          </cell>
          <cell r="B467" t="str">
            <v xml:space="preserve"> Cavan</v>
          </cell>
          <cell r="D467">
            <v>72</v>
          </cell>
        </row>
        <row r="468">
          <cell r="A468" t="str">
            <v>Coláiste an Chroí Naofa</v>
          </cell>
          <cell r="B468" t="str">
            <v xml:space="preserve"> Carrignavar</v>
          </cell>
          <cell r="D468">
            <v>71</v>
          </cell>
        </row>
        <row r="469">
          <cell r="A469" t="str">
            <v>Sacred Heart School</v>
          </cell>
          <cell r="B469" t="str">
            <v xml:space="preserve"> Westport</v>
          </cell>
          <cell r="D469">
            <v>80</v>
          </cell>
        </row>
        <row r="470">
          <cell r="A470" t="str">
            <v>Sacred Heart Secondary School</v>
          </cell>
          <cell r="B470" t="str">
            <v xml:space="preserve"> Drogheda</v>
          </cell>
          <cell r="D470">
            <v>100</v>
          </cell>
        </row>
        <row r="471">
          <cell r="A471" t="str">
            <v>Sacred Heart Secondary School</v>
          </cell>
          <cell r="B471" t="str">
            <v xml:space="preserve"> Clonakility</v>
          </cell>
          <cell r="D471">
            <v>97</v>
          </cell>
        </row>
        <row r="472">
          <cell r="A472" t="str">
            <v>Sacred Heart Secondary School</v>
          </cell>
          <cell r="B472" t="str">
            <v xml:space="preserve"> Tullamore</v>
          </cell>
          <cell r="D472">
            <v>100</v>
          </cell>
        </row>
        <row r="473">
          <cell r="A473" t="str">
            <v>Saint Dominic's Secondary School</v>
          </cell>
          <cell r="B473" t="str">
            <v xml:space="preserve"> Ballyfermot</v>
          </cell>
          <cell r="D473">
            <v>61</v>
          </cell>
        </row>
        <row r="474">
          <cell r="A474" t="str">
            <v>Salesian College</v>
          </cell>
          <cell r="B474" t="str">
            <v xml:space="preserve"> Celbridge</v>
          </cell>
          <cell r="D474">
            <v>76</v>
          </cell>
        </row>
        <row r="475">
          <cell r="A475" t="str">
            <v>Salesian Secondary College</v>
          </cell>
          <cell r="B475" t="str">
            <v xml:space="preserve"> Pallaskenry</v>
          </cell>
          <cell r="D475">
            <v>76</v>
          </cell>
        </row>
        <row r="476">
          <cell r="A476" t="str">
            <v>Sancta Maria College</v>
          </cell>
          <cell r="B476" t="str">
            <v xml:space="preserve"> Rathfarnham</v>
          </cell>
          <cell r="D476">
            <v>80</v>
          </cell>
        </row>
        <row r="477">
          <cell r="A477" t="str">
            <v>Sancta Maria College</v>
          </cell>
          <cell r="B477" t="str">
            <v xml:space="preserve"> Louisburgh</v>
          </cell>
          <cell r="D477">
            <v>66</v>
          </cell>
        </row>
        <row r="478">
          <cell r="A478" t="str">
            <v>Sandford Park School LTd</v>
          </cell>
          <cell r="B478" t="str">
            <v xml:space="preserve"> Ranelagh</v>
          </cell>
          <cell r="D478">
            <v>100</v>
          </cell>
        </row>
        <row r="479">
          <cell r="A479" t="str">
            <v>Santa Sabina Dominican College</v>
          </cell>
          <cell r="B479" t="str">
            <v xml:space="preserve"> Sutton</v>
          </cell>
          <cell r="D479">
            <v>98</v>
          </cell>
        </row>
        <row r="480">
          <cell r="A480" t="str">
            <v>Scariff Community College</v>
          </cell>
          <cell r="D480">
            <v>73</v>
          </cell>
        </row>
        <row r="481">
          <cell r="A481" t="str">
            <v>Schull Community College</v>
          </cell>
          <cell r="D481">
            <v>81</v>
          </cell>
        </row>
        <row r="482">
          <cell r="A482" t="str">
            <v>Scoil Aireagail</v>
          </cell>
          <cell r="B482" t="str">
            <v xml:space="preserve"> Ballyhale</v>
          </cell>
          <cell r="D482">
            <v>55</v>
          </cell>
        </row>
        <row r="483">
          <cell r="A483" t="str">
            <v>Scoil Bhríde</v>
          </cell>
          <cell r="B483" t="str">
            <v xml:space="preserve"> Tuam</v>
          </cell>
          <cell r="D483">
            <v>84</v>
          </cell>
        </row>
        <row r="484">
          <cell r="A484" t="str">
            <v>Scoil Chaitriona</v>
          </cell>
          <cell r="B484" t="str">
            <v xml:space="preserve"> Glasnevin</v>
          </cell>
          <cell r="D484">
            <v>70</v>
          </cell>
        </row>
        <row r="485">
          <cell r="A485" t="str">
            <v>Scoil Chonglais</v>
          </cell>
          <cell r="B485" t="str">
            <v xml:space="preserve"> Baltinglass</v>
          </cell>
          <cell r="D485">
            <v>90</v>
          </cell>
        </row>
        <row r="486">
          <cell r="A486" t="str">
            <v>Causeway Comprehensive School</v>
          </cell>
          <cell r="B486" t="str">
            <v xml:space="preserve"> Tralee</v>
          </cell>
          <cell r="D486">
            <v>72</v>
          </cell>
        </row>
        <row r="487">
          <cell r="A487" t="str">
            <v>Scoil Chuimsitheach Chiaráin</v>
          </cell>
          <cell r="B487" t="str">
            <v xml:space="preserve"> Carraroe</v>
          </cell>
          <cell r="D487">
            <v>81</v>
          </cell>
        </row>
        <row r="488">
          <cell r="A488" t="str">
            <v>Scoil Chriost Ri</v>
          </cell>
          <cell r="B488" t="str">
            <v xml:space="preserve"> Portlaoise</v>
          </cell>
          <cell r="D488">
            <v>78</v>
          </cell>
        </row>
        <row r="489">
          <cell r="A489" t="str">
            <v>Scoil Dara</v>
          </cell>
          <cell r="B489" t="str">
            <v xml:space="preserve"> Kilcock</v>
          </cell>
          <cell r="D489">
            <v>73</v>
          </cell>
        </row>
        <row r="490">
          <cell r="A490" t="str">
            <v>Scoil Mhuire</v>
          </cell>
          <cell r="B490" t="str">
            <v xml:space="preserve"> Ennistymon</v>
          </cell>
          <cell r="D490">
            <v>100</v>
          </cell>
        </row>
        <row r="491">
          <cell r="A491" t="str">
            <v>Scoil Mhuire</v>
          </cell>
          <cell r="B491" t="str">
            <v xml:space="preserve"> Ballingeary</v>
          </cell>
          <cell r="D491">
            <v>87</v>
          </cell>
        </row>
        <row r="492">
          <cell r="A492" t="str">
            <v>Scoil Mhuire</v>
          </cell>
          <cell r="B492" t="str">
            <v xml:space="preserve"> Kanturk</v>
          </cell>
          <cell r="D492">
            <v>76</v>
          </cell>
        </row>
        <row r="493">
          <cell r="A493" t="str">
            <v>Scoil Mhuire</v>
          </cell>
          <cell r="B493" t="str">
            <v xml:space="preserve"> Sydney Place</v>
          </cell>
          <cell r="D493">
            <v>100</v>
          </cell>
        </row>
        <row r="494">
          <cell r="A494" t="str">
            <v>Scoil Mhuire</v>
          </cell>
          <cell r="B494" t="str">
            <v xml:space="preserve"> Trim</v>
          </cell>
          <cell r="D494">
            <v>94</v>
          </cell>
        </row>
        <row r="495">
          <cell r="A495" t="str">
            <v>Scoil Mhuire</v>
          </cell>
          <cell r="B495" t="str">
            <v xml:space="preserve"> Strokestown</v>
          </cell>
          <cell r="D495">
            <v>88</v>
          </cell>
        </row>
        <row r="496">
          <cell r="A496" t="str">
            <v>Scoil Mhuire</v>
          </cell>
          <cell r="B496" t="str">
            <v xml:space="preserve"> Carrick on Suir</v>
          </cell>
          <cell r="D496">
            <v>88</v>
          </cell>
        </row>
        <row r="497">
          <cell r="A497" t="str">
            <v>Scoil Mhuire &amp; íde</v>
          </cell>
          <cell r="B497" t="str">
            <v xml:space="preserve"> Newcastle West</v>
          </cell>
          <cell r="D497">
            <v>84</v>
          </cell>
        </row>
        <row r="498">
          <cell r="A498" t="str">
            <v>Scoil Mhuire Community School</v>
          </cell>
          <cell r="B498" t="str">
            <v xml:space="preserve"> Clane</v>
          </cell>
          <cell r="D498">
            <v>80</v>
          </cell>
        </row>
        <row r="499">
          <cell r="A499" t="str">
            <v>Scoil Mhuire Gan Smal</v>
          </cell>
          <cell r="B499" t="str">
            <v xml:space="preserve"> Blarney</v>
          </cell>
          <cell r="D499">
            <v>77</v>
          </cell>
        </row>
        <row r="500">
          <cell r="A500" t="str">
            <v>Scoil Mhuire Secondary School</v>
          </cell>
          <cell r="B500" t="str">
            <v xml:space="preserve"> Buncrana</v>
          </cell>
          <cell r="D500">
            <v>76</v>
          </cell>
        </row>
        <row r="501">
          <cell r="A501" t="str">
            <v>Scoil Muire Agus Padraig</v>
          </cell>
          <cell r="B501" t="str">
            <v xml:space="preserve"> Swinford</v>
          </cell>
          <cell r="D501">
            <v>82</v>
          </cell>
        </row>
        <row r="502">
          <cell r="A502" t="str">
            <v>Scoil Na Tríonóide Naofa</v>
          </cell>
          <cell r="B502" t="str">
            <v xml:space="preserve"> Doon</v>
          </cell>
          <cell r="D502">
            <v>65</v>
          </cell>
        </row>
        <row r="503">
          <cell r="A503" t="str">
            <v>Beara Community School</v>
          </cell>
          <cell r="B503" t="str">
            <v>Castletownbere</v>
          </cell>
          <cell r="D503">
            <v>89</v>
          </cell>
        </row>
        <row r="504">
          <cell r="A504" t="str">
            <v>Scoil Phobail Mhic Dara</v>
          </cell>
          <cell r="B504" t="str">
            <v xml:space="preserve"> Carna</v>
          </cell>
          <cell r="D504">
            <v>100</v>
          </cell>
        </row>
        <row r="505">
          <cell r="A505" t="str">
            <v>Scoil Phobail Sliabh Luachra</v>
          </cell>
          <cell r="B505" t="str">
            <v xml:space="preserve"> Rathmore</v>
          </cell>
          <cell r="D505">
            <v>77</v>
          </cell>
        </row>
        <row r="506">
          <cell r="A506" t="str">
            <v>Scoil Pól</v>
          </cell>
          <cell r="B506" t="str">
            <v xml:space="preserve"> Kilfinnane</v>
          </cell>
          <cell r="D506">
            <v>75</v>
          </cell>
        </row>
        <row r="507">
          <cell r="A507" t="str">
            <v>Scoil Ruain</v>
          </cell>
          <cell r="B507" t="str">
            <v xml:space="preserve"> Killenaule</v>
          </cell>
          <cell r="D507">
            <v>74</v>
          </cell>
        </row>
        <row r="508">
          <cell r="A508" t="str">
            <v>Scoil Ui Mhuiri</v>
          </cell>
          <cell r="B508" t="str">
            <v xml:space="preserve"> Dunleer</v>
          </cell>
          <cell r="D508">
            <v>63</v>
          </cell>
        </row>
        <row r="509">
          <cell r="A509" t="str">
            <v>Seamount College</v>
          </cell>
          <cell r="B509" t="str">
            <v xml:space="preserve"> Kinvara</v>
          </cell>
          <cell r="D509">
            <v>96</v>
          </cell>
        </row>
        <row r="510">
          <cell r="A510" t="str">
            <v>Selskar College</v>
          </cell>
          <cell r="B510" t="str">
            <v xml:space="preserve"> Wexford</v>
          </cell>
          <cell r="D510">
            <v>67</v>
          </cell>
        </row>
        <row r="511">
          <cell r="A511" t="str">
            <v>Skerries Community College</v>
          </cell>
          <cell r="D511">
            <v>79</v>
          </cell>
        </row>
        <row r="512">
          <cell r="A512" t="str">
            <v>Skibbereen Community School</v>
          </cell>
          <cell r="D512">
            <v>65</v>
          </cell>
        </row>
        <row r="513">
          <cell r="A513" t="str">
            <v>Sligo Grammar School</v>
          </cell>
          <cell r="B513" t="str">
            <v xml:space="preserve"> Sligo</v>
          </cell>
          <cell r="D513">
            <v>97</v>
          </cell>
        </row>
        <row r="514">
          <cell r="A514" t="str">
            <v>St. Aidan's C.B.S.</v>
          </cell>
          <cell r="B514" t="str">
            <v xml:space="preserve"> Whitehall</v>
          </cell>
          <cell r="D514">
            <v>65</v>
          </cell>
        </row>
        <row r="515">
          <cell r="A515" t="str">
            <v>St Aidan's Community College</v>
          </cell>
          <cell r="B515" t="str">
            <v xml:space="preserve"> Dublin Hill</v>
          </cell>
          <cell r="C515" t="str">
            <v xml:space="preserve"> Cork</v>
          </cell>
          <cell r="D515">
            <v>40</v>
          </cell>
        </row>
        <row r="516">
          <cell r="A516" t="str">
            <v>St Aidan's Community School</v>
          </cell>
          <cell r="B516" t="str">
            <v xml:space="preserve"> Brookfield</v>
          </cell>
          <cell r="D516">
            <v>51</v>
          </cell>
        </row>
        <row r="517">
          <cell r="A517" t="str">
            <v>St Aidans Comprehensive School</v>
          </cell>
          <cell r="B517" t="str">
            <v xml:space="preserve"> Cootehill</v>
          </cell>
          <cell r="D517">
            <v>55</v>
          </cell>
        </row>
        <row r="518">
          <cell r="A518" t="str">
            <v>St. Ailbe's School</v>
          </cell>
          <cell r="B518" t="str">
            <v xml:space="preserve"> Tipperary</v>
          </cell>
          <cell r="D518">
            <v>52</v>
          </cell>
        </row>
        <row r="519">
          <cell r="A519" t="str">
            <v>St Aloysius College</v>
          </cell>
          <cell r="B519" t="str">
            <v xml:space="preserve"> Carrigtwohill</v>
          </cell>
          <cell r="D519">
            <v>90</v>
          </cell>
        </row>
        <row r="520">
          <cell r="A520" t="str">
            <v>St Aloysius School</v>
          </cell>
          <cell r="B520" t="str">
            <v xml:space="preserve"> St Maries of the Isle</v>
          </cell>
          <cell r="D520">
            <v>77</v>
          </cell>
        </row>
        <row r="521">
          <cell r="A521" t="str">
            <v>St Andrews College</v>
          </cell>
          <cell r="B521" t="str">
            <v xml:space="preserve"> Booterstown</v>
          </cell>
          <cell r="D521">
            <v>97</v>
          </cell>
        </row>
        <row r="522">
          <cell r="A522" t="str">
            <v>St. Angela's College</v>
          </cell>
          <cell r="B522" t="str">
            <v xml:space="preserve"> Patrick's Hill</v>
          </cell>
          <cell r="D522">
            <v>100</v>
          </cell>
        </row>
        <row r="523">
          <cell r="A523" t="str">
            <v>St Angela's Ursuline Convent</v>
          </cell>
          <cell r="B523" t="str">
            <v xml:space="preserve"> Waterford</v>
          </cell>
          <cell r="D523">
            <v>89</v>
          </cell>
        </row>
        <row r="524">
          <cell r="A524" t="str">
            <v>St Anne's Community College</v>
          </cell>
          <cell r="B524" t="str">
            <v xml:space="preserve"> Killaloe</v>
          </cell>
          <cell r="D524">
            <v>85</v>
          </cell>
        </row>
        <row r="525">
          <cell r="A525" t="str">
            <v>St. Anne's Secondary School</v>
          </cell>
          <cell r="B525" t="str">
            <v xml:space="preserve"> Tipperary</v>
          </cell>
          <cell r="D525">
            <v>100</v>
          </cell>
        </row>
        <row r="526">
          <cell r="A526" t="str">
            <v>St Attracta's Community School</v>
          </cell>
          <cell r="B526" t="str">
            <v xml:space="preserve"> Tubbercurry</v>
          </cell>
          <cell r="D526">
            <v>73</v>
          </cell>
        </row>
        <row r="527">
          <cell r="A527" t="str">
            <v>St Augustines College</v>
          </cell>
          <cell r="B527" t="str">
            <v xml:space="preserve"> Dungarvan</v>
          </cell>
          <cell r="D527">
            <v>85</v>
          </cell>
        </row>
        <row r="528">
          <cell r="A528" t="str">
            <v>St Benildus College</v>
          </cell>
          <cell r="B528" t="str">
            <v xml:space="preserve"> Stillorgan</v>
          </cell>
          <cell r="D528">
            <v>90</v>
          </cell>
        </row>
        <row r="529">
          <cell r="A529" t="str">
            <v>St. Brendan's Community School</v>
          </cell>
          <cell r="B529" t="str">
            <v xml:space="preserve"> Birr</v>
          </cell>
          <cell r="D529">
            <v>77</v>
          </cell>
        </row>
        <row r="530">
          <cell r="A530" t="str">
            <v>St Bricin's Vocational School</v>
          </cell>
          <cell r="B530" t="str">
            <v xml:space="preserve"> Belturbet</v>
          </cell>
          <cell r="D530">
            <v>50</v>
          </cell>
        </row>
        <row r="531">
          <cell r="A531" t="str">
            <v>St. Brigid's Secondary School</v>
          </cell>
          <cell r="B531" t="str">
            <v xml:space="preserve"> Killarney</v>
          </cell>
          <cell r="D531">
            <v>89</v>
          </cell>
        </row>
        <row r="532">
          <cell r="A532" t="str">
            <v>St Brigids Vocational School</v>
          </cell>
          <cell r="B532" t="str">
            <v xml:space="preserve"> Loughrea</v>
          </cell>
          <cell r="D532">
            <v>80</v>
          </cell>
        </row>
        <row r="533">
          <cell r="A533" t="str">
            <v>St. Brogan's College</v>
          </cell>
          <cell r="B533" t="str">
            <v xml:space="preserve"> Bandon</v>
          </cell>
          <cell r="D533">
            <v>71</v>
          </cell>
        </row>
        <row r="534">
          <cell r="A534" t="str">
            <v>St Caimin's Community School</v>
          </cell>
          <cell r="B534" t="str">
            <v xml:space="preserve"> Shannon</v>
          </cell>
          <cell r="D534">
            <v>74</v>
          </cell>
        </row>
        <row r="535">
          <cell r="A535" t="str">
            <v>St. Catherine's Vocational School</v>
          </cell>
          <cell r="B535" t="str">
            <v xml:space="preserve"> Killybegs</v>
          </cell>
          <cell r="D535">
            <v>75</v>
          </cell>
        </row>
        <row r="536">
          <cell r="A536" t="str">
            <v>St Ciaran's Community School</v>
          </cell>
          <cell r="B536" t="str">
            <v>Kells</v>
          </cell>
          <cell r="D536">
            <v>60</v>
          </cell>
        </row>
        <row r="537">
          <cell r="A537" t="str">
            <v>St Clare's College</v>
          </cell>
          <cell r="B537" t="str">
            <v xml:space="preserve"> Ballyjamesduff</v>
          </cell>
          <cell r="D537">
            <v>60</v>
          </cell>
        </row>
        <row r="538">
          <cell r="A538" t="str">
            <v>St. Clare's Comprehensive School</v>
          </cell>
          <cell r="B538" t="str">
            <v xml:space="preserve"> Manorhamilton</v>
          </cell>
          <cell r="D538">
            <v>86</v>
          </cell>
        </row>
        <row r="539">
          <cell r="A539" t="str">
            <v>St Clements College</v>
          </cell>
          <cell r="B539" t="str">
            <v xml:space="preserve"> Limerick</v>
          </cell>
          <cell r="D539">
            <v>64</v>
          </cell>
        </row>
        <row r="540">
          <cell r="A540" t="str">
            <v>Coláiste Cholmáin</v>
          </cell>
          <cell r="B540" t="str">
            <v xml:space="preserve"> Fermoy</v>
          </cell>
          <cell r="D540">
            <v>82</v>
          </cell>
        </row>
        <row r="541">
          <cell r="A541" t="str">
            <v>St Colman's College</v>
          </cell>
          <cell r="B541" t="str">
            <v xml:space="preserve"> Claremorris</v>
          </cell>
          <cell r="D541">
            <v>90</v>
          </cell>
        </row>
        <row r="542">
          <cell r="A542" t="str">
            <v>St Colman's Community College</v>
          </cell>
          <cell r="B542" t="str">
            <v xml:space="preserve"> Midleton</v>
          </cell>
          <cell r="D542">
            <v>40</v>
          </cell>
        </row>
        <row r="543">
          <cell r="A543" t="str">
            <v>St. Colmcille's Community School</v>
          </cell>
          <cell r="B543" t="str">
            <v xml:space="preserve"> Knocklyon</v>
          </cell>
          <cell r="D543">
            <v>96</v>
          </cell>
        </row>
        <row r="544">
          <cell r="A544" t="str">
            <v>St Columba's College</v>
          </cell>
          <cell r="B544" t="str">
            <v xml:space="preserve"> Whitechurch</v>
          </cell>
          <cell r="D544">
            <v>25</v>
          </cell>
        </row>
        <row r="545">
          <cell r="A545" t="str">
            <v>St Columbas College</v>
          </cell>
          <cell r="B545" t="str">
            <v xml:space="preserve"> Stranorlar</v>
          </cell>
          <cell r="D545">
            <v>78</v>
          </cell>
        </row>
        <row r="546">
          <cell r="A546" t="str">
            <v>St Columba's Comprehensive School</v>
          </cell>
          <cell r="B546" t="str">
            <v xml:space="preserve"> Glenties</v>
          </cell>
          <cell r="D546">
            <v>70</v>
          </cell>
        </row>
        <row r="547">
          <cell r="A547" t="str">
            <v>St Conleths College</v>
          </cell>
          <cell r="B547" t="str">
            <v xml:space="preserve"> Clyde Road</v>
          </cell>
          <cell r="D547">
            <v>100</v>
          </cell>
        </row>
        <row r="548">
          <cell r="A548" t="str">
            <v>St Conleth's Community College</v>
          </cell>
          <cell r="B548" t="str">
            <v xml:space="preserve"> Newbridge</v>
          </cell>
          <cell r="D548">
            <v>61</v>
          </cell>
        </row>
        <row r="549">
          <cell r="A549" t="str">
            <v>St. Cuan's College</v>
          </cell>
          <cell r="B549" t="str">
            <v xml:space="preserve"> Ballinasloe</v>
          </cell>
          <cell r="D549">
            <v>70</v>
          </cell>
        </row>
        <row r="550">
          <cell r="A550" t="str">
            <v>St. David's C.B.S.</v>
          </cell>
          <cell r="B550" t="str">
            <v xml:space="preserve"> Artane</v>
          </cell>
          <cell r="D550">
            <v>75</v>
          </cell>
        </row>
        <row r="551">
          <cell r="A551" t="str">
            <v>St David's Holy Faith Secondary</v>
          </cell>
          <cell r="B551" t="str">
            <v xml:space="preserve"> Greystones</v>
          </cell>
          <cell r="D551">
            <v>89</v>
          </cell>
        </row>
        <row r="552">
          <cell r="A552" t="str">
            <v>St Declan's College</v>
          </cell>
          <cell r="B552" t="str">
            <v xml:space="preserve"> Cabra</v>
          </cell>
          <cell r="D552">
            <v>83</v>
          </cell>
        </row>
        <row r="553">
          <cell r="A553" t="str">
            <v>St Declan's Community College</v>
          </cell>
          <cell r="B553" t="str">
            <v xml:space="preserve"> Kilmacthomas</v>
          </cell>
          <cell r="D553">
            <v>75</v>
          </cell>
        </row>
        <row r="554">
          <cell r="A554" t="str">
            <v>St Dominics College</v>
          </cell>
          <cell r="B554" t="str">
            <v xml:space="preserve"> Cabra</v>
          </cell>
          <cell r="D554">
            <v>86</v>
          </cell>
        </row>
        <row r="555">
          <cell r="A555" t="str">
            <v>St Eunan's College</v>
          </cell>
          <cell r="B555" t="str">
            <v xml:space="preserve"> Letterkenny</v>
          </cell>
          <cell r="D555">
            <v>74</v>
          </cell>
        </row>
        <row r="556">
          <cell r="A556" t="str">
            <v>St Fanahan's College</v>
          </cell>
          <cell r="B556" t="str">
            <v xml:space="preserve"> Mitchelstown</v>
          </cell>
          <cell r="D556">
            <v>51</v>
          </cell>
        </row>
        <row r="557">
          <cell r="A557" t="str">
            <v>St Farnan's Post Primary School</v>
          </cell>
          <cell r="B557" t="str">
            <v xml:space="preserve"> Prosperous</v>
          </cell>
          <cell r="D557">
            <v>52</v>
          </cell>
        </row>
        <row r="558">
          <cell r="A558" t="str">
            <v>St Fergal's College</v>
          </cell>
          <cell r="B558" t="str">
            <v xml:space="preserve"> Rathdowney</v>
          </cell>
          <cell r="D558">
            <v>52</v>
          </cell>
        </row>
        <row r="559">
          <cell r="A559" t="str">
            <v>St Finian's College</v>
          </cell>
          <cell r="B559" t="str">
            <v xml:space="preserve"> Mullingar</v>
          </cell>
          <cell r="D559">
            <v>76</v>
          </cell>
        </row>
        <row r="560">
          <cell r="A560" t="str">
            <v>St Finians Community College</v>
          </cell>
          <cell r="B560" t="str">
            <v xml:space="preserve"> Swords</v>
          </cell>
          <cell r="D560">
            <v>53</v>
          </cell>
        </row>
        <row r="561">
          <cell r="A561" t="str">
            <v>St. Fintan's High School</v>
          </cell>
          <cell r="B561" t="str">
            <v xml:space="preserve"> Sutton</v>
          </cell>
          <cell r="D561">
            <v>92</v>
          </cell>
        </row>
        <row r="562">
          <cell r="A562" t="str">
            <v>St Flannan's College</v>
          </cell>
          <cell r="B562" t="str">
            <v xml:space="preserve"> Ennis</v>
          </cell>
          <cell r="D562">
            <v>86</v>
          </cell>
        </row>
        <row r="563">
          <cell r="A563" t="str">
            <v>St Francis Capuchin College</v>
          </cell>
          <cell r="B563" t="str">
            <v xml:space="preserve"> Rochestown</v>
          </cell>
          <cell r="D563">
            <v>94</v>
          </cell>
        </row>
        <row r="564">
          <cell r="A564" t="str">
            <v>St. Geralds College</v>
          </cell>
          <cell r="B564" t="str">
            <v xml:space="preserve"> Castlebar</v>
          </cell>
          <cell r="D564">
            <v>91</v>
          </cell>
        </row>
        <row r="565">
          <cell r="A565" t="str">
            <v>St Gerard's School</v>
          </cell>
          <cell r="B565" t="str">
            <v xml:space="preserve"> Bray</v>
          </cell>
          <cell r="D565">
            <v>100</v>
          </cell>
        </row>
        <row r="566">
          <cell r="A566" t="str">
            <v>St. Jarlaths College</v>
          </cell>
          <cell r="B566" t="str">
            <v xml:space="preserve"> Tuam</v>
          </cell>
          <cell r="D566">
            <v>62</v>
          </cell>
        </row>
        <row r="567">
          <cell r="A567" t="str">
            <v>St John Bosco Community College</v>
          </cell>
          <cell r="B567" t="str">
            <v xml:space="preserve"> Kildysart</v>
          </cell>
          <cell r="D567">
            <v>83</v>
          </cell>
        </row>
        <row r="568">
          <cell r="A568" t="str">
            <v>St Johns College De La Salle</v>
          </cell>
          <cell r="B568" t="str">
            <v xml:space="preserve"> Ballyfermot</v>
          </cell>
          <cell r="D568">
            <v>56</v>
          </cell>
        </row>
        <row r="569">
          <cell r="A569" t="str">
            <v>St Joseph of Cluny Secondary School</v>
          </cell>
          <cell r="B569" t="str">
            <v xml:space="preserve"> Killiney</v>
          </cell>
          <cell r="D569">
            <v>100</v>
          </cell>
        </row>
        <row r="570">
          <cell r="A570" t="str">
            <v>St Josephs C.B.S.</v>
          </cell>
          <cell r="B570" t="str">
            <v xml:space="preserve"> Fairview</v>
          </cell>
          <cell r="D570">
            <v>30</v>
          </cell>
        </row>
        <row r="571">
          <cell r="A571" t="str">
            <v>St. Joseph's C.B.S</v>
          </cell>
          <cell r="B571" t="str">
            <v xml:space="preserve"> Nenagh</v>
          </cell>
          <cell r="D571">
            <v>74</v>
          </cell>
        </row>
        <row r="572">
          <cell r="A572" t="str">
            <v>St Josephs College</v>
          </cell>
          <cell r="B572" t="str">
            <v xml:space="preserve"> Lucan</v>
          </cell>
          <cell r="D572">
            <v>97</v>
          </cell>
        </row>
        <row r="573">
          <cell r="A573" t="str">
            <v>St Josephs College</v>
          </cell>
          <cell r="B573" t="str">
            <v xml:space="preserve"> Borrisoleigh</v>
          </cell>
          <cell r="D573">
            <v>65</v>
          </cell>
        </row>
        <row r="574">
          <cell r="A574" t="str">
            <v>St Josephs Secondary School</v>
          </cell>
          <cell r="B574" t="str">
            <v xml:space="preserve"> Charlestown</v>
          </cell>
          <cell r="D574">
            <v>70</v>
          </cell>
        </row>
        <row r="575">
          <cell r="A575" t="str">
            <v>St. Joseph's Mercy Secondary School</v>
          </cell>
          <cell r="B575" t="str">
            <v xml:space="preserve"> Navan</v>
          </cell>
          <cell r="D575">
            <v>73</v>
          </cell>
        </row>
        <row r="576">
          <cell r="A576" t="str">
            <v>St Joseph's College</v>
          </cell>
          <cell r="B576" t="str">
            <v xml:space="preserve"> Galway</v>
          </cell>
          <cell r="D576">
            <v>92</v>
          </cell>
        </row>
        <row r="577">
          <cell r="A577" t="str">
            <v>St Josephs Secondary School</v>
          </cell>
          <cell r="B577" t="str">
            <v xml:space="preserve"> Stanhope Street</v>
          </cell>
          <cell r="D577">
            <v>43</v>
          </cell>
        </row>
        <row r="578">
          <cell r="A578" t="str">
            <v>St Joseph's Secondary School</v>
          </cell>
          <cell r="B578" t="str">
            <v xml:space="preserve"> Rush</v>
          </cell>
          <cell r="D578">
            <v>63</v>
          </cell>
        </row>
        <row r="579">
          <cell r="A579" t="str">
            <v>St Joseph's Secondary School</v>
          </cell>
          <cell r="B579" t="str">
            <v xml:space="preserve"> Castlebar</v>
          </cell>
          <cell r="D579">
            <v>95</v>
          </cell>
        </row>
        <row r="580">
          <cell r="A580" t="str">
            <v>St Joseph's Secondary School</v>
          </cell>
          <cell r="B580" t="str">
            <v xml:space="preserve"> Foxford</v>
          </cell>
          <cell r="D580">
            <v>78</v>
          </cell>
        </row>
        <row r="581">
          <cell r="A581" t="str">
            <v>St Joseph's Secondary School</v>
          </cell>
          <cell r="B581" t="str">
            <v xml:space="preserve"> Rochfortbridge</v>
          </cell>
          <cell r="D581">
            <v>74</v>
          </cell>
        </row>
        <row r="582">
          <cell r="A582" t="str">
            <v>St Kevins College</v>
          </cell>
          <cell r="B582" t="str">
            <v xml:space="preserve"> Finglas</v>
          </cell>
          <cell r="D582">
            <v>35</v>
          </cell>
        </row>
        <row r="583">
          <cell r="A583" t="str">
            <v>St. Kevins College</v>
          </cell>
          <cell r="B583" t="str">
            <v xml:space="preserve"> Crumlin</v>
          </cell>
          <cell r="D583">
            <v>26</v>
          </cell>
        </row>
        <row r="584">
          <cell r="A584" t="str">
            <v>St Kevin's Community College</v>
          </cell>
          <cell r="B584" t="str">
            <v xml:space="preserve"> Dunlavin</v>
          </cell>
          <cell r="D584">
            <v>62</v>
          </cell>
        </row>
        <row r="585">
          <cell r="A585" t="str">
            <v>St Kieran's College</v>
          </cell>
          <cell r="B585" t="str">
            <v xml:space="preserve"> Kilkenny</v>
          </cell>
          <cell r="D585">
            <v>95</v>
          </cell>
        </row>
        <row r="586">
          <cell r="A586" t="str">
            <v>St. Kilian's Community School</v>
          </cell>
          <cell r="B586" t="str">
            <v xml:space="preserve"> Bray</v>
          </cell>
          <cell r="D586">
            <v>48</v>
          </cell>
        </row>
        <row r="587">
          <cell r="A587" t="str">
            <v>St Laurence College</v>
          </cell>
          <cell r="B587" t="str">
            <v xml:space="preserve"> Loughlinstown</v>
          </cell>
          <cell r="D587">
            <v>35</v>
          </cell>
        </row>
        <row r="588">
          <cell r="A588" t="str">
            <v>St. Leo's College</v>
          </cell>
          <cell r="B588" t="str">
            <v xml:space="preserve"> Carlow</v>
          </cell>
          <cell r="D588">
            <v>75</v>
          </cell>
        </row>
        <row r="589">
          <cell r="A589" t="str">
            <v>St Louis Community School</v>
          </cell>
          <cell r="B589" t="str">
            <v xml:space="preserve"> Kiltimagh</v>
          </cell>
          <cell r="D589">
            <v>71</v>
          </cell>
        </row>
        <row r="590">
          <cell r="A590" t="str">
            <v>St Louis High School</v>
          </cell>
          <cell r="B590" t="str">
            <v xml:space="preserve"> Rathmines</v>
          </cell>
          <cell r="D590">
            <v>67</v>
          </cell>
        </row>
        <row r="591">
          <cell r="A591" t="str">
            <v>St Louis Secondary School</v>
          </cell>
          <cell r="B591" t="str">
            <v xml:space="preserve"> Carrickmacross</v>
          </cell>
          <cell r="D591">
            <v>85</v>
          </cell>
        </row>
        <row r="592">
          <cell r="A592" t="str">
            <v>St Louis Secondary School</v>
          </cell>
          <cell r="D592">
            <v>85</v>
          </cell>
        </row>
        <row r="593">
          <cell r="A593" t="str">
            <v>St. Macartan's College</v>
          </cell>
          <cell r="D593">
            <v>86</v>
          </cell>
        </row>
        <row r="594">
          <cell r="A594" t="str">
            <v>St Mac dara's Community College</v>
          </cell>
          <cell r="B594" t="str">
            <v xml:space="preserve"> Templeogue</v>
          </cell>
          <cell r="D594">
            <v>60</v>
          </cell>
        </row>
        <row r="595">
          <cell r="A595" t="str">
            <v>St Marks Community School</v>
          </cell>
          <cell r="B595" t="str">
            <v xml:space="preserve"> Tallaght</v>
          </cell>
          <cell r="D595">
            <v>55</v>
          </cell>
        </row>
        <row r="596">
          <cell r="A596" t="str">
            <v>St Mary's Academy CBS</v>
          </cell>
          <cell r="B596" t="str">
            <v xml:space="preserve"> Carlow</v>
          </cell>
          <cell r="D596">
            <v>76</v>
          </cell>
        </row>
        <row r="597">
          <cell r="A597" t="str">
            <v>St Marys College</v>
          </cell>
          <cell r="B597" t="str">
            <v xml:space="preserve"> Rathmines</v>
          </cell>
          <cell r="D597">
            <v>100</v>
          </cell>
        </row>
        <row r="598">
          <cell r="A598" t="str">
            <v>St Marys College</v>
          </cell>
          <cell r="B598" t="str">
            <v xml:space="preserve"> Ballysadare</v>
          </cell>
          <cell r="D598">
            <v>78</v>
          </cell>
        </row>
        <row r="599">
          <cell r="A599" t="str">
            <v>St Marys College</v>
          </cell>
          <cell r="B599" t="str">
            <v xml:space="preserve"> Arklow</v>
          </cell>
          <cell r="D599">
            <v>96</v>
          </cell>
        </row>
        <row r="600">
          <cell r="A600" t="str">
            <v>St Mary's College</v>
          </cell>
          <cell r="B600" t="str">
            <v xml:space="preserve"> Dundalk</v>
          </cell>
          <cell r="D600">
            <v>66</v>
          </cell>
        </row>
        <row r="601">
          <cell r="A601" t="str">
            <v>St Mary's Diocesan School</v>
          </cell>
          <cell r="B601" t="str">
            <v xml:space="preserve"> Drogheda</v>
          </cell>
          <cell r="D601">
            <v>83</v>
          </cell>
        </row>
        <row r="602">
          <cell r="A602" t="str">
            <v>St Mary's High School</v>
          </cell>
          <cell r="B602" t="str">
            <v xml:space="preserve"> Midleton</v>
          </cell>
          <cell r="D602">
            <v>81</v>
          </cell>
        </row>
        <row r="603">
          <cell r="A603" t="str">
            <v>St Mary's Knockbeg College</v>
          </cell>
          <cell r="D603">
            <v>94</v>
          </cell>
        </row>
        <row r="604">
          <cell r="A604" t="str">
            <v>St Marys Secondary School</v>
          </cell>
          <cell r="B604" t="str">
            <v xml:space="preserve"> Baldoyle</v>
          </cell>
          <cell r="D604">
            <v>90</v>
          </cell>
        </row>
        <row r="605">
          <cell r="A605" t="str">
            <v>St Mary's Secondary School</v>
          </cell>
          <cell r="B605" t="str">
            <v xml:space="preserve"> Glasnevin</v>
          </cell>
          <cell r="D605">
            <v>74</v>
          </cell>
        </row>
        <row r="606">
          <cell r="A606" t="str">
            <v>St Mary's Secondary School</v>
          </cell>
          <cell r="B606" t="str">
            <v xml:space="preserve"> Killester</v>
          </cell>
          <cell r="D606">
            <v>66</v>
          </cell>
        </row>
        <row r="607">
          <cell r="A607" t="str">
            <v>St Mary's Secondary School</v>
          </cell>
          <cell r="B607" t="str">
            <v xml:space="preserve"> Macroom</v>
          </cell>
          <cell r="D607">
            <v>100</v>
          </cell>
        </row>
        <row r="608">
          <cell r="A608" t="str">
            <v>St Mary's Secondary School</v>
          </cell>
          <cell r="B608" t="str">
            <v xml:space="preserve"> Mallow</v>
          </cell>
          <cell r="D608">
            <v>92</v>
          </cell>
        </row>
        <row r="609">
          <cell r="A609" t="str">
            <v>St Mary's Secondary School</v>
          </cell>
          <cell r="B609" t="str">
            <v xml:space="preserve"> Edenderry</v>
          </cell>
          <cell r="D609">
            <v>80</v>
          </cell>
        </row>
        <row r="610">
          <cell r="A610" t="str">
            <v>St Mary's Secondary School</v>
          </cell>
          <cell r="B610" t="str">
            <v xml:space="preserve"> Nenagh</v>
          </cell>
          <cell r="D610">
            <v>97</v>
          </cell>
        </row>
        <row r="611">
          <cell r="A611" t="str">
            <v>St. Mel's College</v>
          </cell>
          <cell r="B611" t="str">
            <v xml:space="preserve"> Longford</v>
          </cell>
          <cell r="D611">
            <v>74</v>
          </cell>
        </row>
        <row r="612">
          <cell r="A612" t="str">
            <v>St Michaels Secondary School</v>
          </cell>
          <cell r="B612" t="str">
            <v xml:space="preserve"> Finglas</v>
          </cell>
          <cell r="D612">
            <v>52</v>
          </cell>
        </row>
        <row r="613">
          <cell r="A613" t="str">
            <v>St Michaels College</v>
          </cell>
          <cell r="B613" t="str">
            <v xml:space="preserve"> Ballsbridge</v>
          </cell>
          <cell r="D613">
            <v>100</v>
          </cell>
        </row>
        <row r="614">
          <cell r="A614" t="str">
            <v>St. Mogue's College</v>
          </cell>
          <cell r="B614" t="str">
            <v xml:space="preserve"> Bawnboy</v>
          </cell>
          <cell r="D614">
            <v>42</v>
          </cell>
        </row>
        <row r="615">
          <cell r="A615" t="str">
            <v>St Munchin's College</v>
          </cell>
          <cell r="B615" t="str">
            <v xml:space="preserve"> Limerick</v>
          </cell>
          <cell r="D615">
            <v>79</v>
          </cell>
        </row>
        <row r="616">
          <cell r="A616" t="str">
            <v>St Muredachs College</v>
          </cell>
          <cell r="B616" t="str">
            <v xml:space="preserve"> Ballina</v>
          </cell>
          <cell r="D616">
            <v>86</v>
          </cell>
        </row>
        <row r="617">
          <cell r="A617" t="str">
            <v>St Oliver's Community College</v>
          </cell>
          <cell r="B617" t="str">
            <v xml:space="preserve"> Drogheda</v>
          </cell>
          <cell r="D617">
            <v>57</v>
          </cell>
        </row>
        <row r="618">
          <cell r="A618" t="str">
            <v>St Oliver Post Primary</v>
          </cell>
          <cell r="B618" t="str">
            <v xml:space="preserve"> Oldcastle</v>
          </cell>
          <cell r="D618">
            <v>72</v>
          </cell>
        </row>
        <row r="619">
          <cell r="A619" t="str">
            <v>St Patricks Cathedral G.S</v>
          </cell>
          <cell r="D619">
            <v>64</v>
          </cell>
        </row>
        <row r="620">
          <cell r="A620" t="str">
            <v>St Patrick's Classical School</v>
          </cell>
          <cell r="B620" t="str">
            <v xml:space="preserve"> Navan</v>
          </cell>
          <cell r="D620">
            <v>76</v>
          </cell>
        </row>
        <row r="621">
          <cell r="A621" t="str">
            <v>St Patricks College</v>
          </cell>
          <cell r="B621" t="str">
            <v xml:space="preserve"> Gardiner's Hill</v>
          </cell>
          <cell r="D621">
            <v>77</v>
          </cell>
        </row>
        <row r="622">
          <cell r="A622" t="str">
            <v>St Patrick's College</v>
          </cell>
          <cell r="B622" t="str">
            <v xml:space="preserve"> Cavan</v>
          </cell>
          <cell r="D622">
            <v>70</v>
          </cell>
        </row>
        <row r="623">
          <cell r="A623" t="str">
            <v>St Patrick's Comprehensive School</v>
          </cell>
          <cell r="B623" t="str">
            <v xml:space="preserve"> Shannon</v>
          </cell>
          <cell r="D623">
            <v>60</v>
          </cell>
        </row>
        <row r="624">
          <cell r="A624" t="str">
            <v>Meanscoil Phadraig Naofa</v>
          </cell>
          <cell r="B624" t="str">
            <v xml:space="preserve"> Castleisland</v>
          </cell>
          <cell r="D624">
            <v>58</v>
          </cell>
        </row>
        <row r="625">
          <cell r="A625" t="str">
            <v>St Pauls</v>
          </cell>
          <cell r="B625" t="str">
            <v xml:space="preserve"> Oughterard</v>
          </cell>
          <cell r="D625">
            <v>100</v>
          </cell>
        </row>
        <row r="626">
          <cell r="A626" t="str">
            <v>St Pauls C.B.S.</v>
          </cell>
          <cell r="B626" t="str">
            <v xml:space="preserve"> North Brunswick Street</v>
          </cell>
          <cell r="D626">
            <v>41</v>
          </cell>
        </row>
        <row r="627">
          <cell r="A627" t="str">
            <v>St Pauls College</v>
          </cell>
          <cell r="B627" t="str">
            <v xml:space="preserve"> Raheny</v>
          </cell>
          <cell r="D627">
            <v>71</v>
          </cell>
        </row>
        <row r="628">
          <cell r="A628" t="str">
            <v>St Paul's Community College</v>
          </cell>
          <cell r="B628" t="str">
            <v xml:space="preserve"> Waterford</v>
          </cell>
          <cell r="D628">
            <v>68</v>
          </cell>
        </row>
        <row r="629">
          <cell r="A629" t="str">
            <v>St Pauls Secondary School</v>
          </cell>
          <cell r="B629" t="str">
            <v xml:space="preserve"> Greenhills</v>
          </cell>
          <cell r="D629">
            <v>67</v>
          </cell>
        </row>
        <row r="630">
          <cell r="A630" t="str">
            <v>St Pauls Secondary School</v>
          </cell>
          <cell r="B630" t="str">
            <v xml:space="preserve"> Monasterevin</v>
          </cell>
          <cell r="D630">
            <v>71</v>
          </cell>
        </row>
        <row r="631">
          <cell r="A631" t="str">
            <v>St Peter's College</v>
          </cell>
          <cell r="B631" t="str">
            <v xml:space="preserve"> Dunboyne</v>
          </cell>
          <cell r="D631">
            <v>92</v>
          </cell>
        </row>
        <row r="632">
          <cell r="A632" t="str">
            <v>St Peter's College</v>
          </cell>
          <cell r="B632" t="str">
            <v xml:space="preserve"> Wexford</v>
          </cell>
          <cell r="D632">
            <v>93</v>
          </cell>
        </row>
        <row r="633">
          <cell r="A633" t="str">
            <v>St Peter's Community School</v>
          </cell>
          <cell r="B633" t="str">
            <v xml:space="preserve"> Passage West</v>
          </cell>
          <cell r="D633">
            <v>63</v>
          </cell>
        </row>
        <row r="634">
          <cell r="A634" t="str">
            <v>St Raphaela's Secondary School</v>
          </cell>
          <cell r="B634" t="str">
            <v xml:space="preserve"> Stillorgan</v>
          </cell>
          <cell r="D634">
            <v>96</v>
          </cell>
        </row>
        <row r="635">
          <cell r="A635" t="str">
            <v>St Raphaels College</v>
          </cell>
          <cell r="B635" t="str">
            <v xml:space="preserve"> Loughrea</v>
          </cell>
          <cell r="D635">
            <v>86</v>
          </cell>
        </row>
        <row r="636">
          <cell r="A636" t="str">
            <v>St. Tiernan's College</v>
          </cell>
          <cell r="B636" t="str">
            <v xml:space="preserve"> Crossmolina</v>
          </cell>
          <cell r="D636">
            <v>47</v>
          </cell>
        </row>
        <row r="637">
          <cell r="A637" t="str">
            <v>St. Tiernan's Community School</v>
          </cell>
          <cell r="B637" t="str">
            <v xml:space="preserve"> Balally</v>
          </cell>
          <cell r="D637">
            <v>43</v>
          </cell>
        </row>
        <row r="638">
          <cell r="A638" t="str">
            <v>St Vincents C.B.S. Glasnevin</v>
          </cell>
          <cell r="B638" t="str">
            <v xml:space="preserve"> Glasnevin</v>
          </cell>
          <cell r="D638">
            <v>61</v>
          </cell>
        </row>
        <row r="639">
          <cell r="A639" t="str">
            <v>St Vincent's Secondary</v>
          </cell>
          <cell r="B639" t="str">
            <v xml:space="preserve"> St Mary's Road</v>
          </cell>
          <cell r="D639">
            <v>34</v>
          </cell>
        </row>
        <row r="640">
          <cell r="A640" t="str">
            <v>St Vincent's Secondary School</v>
          </cell>
          <cell r="B640" t="str">
            <v xml:space="preserve"> Dundalk</v>
          </cell>
          <cell r="D640">
            <v>93</v>
          </cell>
        </row>
        <row r="641">
          <cell r="A641" t="str">
            <v>St Wolstan's Community School</v>
          </cell>
          <cell r="B641" t="str">
            <v xml:space="preserve"> Celbridge</v>
          </cell>
          <cell r="D641">
            <v>100</v>
          </cell>
        </row>
        <row r="642">
          <cell r="A642" t="str">
            <v>St. Brendan's College</v>
          </cell>
          <cell r="B642" t="str">
            <v xml:space="preserve"> Belmullet</v>
          </cell>
          <cell r="D642">
            <v>80</v>
          </cell>
        </row>
        <row r="643">
          <cell r="A643" t="str">
            <v>St. Brigid's College</v>
          </cell>
          <cell r="B643" t="str">
            <v xml:space="preserve"> Callan</v>
          </cell>
          <cell r="D643">
            <v>76</v>
          </cell>
        </row>
        <row r="644">
          <cell r="A644" t="str">
            <v>St. Joseph's C.B.S.</v>
          </cell>
          <cell r="B644" t="str">
            <v xml:space="preserve"> Drogheda</v>
          </cell>
          <cell r="D644">
            <v>78</v>
          </cell>
        </row>
        <row r="645">
          <cell r="A645" t="str">
            <v>St. Joseph's Secondary School</v>
          </cell>
          <cell r="B645" t="str">
            <v xml:space="preserve"> Spanish Point</v>
          </cell>
          <cell r="D645">
            <v>79</v>
          </cell>
        </row>
        <row r="646">
          <cell r="A646" t="str">
            <v>St. Joseph's Secondary School</v>
          </cell>
          <cell r="B646" t="str">
            <v xml:space="preserve"> Tulla</v>
          </cell>
          <cell r="D646">
            <v>78</v>
          </cell>
        </row>
        <row r="647">
          <cell r="A647" t="str">
            <v>St. Joseph's Secondary School</v>
          </cell>
          <cell r="B647" t="str">
            <v xml:space="preserve"> Ballybunion</v>
          </cell>
          <cell r="D647">
            <v>53</v>
          </cell>
        </row>
        <row r="648">
          <cell r="A648" t="str">
            <v>St. Kevin's Community College</v>
          </cell>
          <cell r="B648" t="str">
            <v xml:space="preserve"> Clondalkin</v>
          </cell>
          <cell r="D648">
            <v>86</v>
          </cell>
        </row>
        <row r="649">
          <cell r="A649" t="str">
            <v>St. Louis Secondary School</v>
          </cell>
          <cell r="B649" t="str">
            <v xml:space="preserve"> Monaghan</v>
          </cell>
          <cell r="D649">
            <v>71</v>
          </cell>
        </row>
        <row r="650">
          <cell r="A650" t="str">
            <v>St. Mary's C.B.S.</v>
          </cell>
          <cell r="B650" t="str">
            <v xml:space="preserve"> Portlaoise</v>
          </cell>
          <cell r="D650">
            <v>67</v>
          </cell>
        </row>
        <row r="651">
          <cell r="A651" t="str">
            <v>St. Mary's C.B.S.</v>
          </cell>
          <cell r="B651" t="str">
            <v xml:space="preserve"> Enniscorthy</v>
          </cell>
          <cell r="D651">
            <v>74</v>
          </cell>
        </row>
        <row r="652">
          <cell r="A652" t="str">
            <v>St. Mary's Secondary School</v>
          </cell>
          <cell r="B652" t="str">
            <v xml:space="preserve"> Charleville</v>
          </cell>
          <cell r="D652">
            <v>96</v>
          </cell>
        </row>
        <row r="653">
          <cell r="A653" t="str">
            <v>St. Mary's Secondary School</v>
          </cell>
          <cell r="B653" t="str">
            <v xml:space="preserve"> Ballina</v>
          </cell>
          <cell r="D653">
            <v>100</v>
          </cell>
        </row>
        <row r="654">
          <cell r="A654" t="str">
            <v>St. Mary's Secondary School</v>
          </cell>
          <cell r="B654" t="str">
            <v xml:space="preserve"> Newport</v>
          </cell>
          <cell r="D654">
            <v>87</v>
          </cell>
        </row>
        <row r="655">
          <cell r="A655" t="str">
            <v>St. Mary's Secondary School</v>
          </cell>
          <cell r="B655" t="str">
            <v xml:space="preserve"> New Ross</v>
          </cell>
          <cell r="D655">
            <v>94</v>
          </cell>
        </row>
        <row r="656">
          <cell r="A656" t="str">
            <v>St. Michael's College</v>
          </cell>
          <cell r="B656" t="str">
            <v xml:space="preserve"> Listowel</v>
          </cell>
          <cell r="D656">
            <v>56</v>
          </cell>
        </row>
        <row r="657">
          <cell r="A657" t="str">
            <v>St. Patrick's College</v>
          </cell>
          <cell r="B657" t="str">
            <v xml:space="preserve"> Killala</v>
          </cell>
          <cell r="D657">
            <v>58</v>
          </cell>
        </row>
        <row r="658">
          <cell r="A658" t="str">
            <v>Stepaside Educate Together Secondary School</v>
          </cell>
          <cell r="D658">
            <v>30</v>
          </cell>
        </row>
        <row r="659">
          <cell r="A659" t="str">
            <v>Stratford College</v>
          </cell>
          <cell r="B659" t="str">
            <v xml:space="preserve"> Rathgar</v>
          </cell>
          <cell r="D659">
            <v>76</v>
          </cell>
        </row>
        <row r="660">
          <cell r="A660" t="str">
            <v>Summerhill College</v>
          </cell>
          <cell r="B660" t="str">
            <v xml:space="preserve"> Sligo</v>
          </cell>
          <cell r="D660">
            <v>75</v>
          </cell>
        </row>
        <row r="661">
          <cell r="A661" t="str">
            <v>Sutton Park School</v>
          </cell>
          <cell r="D661">
            <v>81</v>
          </cell>
        </row>
        <row r="662">
          <cell r="A662" t="str">
            <v>Christian Brothers, Synge St.</v>
          </cell>
          <cell r="D662">
            <v>76</v>
          </cell>
        </row>
        <row r="663">
          <cell r="A663" t="str">
            <v>Tallaght Community School</v>
          </cell>
          <cell r="D663">
            <v>53</v>
          </cell>
        </row>
        <row r="664">
          <cell r="A664" t="str">
            <v>Tarbert Comprehensive School</v>
          </cell>
          <cell r="D664">
            <v>91</v>
          </cell>
        </row>
        <row r="665">
          <cell r="A665" t="str">
            <v>Templecarrig Secondary School</v>
          </cell>
          <cell r="B665" t="str">
            <v>Greystones</v>
          </cell>
          <cell r="D665">
            <v>87</v>
          </cell>
        </row>
        <row r="666">
          <cell r="A666" t="str">
            <v>Templemichael College</v>
          </cell>
          <cell r="D666">
            <v>41</v>
          </cell>
        </row>
        <row r="667">
          <cell r="A667" t="str">
            <v>Templeogue College</v>
          </cell>
          <cell r="D667">
            <v>99</v>
          </cell>
        </row>
        <row r="668">
          <cell r="A668" t="str">
            <v>Terenure College</v>
          </cell>
          <cell r="D668">
            <v>100</v>
          </cell>
        </row>
        <row r="669">
          <cell r="A669" t="str">
            <v>The Abbey School</v>
          </cell>
          <cell r="B669" t="str">
            <v xml:space="preserve"> Tipperary</v>
          </cell>
          <cell r="D669">
            <v>74</v>
          </cell>
        </row>
        <row r="670">
          <cell r="A670" t="str">
            <v>The High School</v>
          </cell>
          <cell r="B670" t="str">
            <v xml:space="preserve"> Rathgar</v>
          </cell>
          <cell r="D670">
            <v>100</v>
          </cell>
        </row>
        <row r="671">
          <cell r="A671" t="str">
            <v>The Kings Hospital</v>
          </cell>
          <cell r="B671" t="str">
            <v xml:space="preserve"> Palmerstown</v>
          </cell>
          <cell r="D671">
            <v>84</v>
          </cell>
        </row>
        <row r="672">
          <cell r="A672" t="str">
            <v>Rosses Community School</v>
          </cell>
          <cell r="B672" t="str">
            <v xml:space="preserve"> Dungloe</v>
          </cell>
          <cell r="D672">
            <v>92</v>
          </cell>
        </row>
        <row r="673">
          <cell r="A673" t="str">
            <v>The Teresian School</v>
          </cell>
          <cell r="B673" t="str">
            <v xml:space="preserve"> Donnybrook</v>
          </cell>
          <cell r="D673">
            <v>100</v>
          </cell>
        </row>
        <row r="674">
          <cell r="A674" t="str">
            <v>Thomond Community College</v>
          </cell>
          <cell r="B674" t="str">
            <v xml:space="preserve"> Moylish</v>
          </cell>
          <cell r="D674">
            <v>60</v>
          </cell>
        </row>
        <row r="675">
          <cell r="A675" t="str">
            <v>C.B.S. Thurles</v>
          </cell>
          <cell r="D675">
            <v>85</v>
          </cell>
        </row>
        <row r="676">
          <cell r="A676" t="str">
            <v>Trinity Comprehensive School</v>
          </cell>
          <cell r="B676" t="str">
            <v xml:space="preserve"> Ballymun</v>
          </cell>
          <cell r="D676">
            <v>29</v>
          </cell>
        </row>
        <row r="677">
          <cell r="A677" t="str">
            <v>Tullamore College</v>
          </cell>
          <cell r="D677">
            <v>78</v>
          </cell>
        </row>
        <row r="678">
          <cell r="A678" t="str">
            <v>Tullow Community School</v>
          </cell>
          <cell r="D678">
            <v>82</v>
          </cell>
        </row>
        <row r="679">
          <cell r="A679" t="str">
            <v>Tyndall College</v>
          </cell>
          <cell r="B679" t="str">
            <v xml:space="preserve"> Carlow</v>
          </cell>
          <cell r="D679">
            <v>52</v>
          </cell>
        </row>
        <row r="680">
          <cell r="A680" t="str">
            <v>Ursuline College</v>
          </cell>
          <cell r="B680" t="str">
            <v xml:space="preserve"> Sligo</v>
          </cell>
          <cell r="D680">
            <v>100</v>
          </cell>
        </row>
        <row r="681">
          <cell r="A681" t="str">
            <v>Ursuline Secondary School</v>
          </cell>
          <cell r="B681" t="str">
            <v xml:space="preserve"> Blackrock</v>
          </cell>
          <cell r="D681">
            <v>79</v>
          </cell>
        </row>
        <row r="682">
          <cell r="A682" t="str">
            <v>Ursuline Secondary School</v>
          </cell>
          <cell r="B682" t="str">
            <v xml:space="preserve"> Thurles</v>
          </cell>
          <cell r="D682">
            <v>100</v>
          </cell>
        </row>
        <row r="683">
          <cell r="A683" t="str">
            <v>Villiers Secondary School</v>
          </cell>
          <cell r="B683" t="str">
            <v xml:space="preserve"> Limerick</v>
          </cell>
          <cell r="D683">
            <v>82</v>
          </cell>
        </row>
        <row r="684">
          <cell r="A684" t="str">
            <v>Virginia College</v>
          </cell>
          <cell r="D684">
            <v>68</v>
          </cell>
        </row>
        <row r="685">
          <cell r="A685" t="str">
            <v>Waterpark College</v>
          </cell>
          <cell r="B685" t="str">
            <v xml:space="preserve"> Waterford</v>
          </cell>
          <cell r="D685">
            <v>83</v>
          </cell>
        </row>
        <row r="686">
          <cell r="A686" t="str">
            <v>Wesley College</v>
          </cell>
          <cell r="B686" t="str">
            <v xml:space="preserve"> Ballinteer</v>
          </cell>
          <cell r="D686">
            <v>100</v>
          </cell>
        </row>
        <row r="687">
          <cell r="A687" t="str">
            <v>Wexford CBS</v>
          </cell>
          <cell r="D687">
            <v>80</v>
          </cell>
        </row>
        <row r="688">
          <cell r="A688" t="str">
            <v>Wilson's Hospital School</v>
          </cell>
          <cell r="B688" t="str">
            <v xml:space="preserve"> Multyfarnham</v>
          </cell>
          <cell r="D688">
            <v>73</v>
          </cell>
        </row>
        <row r="689">
          <cell r="A689" t="str">
            <v>St Brendan's College</v>
          </cell>
          <cell r="B689" t="str">
            <v xml:space="preserve"> Bray</v>
          </cell>
          <cell r="D689">
            <v>62</v>
          </cell>
        </row>
        <row r="690">
          <cell r="A690" t="str">
            <v>Mercy College Coolock</v>
          </cell>
          <cell r="D690">
            <v>43</v>
          </cell>
        </row>
      </sheetData>
      <sheetData sheetId="3"/>
      <sheetData sheetId="4">
        <row r="1">
          <cell r="A1" t="str">
            <v>Roll Number</v>
          </cell>
          <cell r="B1" t="str">
            <v>DEIS</v>
          </cell>
          <cell r="C1" t="str">
            <v>School Name</v>
          </cell>
        </row>
        <row r="2">
          <cell r="A2" t="str">
            <v>60262T</v>
          </cell>
          <cell r="B2" t="str">
            <v>Y</v>
          </cell>
          <cell r="C2" t="str">
            <v>St Laurence College</v>
          </cell>
        </row>
        <row r="3">
          <cell r="A3" t="str">
            <v>60291D</v>
          </cell>
          <cell r="B3" t="str">
            <v>Y</v>
          </cell>
          <cell r="C3" t="str">
            <v>Árdscoil La Salle</v>
          </cell>
        </row>
        <row r="4">
          <cell r="A4" t="str">
            <v>60343T</v>
          </cell>
          <cell r="B4" t="str">
            <v>Y</v>
          </cell>
          <cell r="C4" t="str">
            <v>St Joseph's Secondary School</v>
          </cell>
        </row>
        <row r="5">
          <cell r="A5" t="str">
            <v>60390F</v>
          </cell>
          <cell r="B5" t="str">
            <v>Y</v>
          </cell>
          <cell r="C5" t="str">
            <v>St Josephs C.B.S.</v>
          </cell>
        </row>
        <row r="6">
          <cell r="A6" t="str">
            <v>60400F</v>
          </cell>
          <cell r="B6" t="str">
            <v>Y</v>
          </cell>
          <cell r="C6" t="str">
            <v>St Vincents C.B.S.</v>
          </cell>
        </row>
        <row r="7">
          <cell r="A7" t="str">
            <v>60410I</v>
          </cell>
          <cell r="B7" t="str">
            <v>Y</v>
          </cell>
          <cell r="C7" t="str">
            <v>C.B.S. James Street</v>
          </cell>
        </row>
        <row r="8">
          <cell r="A8" t="str">
            <v>60430O</v>
          </cell>
          <cell r="B8" t="str">
            <v>Y</v>
          </cell>
          <cell r="C8" t="str">
            <v>St Pauls C.B.S.</v>
          </cell>
        </row>
        <row r="9">
          <cell r="A9" t="str">
            <v>60440R</v>
          </cell>
          <cell r="B9" t="str">
            <v>Y</v>
          </cell>
          <cell r="C9" t="str">
            <v>O'Connell School</v>
          </cell>
        </row>
        <row r="10">
          <cell r="A10" t="str">
            <v>60450U</v>
          </cell>
          <cell r="B10" t="str">
            <v>Y</v>
          </cell>
          <cell r="C10" t="str">
            <v>Coláiste Mhuire</v>
          </cell>
        </row>
        <row r="11">
          <cell r="A11" t="str">
            <v>60470D</v>
          </cell>
          <cell r="B11" t="str">
            <v>Y</v>
          </cell>
          <cell r="C11" t="str">
            <v>Christian Brothers</v>
          </cell>
        </row>
        <row r="12">
          <cell r="A12" t="str">
            <v>60471F</v>
          </cell>
          <cell r="B12" t="str">
            <v>Y</v>
          </cell>
          <cell r="C12" t="str">
            <v>St. David's C.B.S.</v>
          </cell>
        </row>
        <row r="13">
          <cell r="A13" t="str">
            <v>60480G</v>
          </cell>
          <cell r="B13" t="str">
            <v>Y</v>
          </cell>
          <cell r="C13" t="str">
            <v>Meanscoil Iognáid Rís</v>
          </cell>
        </row>
        <row r="14">
          <cell r="A14" t="str">
            <v>60490J</v>
          </cell>
          <cell r="B14" t="str">
            <v>Y</v>
          </cell>
          <cell r="C14" t="str">
            <v>C.B.S. Westland Row</v>
          </cell>
        </row>
        <row r="15">
          <cell r="A15" t="str">
            <v>60500J</v>
          </cell>
          <cell r="B15" t="str">
            <v>Y</v>
          </cell>
          <cell r="C15" t="str">
            <v>Marian College</v>
          </cell>
        </row>
        <row r="16">
          <cell r="A16" t="str">
            <v>60510M</v>
          </cell>
          <cell r="B16" t="str">
            <v>Y</v>
          </cell>
          <cell r="C16" t="str">
            <v>St Johns College De La Salle</v>
          </cell>
        </row>
        <row r="17">
          <cell r="A17" t="str">
            <v>60511O</v>
          </cell>
          <cell r="B17" t="str">
            <v>Y</v>
          </cell>
          <cell r="C17" t="str">
            <v>Beneavin De La Salle College</v>
          </cell>
        </row>
        <row r="18">
          <cell r="A18" t="str">
            <v>60550B</v>
          </cell>
          <cell r="B18" t="str">
            <v>Y</v>
          </cell>
          <cell r="C18" t="str">
            <v>Chanel College</v>
          </cell>
        </row>
        <row r="19">
          <cell r="A19" t="str">
            <v>60581M</v>
          </cell>
          <cell r="B19" t="str">
            <v>Y</v>
          </cell>
          <cell r="C19" t="str">
            <v>St Kevins College</v>
          </cell>
        </row>
        <row r="20">
          <cell r="A20" t="str">
            <v>60700R</v>
          </cell>
          <cell r="B20" t="str">
            <v>Y</v>
          </cell>
          <cell r="C20" t="str">
            <v>Scoil Chaitriona</v>
          </cell>
        </row>
        <row r="21">
          <cell r="A21" t="str">
            <v>60720A</v>
          </cell>
          <cell r="B21" t="str">
            <v>Y</v>
          </cell>
          <cell r="C21" t="str">
            <v>Saint Dominic's Secondary School</v>
          </cell>
        </row>
        <row r="22">
          <cell r="A22" t="str">
            <v>60732H</v>
          </cell>
          <cell r="B22" t="str">
            <v>Y</v>
          </cell>
          <cell r="C22" t="str">
            <v>Caritas College</v>
          </cell>
        </row>
        <row r="23">
          <cell r="A23" t="str">
            <v>60741I</v>
          </cell>
          <cell r="B23" t="str">
            <v>Y</v>
          </cell>
          <cell r="C23" t="str">
            <v>St Michaels Secondary School</v>
          </cell>
        </row>
        <row r="24">
          <cell r="A24" t="str">
            <v>60770P</v>
          </cell>
          <cell r="B24" t="str">
            <v>Y</v>
          </cell>
          <cell r="C24" t="str">
            <v>St Mary's Secondary School</v>
          </cell>
        </row>
        <row r="25">
          <cell r="A25" t="str">
            <v>60791A</v>
          </cell>
          <cell r="B25" t="str">
            <v>Y</v>
          </cell>
          <cell r="C25" t="str">
            <v>St Marys Secondary School</v>
          </cell>
        </row>
        <row r="26">
          <cell r="A26" t="str">
            <v>60792C</v>
          </cell>
          <cell r="B26" t="str">
            <v>Y</v>
          </cell>
          <cell r="C26" t="str">
            <v>Presentation College</v>
          </cell>
        </row>
        <row r="27">
          <cell r="A27" t="str">
            <v>60800V</v>
          </cell>
          <cell r="B27" t="str">
            <v>Y</v>
          </cell>
          <cell r="C27" t="str">
            <v>Loreto College</v>
          </cell>
        </row>
        <row r="28">
          <cell r="A28" t="str">
            <v>60841M</v>
          </cell>
          <cell r="B28" t="str">
            <v>Y</v>
          </cell>
          <cell r="C28" t="str">
            <v>Rosary College</v>
          </cell>
        </row>
        <row r="29">
          <cell r="A29" t="str">
            <v>60843Q</v>
          </cell>
          <cell r="B29" t="str">
            <v>Y</v>
          </cell>
          <cell r="C29" t="str">
            <v>St Josephs Secondary School</v>
          </cell>
        </row>
        <row r="30">
          <cell r="A30" t="str">
            <v>60851P</v>
          </cell>
          <cell r="B30" t="str">
            <v>Y</v>
          </cell>
          <cell r="C30" t="str">
            <v>Assumption Secondary School</v>
          </cell>
        </row>
        <row r="31">
          <cell r="A31" t="str">
            <v>60853T</v>
          </cell>
          <cell r="B31" t="str">
            <v>Y</v>
          </cell>
          <cell r="C31" t="str">
            <v>Mount Carmel Secondary School</v>
          </cell>
        </row>
        <row r="32">
          <cell r="A32" t="str">
            <v>60870T</v>
          </cell>
          <cell r="B32" t="str">
            <v>Y</v>
          </cell>
          <cell r="C32" t="str">
            <v>Our Lady Of Mercy College</v>
          </cell>
        </row>
        <row r="33">
          <cell r="A33" t="str">
            <v>60871V</v>
          </cell>
          <cell r="B33" t="str">
            <v>Y</v>
          </cell>
          <cell r="C33" t="str">
            <v>Mercy College Coolock</v>
          </cell>
        </row>
        <row r="34">
          <cell r="A34" t="str">
            <v>60872A</v>
          </cell>
          <cell r="B34" t="str">
            <v>Y</v>
          </cell>
          <cell r="C34" t="str">
            <v>Mercy Secondary School</v>
          </cell>
        </row>
        <row r="35">
          <cell r="A35" t="str">
            <v>60902G</v>
          </cell>
          <cell r="B35" t="str">
            <v>Y</v>
          </cell>
          <cell r="C35" t="str">
            <v>St Pauls Secondary School</v>
          </cell>
        </row>
        <row r="36">
          <cell r="A36" t="str">
            <v>60991I</v>
          </cell>
          <cell r="B36" t="str">
            <v>Y</v>
          </cell>
          <cell r="C36" t="str">
            <v>Our Lady Of Mercy Secondary School</v>
          </cell>
        </row>
        <row r="37">
          <cell r="A37" t="str">
            <v>61120E</v>
          </cell>
          <cell r="B37" t="str">
            <v>Y</v>
          </cell>
          <cell r="C37" t="str">
            <v>St Mary's Academy CBS</v>
          </cell>
        </row>
        <row r="38">
          <cell r="A38" t="str">
            <v>61702D</v>
          </cell>
          <cell r="B38" t="str">
            <v>Y</v>
          </cell>
          <cell r="C38" t="str">
            <v>St Pauls Secondary School</v>
          </cell>
        </row>
        <row r="39">
          <cell r="A39" t="str">
            <v>61790D</v>
          </cell>
          <cell r="B39" t="str">
            <v>Y</v>
          </cell>
          <cell r="C39" t="str">
            <v>Woodbrook College</v>
          </cell>
        </row>
        <row r="40">
          <cell r="A40" t="str">
            <v>62530F</v>
          </cell>
          <cell r="B40" t="str">
            <v>Y</v>
          </cell>
          <cell r="C40" t="str">
            <v>North Monastery Secondary School </v>
          </cell>
        </row>
        <row r="41">
          <cell r="A41" t="str">
            <v>62531H</v>
          </cell>
          <cell r="B41" t="str">
            <v>Y</v>
          </cell>
          <cell r="C41" t="str">
            <v>Gaelcholáiste Mhuire</v>
          </cell>
        </row>
        <row r="42">
          <cell r="A42" t="str">
            <v>62540I</v>
          </cell>
          <cell r="B42" t="str">
            <v>Y</v>
          </cell>
          <cell r="C42" t="str">
            <v>Deerpark C.B.S.</v>
          </cell>
        </row>
        <row r="43">
          <cell r="A43" t="str">
            <v>62590A</v>
          </cell>
          <cell r="B43" t="str">
            <v>Y</v>
          </cell>
          <cell r="C43" t="str">
            <v>St Vincent's Secondary School</v>
          </cell>
        </row>
        <row r="44">
          <cell r="A44" t="str">
            <v>62621I</v>
          </cell>
          <cell r="B44" t="str">
            <v>Y</v>
          </cell>
          <cell r="C44" t="str">
            <v>North Presentation Secondary School</v>
          </cell>
        </row>
        <row r="45">
          <cell r="A45" t="str">
            <v>62650P</v>
          </cell>
          <cell r="B45" t="str">
            <v>Y</v>
          </cell>
          <cell r="C45" t="str">
            <v>Ursuline Secondary School</v>
          </cell>
        </row>
        <row r="46">
          <cell r="A46" t="str">
            <v>62693K</v>
          </cell>
          <cell r="B46" t="str">
            <v>Y</v>
          </cell>
          <cell r="C46" t="str">
            <v>Presentation Secondary School</v>
          </cell>
        </row>
        <row r="47">
          <cell r="A47" t="str">
            <v>62730N</v>
          </cell>
          <cell r="B47" t="str">
            <v>Y</v>
          </cell>
          <cell r="C47" t="str">
            <v>St Patricks College </v>
          </cell>
        </row>
        <row r="48">
          <cell r="A48" t="str">
            <v>62770C</v>
          </cell>
          <cell r="B48" t="str">
            <v>Y</v>
          </cell>
          <cell r="C48" t="str">
            <v>Scoil Mhuire Secondary School</v>
          </cell>
        </row>
        <row r="49">
          <cell r="A49" t="str">
            <v>62890M</v>
          </cell>
          <cell r="B49" t="str">
            <v>Y</v>
          </cell>
          <cell r="C49" t="str">
            <v>Ardscoil Mhuire</v>
          </cell>
        </row>
        <row r="50">
          <cell r="A50" t="str">
            <v>62981P</v>
          </cell>
          <cell r="B50" t="str">
            <v>Y</v>
          </cell>
          <cell r="C50" t="str">
            <v>Coláiste Einde</v>
          </cell>
        </row>
        <row r="51">
          <cell r="A51" t="str">
            <v>63570W</v>
          </cell>
          <cell r="B51" t="str">
            <v>Y</v>
          </cell>
          <cell r="C51" t="str">
            <v>Coláiste Bríde</v>
          </cell>
        </row>
        <row r="52">
          <cell r="A52" t="str">
            <v>63600F</v>
          </cell>
          <cell r="B52" t="str">
            <v>Y</v>
          </cell>
          <cell r="C52" t="str">
            <v>Christian Brothers Secondary School</v>
          </cell>
        </row>
        <row r="53">
          <cell r="A53" t="str">
            <v>63750B</v>
          </cell>
          <cell r="B53" t="str">
            <v>Y</v>
          </cell>
          <cell r="C53" t="str">
            <v>St. Mel's College</v>
          </cell>
        </row>
        <row r="54">
          <cell r="A54" t="str">
            <v>63760E</v>
          </cell>
          <cell r="B54" t="str">
            <v>Y</v>
          </cell>
          <cell r="C54" t="str">
            <v>Meán Scoil Muire</v>
          </cell>
        </row>
        <row r="55">
          <cell r="A55" t="str">
            <v>63910U</v>
          </cell>
          <cell r="B55" t="str">
            <v>Y</v>
          </cell>
          <cell r="C55" t="str">
            <v>St Louis Secondary School</v>
          </cell>
        </row>
        <row r="56">
          <cell r="A56" t="str">
            <v>64200R</v>
          </cell>
          <cell r="B56" t="str">
            <v>Y</v>
          </cell>
          <cell r="C56" t="str">
            <v>Colaiste Mhichil</v>
          </cell>
        </row>
        <row r="57">
          <cell r="A57" t="str">
            <v>64220A</v>
          </cell>
          <cell r="B57" t="str">
            <v>Y</v>
          </cell>
          <cell r="C57" t="str">
            <v>St Clements College</v>
          </cell>
        </row>
        <row r="58">
          <cell r="A58" t="str">
            <v>64250J</v>
          </cell>
          <cell r="B58" t="str">
            <v>Y</v>
          </cell>
          <cell r="C58" t="str">
            <v>Colaiste Nano Nagle</v>
          </cell>
        </row>
        <row r="59">
          <cell r="A59" t="str">
            <v>64290V</v>
          </cell>
          <cell r="B59" t="str">
            <v>Y</v>
          </cell>
          <cell r="C59" t="str">
            <v>Ardscoil Mhuire</v>
          </cell>
        </row>
        <row r="60">
          <cell r="A60" t="str">
            <v>64570E</v>
          </cell>
          <cell r="B60" t="str">
            <v>Y</v>
          </cell>
          <cell r="C60" t="str">
            <v>Our Lady's Secondary School</v>
          </cell>
        </row>
        <row r="61">
          <cell r="A61" t="str">
            <v>64690O</v>
          </cell>
          <cell r="B61" t="str">
            <v>Y</v>
          </cell>
          <cell r="C61" t="str">
            <v>Scoil Muire Agus Padraig</v>
          </cell>
        </row>
        <row r="62">
          <cell r="A62" t="str">
            <v>64930I</v>
          </cell>
          <cell r="B62" t="str">
            <v>Y</v>
          </cell>
          <cell r="C62" t="str">
            <v>C.B.S. Mount Sion</v>
          </cell>
        </row>
        <row r="63">
          <cell r="A63" t="str">
            <v>64970U</v>
          </cell>
          <cell r="B63" t="str">
            <v>Y</v>
          </cell>
          <cell r="C63" t="str">
            <v>Presentation Secondary School</v>
          </cell>
        </row>
        <row r="64">
          <cell r="A64" t="str">
            <v>64971W</v>
          </cell>
          <cell r="B64" t="str">
            <v>Y</v>
          </cell>
          <cell r="C64" t="str">
            <v>Our Lady of Mercy Secondary School</v>
          </cell>
        </row>
        <row r="65">
          <cell r="A65" t="str">
            <v>65240L</v>
          </cell>
          <cell r="B65" t="str">
            <v>Y</v>
          </cell>
          <cell r="C65" t="str">
            <v>Presentation Secondary School</v>
          </cell>
        </row>
        <row r="66">
          <cell r="A66" t="str">
            <v>65280A</v>
          </cell>
          <cell r="B66" t="str">
            <v>Y</v>
          </cell>
          <cell r="C66" t="str">
            <v>Scoil Mhuire</v>
          </cell>
        </row>
        <row r="67">
          <cell r="A67" t="str">
            <v>65350S</v>
          </cell>
          <cell r="B67" t="str">
            <v>Y</v>
          </cell>
          <cell r="C67" t="str">
            <v>Patrician Presentation</v>
          </cell>
        </row>
        <row r="68">
          <cell r="A68" t="str">
            <v>68067P</v>
          </cell>
          <cell r="B68" t="str">
            <v>Y</v>
          </cell>
          <cell r="C68" t="str">
            <v>St Nathy's College</v>
          </cell>
        </row>
        <row r="69">
          <cell r="A69" t="str">
            <v>68181N</v>
          </cell>
          <cell r="B69" t="str">
            <v>Y</v>
          </cell>
          <cell r="C69" t="str">
            <v>New Cross College</v>
          </cell>
        </row>
        <row r="70">
          <cell r="A70" t="str">
            <v>68345R</v>
          </cell>
          <cell r="B70" t="str">
            <v>Y</v>
          </cell>
          <cell r="C70" t="str">
            <v>Wicklow Educate Together Secondary School</v>
          </cell>
        </row>
        <row r="71">
          <cell r="A71" t="str">
            <v>68386I</v>
          </cell>
          <cell r="B71" t="str">
            <v>Y</v>
          </cell>
          <cell r="C71" t="str">
            <v>Gorey Educate Together Secondary School</v>
          </cell>
        </row>
        <row r="72">
          <cell r="A72" t="str">
            <v>70010V</v>
          </cell>
          <cell r="B72" t="str">
            <v>Y</v>
          </cell>
          <cell r="C72" t="str">
            <v>Balbriggan Community College</v>
          </cell>
        </row>
        <row r="73">
          <cell r="A73" t="str">
            <v>70020B</v>
          </cell>
          <cell r="B73" t="str">
            <v>Y</v>
          </cell>
          <cell r="C73" t="str">
            <v>Grange Community College</v>
          </cell>
        </row>
        <row r="74">
          <cell r="A74" t="str">
            <v>70021D</v>
          </cell>
          <cell r="B74" t="str">
            <v>Y</v>
          </cell>
          <cell r="C74" t="str">
            <v>Coláiste de hÍde</v>
          </cell>
        </row>
        <row r="75">
          <cell r="A75" t="str">
            <v>70040H</v>
          </cell>
          <cell r="B75" t="str">
            <v>Y</v>
          </cell>
          <cell r="C75" t="str">
            <v>Deansrath Community College</v>
          </cell>
        </row>
        <row r="76">
          <cell r="A76" t="str">
            <v>70041J</v>
          </cell>
          <cell r="B76" t="str">
            <v>Y</v>
          </cell>
          <cell r="C76" t="str">
            <v>Collinstown Park Community College</v>
          </cell>
        </row>
        <row r="77">
          <cell r="A77" t="str">
            <v>70042L</v>
          </cell>
          <cell r="B77" t="str">
            <v>Y</v>
          </cell>
          <cell r="C77" t="str">
            <v>St. Kevin's Community College</v>
          </cell>
        </row>
        <row r="78">
          <cell r="A78" t="str">
            <v>70081V</v>
          </cell>
          <cell r="B78" t="str">
            <v>Y</v>
          </cell>
          <cell r="C78" t="str">
            <v>Rath Dara Community College</v>
          </cell>
        </row>
        <row r="79">
          <cell r="A79" t="str">
            <v>70120F</v>
          </cell>
          <cell r="B79" t="str">
            <v>Y</v>
          </cell>
          <cell r="C79" t="str">
            <v>St Finians Community College</v>
          </cell>
        </row>
        <row r="80">
          <cell r="A80" t="str">
            <v>70130I</v>
          </cell>
          <cell r="B80" t="str">
            <v>Y</v>
          </cell>
          <cell r="C80" t="str">
            <v>Greenhills College</v>
          </cell>
        </row>
        <row r="81">
          <cell r="A81" t="str">
            <v>70141N</v>
          </cell>
          <cell r="B81" t="str">
            <v>Y</v>
          </cell>
          <cell r="C81" t="str">
            <v>Mount Seskin Community College</v>
          </cell>
        </row>
        <row r="82">
          <cell r="A82" t="str">
            <v>70150O</v>
          </cell>
          <cell r="B82" t="str">
            <v>Y</v>
          </cell>
          <cell r="C82" t="str">
            <v>Cabra Community College</v>
          </cell>
        </row>
        <row r="83">
          <cell r="A83" t="str">
            <v>70160R</v>
          </cell>
          <cell r="B83" t="str">
            <v>Y</v>
          </cell>
          <cell r="C83" t="str">
            <v>St. Kevins College</v>
          </cell>
        </row>
        <row r="84">
          <cell r="A84" t="str">
            <v>70180A</v>
          </cell>
          <cell r="B84" t="str">
            <v>Y</v>
          </cell>
          <cell r="C84" t="str">
            <v>Coláiste Eoin</v>
          </cell>
        </row>
        <row r="85">
          <cell r="A85" t="str">
            <v>70200D</v>
          </cell>
          <cell r="B85" t="str">
            <v>Y</v>
          </cell>
          <cell r="C85" t="str">
            <v>Ringsend College</v>
          </cell>
        </row>
        <row r="86">
          <cell r="A86" t="str">
            <v>70240P</v>
          </cell>
          <cell r="B86" t="str">
            <v>Y</v>
          </cell>
          <cell r="C86" t="str">
            <v>Kylemore College</v>
          </cell>
        </row>
        <row r="87">
          <cell r="A87" t="str">
            <v>70250S</v>
          </cell>
          <cell r="B87" t="str">
            <v>Y</v>
          </cell>
          <cell r="C87" t="str">
            <v>Marino College</v>
          </cell>
        </row>
        <row r="88">
          <cell r="A88" t="str">
            <v>70321P</v>
          </cell>
          <cell r="B88" t="str">
            <v>Y</v>
          </cell>
          <cell r="C88" t="str">
            <v>Margaret Aylward Community College</v>
          </cell>
        </row>
        <row r="89">
          <cell r="A89" t="str">
            <v>70330Q</v>
          </cell>
          <cell r="B89" t="str">
            <v>Y</v>
          </cell>
          <cell r="C89" t="str">
            <v>Coláiste Dhúlaigh</v>
          </cell>
        </row>
        <row r="90">
          <cell r="A90" t="str">
            <v>70360C</v>
          </cell>
          <cell r="B90" t="str">
            <v>Y</v>
          </cell>
          <cell r="C90" t="str">
            <v>St. Mogue's College</v>
          </cell>
        </row>
        <row r="91">
          <cell r="A91" t="str">
            <v>70380I</v>
          </cell>
          <cell r="B91" t="str">
            <v>Y</v>
          </cell>
          <cell r="C91" t="str">
            <v>Breifne College </v>
          </cell>
        </row>
        <row r="92">
          <cell r="A92" t="str">
            <v>70420R</v>
          </cell>
          <cell r="B92" t="str">
            <v>Y</v>
          </cell>
          <cell r="C92" t="str">
            <v>Tyndall College</v>
          </cell>
        </row>
        <row r="93">
          <cell r="A93" t="str">
            <v>70430U</v>
          </cell>
          <cell r="B93" t="str">
            <v>Y</v>
          </cell>
          <cell r="C93" t="str">
            <v>Coláiste Aindriú Secondary School</v>
          </cell>
        </row>
        <row r="94">
          <cell r="A94" t="str">
            <v>70450D</v>
          </cell>
          <cell r="B94" t="str">
            <v>Y</v>
          </cell>
          <cell r="C94" t="str">
            <v>Killarney Community College</v>
          </cell>
        </row>
        <row r="95">
          <cell r="A95" t="str">
            <v>70460G</v>
          </cell>
          <cell r="B95" t="str">
            <v>Y</v>
          </cell>
          <cell r="C95" t="str">
            <v>Community College Killorglin</v>
          </cell>
        </row>
        <row r="96">
          <cell r="A96" t="str">
            <v>70500P</v>
          </cell>
          <cell r="B96" t="str">
            <v>Y</v>
          </cell>
          <cell r="C96" t="str">
            <v>Listowel Community College</v>
          </cell>
        </row>
        <row r="97">
          <cell r="A97" t="str">
            <v>70540E</v>
          </cell>
          <cell r="B97" t="str">
            <v>Y</v>
          </cell>
          <cell r="C97" t="str">
            <v>Causeway Comprehensive School</v>
          </cell>
        </row>
        <row r="98">
          <cell r="A98" t="str">
            <v>70550H</v>
          </cell>
          <cell r="B98" t="str">
            <v>Y</v>
          </cell>
          <cell r="C98" t="str">
            <v>Coláiste Gleann Lí Post Primary School</v>
          </cell>
        </row>
        <row r="99">
          <cell r="A99" t="str">
            <v>70590T</v>
          </cell>
          <cell r="B99" t="str">
            <v>Y</v>
          </cell>
          <cell r="C99" t="str">
            <v>Duiske College</v>
          </cell>
        </row>
        <row r="100">
          <cell r="A100" t="str">
            <v>70600T</v>
          </cell>
          <cell r="B100" t="str">
            <v>Y</v>
          </cell>
          <cell r="C100" t="str">
            <v>Coláiste Mhuire</v>
          </cell>
        </row>
        <row r="101">
          <cell r="A101" t="str">
            <v>70610W</v>
          </cell>
          <cell r="B101" t="str">
            <v>Y</v>
          </cell>
          <cell r="C101" t="str">
            <v>City Vocational School</v>
          </cell>
        </row>
        <row r="102">
          <cell r="A102" t="str">
            <v>70620C</v>
          </cell>
          <cell r="B102" t="str">
            <v>Y</v>
          </cell>
          <cell r="C102" t="str">
            <v>Coláiste Cois Siúire</v>
          </cell>
        </row>
        <row r="103">
          <cell r="A103" t="str">
            <v>70640I</v>
          </cell>
          <cell r="B103" t="str">
            <v>Y</v>
          </cell>
          <cell r="C103" t="str">
            <v>Grennan College</v>
          </cell>
        </row>
        <row r="104">
          <cell r="A104" t="str">
            <v>70650L</v>
          </cell>
          <cell r="B104" t="str">
            <v>Y</v>
          </cell>
          <cell r="C104" t="str">
            <v>Athy Community College</v>
          </cell>
        </row>
        <row r="105">
          <cell r="A105" t="str">
            <v>70660O</v>
          </cell>
          <cell r="B105" t="str">
            <v>Y</v>
          </cell>
          <cell r="C105" t="str">
            <v>Curragh Post-Primary School</v>
          </cell>
        </row>
        <row r="106">
          <cell r="A106" t="str">
            <v>70680U</v>
          </cell>
          <cell r="B106" t="str">
            <v>Y</v>
          </cell>
          <cell r="C106" t="str">
            <v>St Conleth's Community College</v>
          </cell>
        </row>
        <row r="107">
          <cell r="A107" t="str">
            <v>70710D</v>
          </cell>
          <cell r="B107" t="str">
            <v>Y</v>
          </cell>
          <cell r="C107" t="str">
            <v>Pipers Hill College</v>
          </cell>
        </row>
        <row r="108">
          <cell r="A108" t="str">
            <v>70720G</v>
          </cell>
          <cell r="B108" t="str">
            <v>Y</v>
          </cell>
          <cell r="C108" t="str">
            <v>St Farnan's Post Primary School</v>
          </cell>
        </row>
        <row r="109">
          <cell r="A109" t="str">
            <v>70730J</v>
          </cell>
          <cell r="B109" t="str">
            <v>Y</v>
          </cell>
          <cell r="C109" t="str">
            <v>Ardscoil Rath Iomgháin</v>
          </cell>
        </row>
        <row r="110">
          <cell r="A110" t="str">
            <v>70740M</v>
          </cell>
          <cell r="B110" t="str">
            <v>Y</v>
          </cell>
          <cell r="C110" t="str">
            <v>Arklow Community College</v>
          </cell>
        </row>
        <row r="111">
          <cell r="A111" t="str">
            <v>70800E</v>
          </cell>
          <cell r="B111" t="str">
            <v>Y</v>
          </cell>
          <cell r="C111" t="str">
            <v>St Kevin's Community College</v>
          </cell>
        </row>
        <row r="112">
          <cell r="A112" t="str">
            <v>70810H</v>
          </cell>
          <cell r="B112" t="str">
            <v>Y</v>
          </cell>
          <cell r="C112" t="str">
            <v>Avondale Community College</v>
          </cell>
        </row>
        <row r="113">
          <cell r="A113" t="str">
            <v>70830N</v>
          </cell>
          <cell r="B113" t="str">
            <v>Y</v>
          </cell>
          <cell r="C113" t="str">
            <v>Ennis Community College  </v>
          </cell>
        </row>
        <row r="114">
          <cell r="A114" t="str">
            <v>70840Q</v>
          </cell>
          <cell r="B114" t="str">
            <v>Y</v>
          </cell>
          <cell r="C114" t="str">
            <v>Ennistymon Vocational School</v>
          </cell>
        </row>
        <row r="115">
          <cell r="A115" t="str">
            <v>70880F</v>
          </cell>
          <cell r="B115" t="str">
            <v>Y</v>
          </cell>
          <cell r="C115" t="str">
            <v>St Joseph's Community College</v>
          </cell>
        </row>
        <row r="116">
          <cell r="A116" t="str">
            <v>70910L</v>
          </cell>
          <cell r="B116" t="str">
            <v>Y</v>
          </cell>
          <cell r="C116" t="str">
            <v>St. Brogan's College </v>
          </cell>
        </row>
        <row r="117">
          <cell r="A117" t="str">
            <v>70970G</v>
          </cell>
          <cell r="B117" t="str">
            <v>Y</v>
          </cell>
          <cell r="C117" t="str">
            <v>Cobh Community College</v>
          </cell>
        </row>
        <row r="118">
          <cell r="A118" t="str">
            <v>70990M</v>
          </cell>
          <cell r="B118" t="str">
            <v>Y</v>
          </cell>
          <cell r="C118" t="str">
            <v>Coláiste an Chraoibhin</v>
          </cell>
        </row>
        <row r="119">
          <cell r="A119" t="str">
            <v>71020G</v>
          </cell>
          <cell r="B119" t="str">
            <v>Y</v>
          </cell>
          <cell r="C119" t="str">
            <v>Davis College </v>
          </cell>
        </row>
        <row r="120">
          <cell r="A120" t="str">
            <v>71030J</v>
          </cell>
          <cell r="B120" t="str">
            <v>Y</v>
          </cell>
          <cell r="C120" t="str">
            <v>McEgan College</v>
          </cell>
        </row>
        <row r="121">
          <cell r="A121" t="str">
            <v>71040M</v>
          </cell>
          <cell r="B121" t="str">
            <v>Y</v>
          </cell>
          <cell r="C121" t="str">
            <v>St Fanahan's College</v>
          </cell>
        </row>
        <row r="122">
          <cell r="A122" t="str">
            <v>71050P</v>
          </cell>
          <cell r="B122" t="str">
            <v>Y</v>
          </cell>
          <cell r="C122" t="str">
            <v>St Colman's Community College</v>
          </cell>
        </row>
        <row r="123">
          <cell r="A123" t="str">
            <v>71101G</v>
          </cell>
          <cell r="B123" t="str">
            <v>Y</v>
          </cell>
          <cell r="C123" t="str">
            <v>St Aidan's Community College</v>
          </cell>
        </row>
        <row r="124">
          <cell r="A124" t="str">
            <v>71110H</v>
          </cell>
          <cell r="B124" t="str">
            <v>Y</v>
          </cell>
          <cell r="C124" t="str">
            <v>Nagle Community College</v>
          </cell>
        </row>
        <row r="125">
          <cell r="A125" t="str">
            <v>71123Q</v>
          </cell>
          <cell r="B125" t="str">
            <v>Y</v>
          </cell>
          <cell r="C125" t="str">
            <v>Terence Mac Swiney Community College</v>
          </cell>
        </row>
        <row r="126">
          <cell r="A126" t="str">
            <v>71124S</v>
          </cell>
          <cell r="B126" t="str">
            <v>Y</v>
          </cell>
          <cell r="C126" t="str">
            <v>Coláiste Daibhéid</v>
          </cell>
        </row>
        <row r="127">
          <cell r="A127" t="str">
            <v>71140Q</v>
          </cell>
          <cell r="B127" t="str">
            <v>Y</v>
          </cell>
          <cell r="C127" t="str">
            <v>Crana College</v>
          </cell>
        </row>
        <row r="128">
          <cell r="A128" t="str">
            <v>71150T</v>
          </cell>
          <cell r="B128" t="str">
            <v>Y</v>
          </cell>
          <cell r="C128" t="str">
            <v>Coláiste na Carraige</v>
          </cell>
        </row>
        <row r="129">
          <cell r="A129" t="str">
            <v>71200I</v>
          </cell>
          <cell r="B129" t="str">
            <v>Y</v>
          </cell>
          <cell r="C129" t="str">
            <v>Errigal College</v>
          </cell>
        </row>
        <row r="130">
          <cell r="A130" t="str">
            <v>71220O</v>
          </cell>
          <cell r="B130" t="str">
            <v>Y</v>
          </cell>
          <cell r="C130" t="str">
            <v>Mulroy College</v>
          </cell>
        </row>
        <row r="131">
          <cell r="A131" t="str">
            <v>71230R</v>
          </cell>
          <cell r="B131" t="str">
            <v>Y</v>
          </cell>
          <cell r="C131" t="str">
            <v>Deele College</v>
          </cell>
        </row>
        <row r="132">
          <cell r="A132" t="str">
            <v>71240U</v>
          </cell>
          <cell r="B132" t="str">
            <v>Y</v>
          </cell>
          <cell r="C132" t="str">
            <v>Finn Valley College</v>
          </cell>
        </row>
        <row r="133">
          <cell r="A133" t="str">
            <v>71241W</v>
          </cell>
          <cell r="B133" t="str">
            <v>Y</v>
          </cell>
          <cell r="C133" t="str">
            <v>St. Catherine's Vocational School</v>
          </cell>
        </row>
        <row r="134">
          <cell r="A134" t="str">
            <v>71242B</v>
          </cell>
          <cell r="B134" t="str">
            <v>Y</v>
          </cell>
          <cell r="C134" t="str">
            <v>Gairm Scoil Chú Uladh</v>
          </cell>
        </row>
        <row r="135">
          <cell r="A135" t="str">
            <v>71244F</v>
          </cell>
          <cell r="B135" t="str">
            <v>Y</v>
          </cell>
          <cell r="C135" t="str">
            <v>Gairmscoil Mhic Diarmada</v>
          </cell>
        </row>
        <row r="136">
          <cell r="A136" t="str">
            <v>71250A</v>
          </cell>
          <cell r="B136" t="str">
            <v>Y</v>
          </cell>
          <cell r="C136" t="str">
            <v>Colaiste Cholmcille</v>
          </cell>
        </row>
        <row r="137">
          <cell r="A137" t="str">
            <v>71380N</v>
          </cell>
          <cell r="B137" t="str">
            <v>Y</v>
          </cell>
          <cell r="C137" t="str">
            <v>Gairmscoil na bPiarsach</v>
          </cell>
        </row>
        <row r="138">
          <cell r="A138" t="str">
            <v>71390Q</v>
          </cell>
          <cell r="B138" t="str">
            <v>Y</v>
          </cell>
          <cell r="C138" t="str">
            <v>Archbishop McHale College</v>
          </cell>
        </row>
        <row r="139">
          <cell r="A139" t="str">
            <v>71400Q</v>
          </cell>
          <cell r="B139" t="str">
            <v>Y</v>
          </cell>
          <cell r="C139" t="str">
            <v>Galway Community College</v>
          </cell>
        </row>
        <row r="140">
          <cell r="A140" t="str">
            <v>71420W</v>
          </cell>
          <cell r="B140" t="str">
            <v>Y</v>
          </cell>
          <cell r="C140" t="str">
            <v>Castlepollard Community College</v>
          </cell>
        </row>
        <row r="141">
          <cell r="A141" t="str">
            <v>71430C</v>
          </cell>
          <cell r="B141" t="str">
            <v>Y</v>
          </cell>
          <cell r="C141" t="str">
            <v>Columba College</v>
          </cell>
        </row>
        <row r="142">
          <cell r="A142" t="str">
            <v>71450I</v>
          </cell>
          <cell r="B142" t="str">
            <v>Y</v>
          </cell>
          <cell r="C142" t="str">
            <v>Mullingar Community College</v>
          </cell>
        </row>
        <row r="143">
          <cell r="A143" t="str">
            <v>71510A</v>
          </cell>
          <cell r="B143" t="str">
            <v>Y</v>
          </cell>
          <cell r="C143" t="str">
            <v>Portlaoise College</v>
          </cell>
        </row>
        <row r="144">
          <cell r="A144" t="str">
            <v>71600B</v>
          </cell>
          <cell r="B144" t="str">
            <v>Y</v>
          </cell>
          <cell r="C144" t="str">
            <v>Coláiste Abbain</v>
          </cell>
        </row>
        <row r="145">
          <cell r="A145" t="str">
            <v>71610E</v>
          </cell>
          <cell r="B145" t="str">
            <v>Y</v>
          </cell>
          <cell r="C145" t="str">
            <v>Bridgetown College</v>
          </cell>
        </row>
        <row r="146">
          <cell r="A146" t="str">
            <v>71620H</v>
          </cell>
          <cell r="B146" t="str">
            <v>Y</v>
          </cell>
          <cell r="C146" t="str">
            <v>Bunclody Vocational College</v>
          </cell>
        </row>
        <row r="147">
          <cell r="A147" t="str">
            <v>71630K</v>
          </cell>
          <cell r="B147" t="str">
            <v>Y</v>
          </cell>
          <cell r="C147" t="str">
            <v>Vocational School</v>
          </cell>
        </row>
        <row r="148">
          <cell r="A148" t="str">
            <v>71650Q</v>
          </cell>
          <cell r="B148" t="str">
            <v>Y</v>
          </cell>
          <cell r="C148" t="str">
            <v>Colaiste an Atha</v>
          </cell>
        </row>
        <row r="149">
          <cell r="A149" t="str">
            <v>71660T</v>
          </cell>
          <cell r="B149" t="str">
            <v>Y</v>
          </cell>
          <cell r="C149" t="str">
            <v>Kennedy College</v>
          </cell>
        </row>
        <row r="150">
          <cell r="A150" t="str">
            <v>71680C</v>
          </cell>
          <cell r="B150" t="str">
            <v>Y</v>
          </cell>
          <cell r="C150" t="str">
            <v>Selskar College</v>
          </cell>
        </row>
        <row r="151">
          <cell r="A151" t="str">
            <v>71690F</v>
          </cell>
          <cell r="B151" t="str">
            <v>Y</v>
          </cell>
          <cell r="C151" t="str">
            <v>Ballymahon Vocational School</v>
          </cell>
        </row>
        <row r="152">
          <cell r="A152" t="str">
            <v>71710I</v>
          </cell>
          <cell r="B152" t="str">
            <v>Y</v>
          </cell>
          <cell r="C152" t="str">
            <v>Ardscoil Phadraig</v>
          </cell>
        </row>
        <row r="153">
          <cell r="A153" t="str">
            <v>71720L</v>
          </cell>
          <cell r="B153" t="str">
            <v>Y</v>
          </cell>
          <cell r="C153" t="str">
            <v>Lanesboro Community College</v>
          </cell>
        </row>
        <row r="154">
          <cell r="A154" t="str">
            <v>71730O</v>
          </cell>
          <cell r="B154" t="str">
            <v>Y</v>
          </cell>
          <cell r="C154" t="str">
            <v>Templemichael College</v>
          </cell>
        </row>
        <row r="155">
          <cell r="A155" t="str">
            <v>71750U</v>
          </cell>
          <cell r="B155" t="str">
            <v>Y</v>
          </cell>
          <cell r="C155" t="str">
            <v>Bush Post Primary School</v>
          </cell>
        </row>
        <row r="156">
          <cell r="A156" t="str">
            <v>71761C</v>
          </cell>
          <cell r="B156" t="str">
            <v>Y</v>
          </cell>
          <cell r="C156" t="str">
            <v>St Oliver's Community College</v>
          </cell>
        </row>
        <row r="157">
          <cell r="A157" t="str">
            <v>71770D</v>
          </cell>
          <cell r="B157" t="str">
            <v>Y</v>
          </cell>
          <cell r="C157" t="str">
            <v>Ó Fiaich College</v>
          </cell>
        </row>
        <row r="158">
          <cell r="A158" t="str">
            <v>71780G</v>
          </cell>
          <cell r="B158" t="str">
            <v>Y</v>
          </cell>
          <cell r="C158" t="str">
            <v>Scoil Ui Mhuiri</v>
          </cell>
        </row>
        <row r="159">
          <cell r="A159" t="str">
            <v>71790J</v>
          </cell>
          <cell r="B159" t="str">
            <v>Y</v>
          </cell>
          <cell r="C159" t="str">
            <v>Desmond College</v>
          </cell>
        </row>
        <row r="160">
          <cell r="A160" t="str">
            <v>71840V</v>
          </cell>
          <cell r="B160" t="str">
            <v>Y</v>
          </cell>
          <cell r="C160" t="str">
            <v>Colaiste Chiarain</v>
          </cell>
        </row>
        <row r="161">
          <cell r="A161" t="str">
            <v>71970L</v>
          </cell>
          <cell r="B161" t="str">
            <v>Y</v>
          </cell>
          <cell r="C161" t="str">
            <v>Coláiste Clavin</v>
          </cell>
        </row>
        <row r="162">
          <cell r="A162" t="str">
            <v>71980O</v>
          </cell>
          <cell r="B162" t="str">
            <v>Y</v>
          </cell>
          <cell r="C162" t="str">
            <v>O'Carolan College</v>
          </cell>
        </row>
        <row r="163">
          <cell r="A163" t="str">
            <v>72010I</v>
          </cell>
          <cell r="B163" t="str">
            <v>Y</v>
          </cell>
          <cell r="C163" t="str">
            <v>Beaufort College</v>
          </cell>
        </row>
        <row r="164">
          <cell r="A164" t="str">
            <v>72020L</v>
          </cell>
          <cell r="B164" t="str">
            <v>Y</v>
          </cell>
          <cell r="C164" t="str">
            <v>Moyne College</v>
          </cell>
        </row>
        <row r="165">
          <cell r="A165" t="str">
            <v>72050U</v>
          </cell>
          <cell r="B165" t="str">
            <v>Y</v>
          </cell>
          <cell r="C165" t="str">
            <v>St. Brendan's College</v>
          </cell>
        </row>
        <row r="166">
          <cell r="A166" t="str">
            <v>72100J</v>
          </cell>
          <cell r="B166" t="str">
            <v>Y</v>
          </cell>
          <cell r="C166" t="str">
            <v>St. Tiernan's College</v>
          </cell>
        </row>
        <row r="167">
          <cell r="A167" t="str">
            <v>72130S</v>
          </cell>
          <cell r="B167" t="str">
            <v>Y</v>
          </cell>
          <cell r="C167" t="str">
            <v>St. Patrick's College</v>
          </cell>
        </row>
        <row r="168">
          <cell r="A168" t="str">
            <v>72140V</v>
          </cell>
          <cell r="B168" t="str">
            <v>Y</v>
          </cell>
          <cell r="C168" t="str">
            <v>Colaiste Chomain</v>
          </cell>
        </row>
        <row r="169">
          <cell r="A169" t="str">
            <v>72171J</v>
          </cell>
          <cell r="B169" t="str">
            <v>Y</v>
          </cell>
          <cell r="C169" t="str">
            <v>Largy College</v>
          </cell>
        </row>
        <row r="170">
          <cell r="A170" t="str">
            <v>72180K</v>
          </cell>
          <cell r="B170" t="str">
            <v>Y</v>
          </cell>
          <cell r="C170" t="str">
            <v>Inver College</v>
          </cell>
        </row>
        <row r="171">
          <cell r="A171" t="str">
            <v>72190N</v>
          </cell>
          <cell r="B171" t="str">
            <v>Y</v>
          </cell>
          <cell r="C171" t="str">
            <v>Castleblayney College</v>
          </cell>
        </row>
        <row r="172">
          <cell r="A172" t="str">
            <v>72210Q</v>
          </cell>
          <cell r="B172" t="str">
            <v>Y</v>
          </cell>
          <cell r="C172" t="str">
            <v>Beech Hill College</v>
          </cell>
        </row>
        <row r="173">
          <cell r="A173" t="str">
            <v>72220T</v>
          </cell>
          <cell r="B173" t="str">
            <v>Y</v>
          </cell>
          <cell r="C173" t="str">
            <v>Dungarvan College</v>
          </cell>
        </row>
        <row r="174">
          <cell r="A174" t="str">
            <v>72241E</v>
          </cell>
          <cell r="B174" t="str">
            <v>Y</v>
          </cell>
          <cell r="C174" t="str">
            <v>St Paul's  Community College</v>
          </cell>
        </row>
        <row r="175">
          <cell r="A175" t="str">
            <v>72290R</v>
          </cell>
          <cell r="B175" t="str">
            <v>Y</v>
          </cell>
          <cell r="C175" t="str">
            <v>Roscommon Community School</v>
          </cell>
        </row>
        <row r="176">
          <cell r="A176" t="str">
            <v>72300R</v>
          </cell>
          <cell r="B176" t="str">
            <v>Y</v>
          </cell>
          <cell r="C176" t="str">
            <v>Corran College</v>
          </cell>
        </row>
        <row r="177">
          <cell r="A177" t="str">
            <v>72320A</v>
          </cell>
          <cell r="B177" t="str">
            <v>Y</v>
          </cell>
          <cell r="C177" t="str">
            <v>Coláiste Iascaigh</v>
          </cell>
        </row>
        <row r="178">
          <cell r="A178" t="str">
            <v>72360M</v>
          </cell>
          <cell r="B178" t="str">
            <v>Y</v>
          </cell>
          <cell r="C178" t="str">
            <v>Ballinode College</v>
          </cell>
        </row>
        <row r="179">
          <cell r="A179" t="str">
            <v>72400V</v>
          </cell>
          <cell r="B179" t="str">
            <v>Y</v>
          </cell>
          <cell r="C179" t="str">
            <v>Comeragh College</v>
          </cell>
        </row>
        <row r="180">
          <cell r="A180" t="str">
            <v>72420E</v>
          </cell>
          <cell r="B180" t="str">
            <v>Y</v>
          </cell>
          <cell r="C180" t="str">
            <v>Central Technical Institute</v>
          </cell>
        </row>
        <row r="181">
          <cell r="A181" t="str">
            <v>72430H</v>
          </cell>
          <cell r="B181" t="str">
            <v>Y</v>
          </cell>
          <cell r="C181" t="str">
            <v>Scoil Ruain</v>
          </cell>
        </row>
        <row r="182">
          <cell r="A182" t="str">
            <v>72450N</v>
          </cell>
          <cell r="B182" t="str">
            <v>Y</v>
          </cell>
          <cell r="C182" t="str">
            <v>Newport College</v>
          </cell>
        </row>
        <row r="183">
          <cell r="A183" t="str">
            <v>72480W</v>
          </cell>
          <cell r="B183" t="str">
            <v>Y</v>
          </cell>
          <cell r="C183" t="str">
            <v>St. Alibe's School</v>
          </cell>
        </row>
        <row r="184">
          <cell r="A184" t="str">
            <v>72490C</v>
          </cell>
          <cell r="B184" t="str">
            <v>Y</v>
          </cell>
          <cell r="C184" t="str">
            <v>Colaiste Mhuire Co-Ed</v>
          </cell>
        </row>
        <row r="185">
          <cell r="A185" t="str">
            <v>72530L</v>
          </cell>
          <cell r="B185" t="str">
            <v>Y</v>
          </cell>
          <cell r="C185" t="str">
            <v>Ard Scoil Chiarain Naofa</v>
          </cell>
        </row>
        <row r="186">
          <cell r="A186" t="str">
            <v>72540O</v>
          </cell>
          <cell r="B186" t="str">
            <v>Y</v>
          </cell>
          <cell r="C186" t="str">
            <v>Oaklands Community College</v>
          </cell>
        </row>
        <row r="187">
          <cell r="A187" t="str">
            <v>72560U</v>
          </cell>
          <cell r="B187" t="str">
            <v>Y</v>
          </cell>
          <cell r="C187" t="str">
            <v>Tullamore College</v>
          </cell>
        </row>
        <row r="188">
          <cell r="A188" t="str">
            <v>76060U</v>
          </cell>
          <cell r="B188" t="str">
            <v>Y</v>
          </cell>
          <cell r="C188" t="str">
            <v>Davitt College</v>
          </cell>
        </row>
        <row r="189">
          <cell r="A189" t="str">
            <v>76066J</v>
          </cell>
          <cell r="B189" t="str">
            <v>Y</v>
          </cell>
          <cell r="C189" t="str">
            <v>Meánscoil San Nioclás</v>
          </cell>
        </row>
        <row r="190">
          <cell r="A190" t="str">
            <v>76067L</v>
          </cell>
          <cell r="B190" t="str">
            <v>Y</v>
          </cell>
          <cell r="C190" t="str">
            <v>Colaiste Pobail Naomh Mhuire</v>
          </cell>
        </row>
        <row r="191">
          <cell r="A191" t="str">
            <v>76069P</v>
          </cell>
          <cell r="B191" t="str">
            <v>Y</v>
          </cell>
          <cell r="C191" t="str">
            <v>Colaiste Phobáil Ros Cré</v>
          </cell>
        </row>
        <row r="192">
          <cell r="A192" t="str">
            <v>76070A</v>
          </cell>
          <cell r="B192" t="str">
            <v>Y</v>
          </cell>
          <cell r="C192" t="str">
            <v>Coláiste Ióasef</v>
          </cell>
        </row>
        <row r="193">
          <cell r="A193" t="str">
            <v>76077O</v>
          </cell>
          <cell r="B193" t="str">
            <v>Y</v>
          </cell>
          <cell r="C193" t="str">
            <v>Larkin Community College</v>
          </cell>
        </row>
        <row r="194">
          <cell r="A194" t="str">
            <v>76079S</v>
          </cell>
          <cell r="B194" t="str">
            <v>Y</v>
          </cell>
          <cell r="C194" t="str">
            <v>Coláiste Phobail Cholmcille</v>
          </cell>
        </row>
        <row r="195">
          <cell r="A195" t="str">
            <v>76084L</v>
          </cell>
          <cell r="B195" t="str">
            <v>Y</v>
          </cell>
          <cell r="C195" t="str">
            <v>Moville Community College</v>
          </cell>
        </row>
        <row r="196">
          <cell r="A196" t="str">
            <v>76099B</v>
          </cell>
          <cell r="B196" t="str">
            <v>Y</v>
          </cell>
          <cell r="C196" t="str">
            <v>Coláiste Chill Mhantáin</v>
          </cell>
        </row>
        <row r="197">
          <cell r="A197" t="str">
            <v>76150V</v>
          </cell>
          <cell r="B197" t="str">
            <v>Y</v>
          </cell>
          <cell r="C197" t="str">
            <v>Coláiste Pobail Acla</v>
          </cell>
        </row>
        <row r="198">
          <cell r="A198" t="str">
            <v>76195U</v>
          </cell>
          <cell r="B198" t="str">
            <v>Y</v>
          </cell>
          <cell r="C198" t="str">
            <v>Coláiste Chú Chulainn</v>
          </cell>
        </row>
        <row r="199">
          <cell r="A199" t="str">
            <v>76334I</v>
          </cell>
          <cell r="B199" t="str">
            <v>Y</v>
          </cell>
          <cell r="C199" t="str">
            <v>St Joseph's Community College</v>
          </cell>
        </row>
        <row r="200">
          <cell r="A200" t="str">
            <v>76414G</v>
          </cell>
          <cell r="B200" t="str">
            <v>Y</v>
          </cell>
          <cell r="C200" t="str">
            <v>Thomond Community College</v>
          </cell>
        </row>
        <row r="201">
          <cell r="A201" t="str">
            <v>81010J</v>
          </cell>
          <cell r="B201" t="str">
            <v>Y</v>
          </cell>
          <cell r="C201" t="str">
            <v>St Columba's Comprehensive School</v>
          </cell>
        </row>
        <row r="202">
          <cell r="A202" t="str">
            <v>81011L</v>
          </cell>
          <cell r="B202" t="str">
            <v>Y</v>
          </cell>
          <cell r="C202" t="str">
            <v>The Royal and Prior School</v>
          </cell>
        </row>
        <row r="203">
          <cell r="A203" t="str">
            <v>81012N</v>
          </cell>
          <cell r="B203" t="str">
            <v>Y</v>
          </cell>
          <cell r="C203" t="str">
            <v>Scoil Chuimsitheach Chiaráin</v>
          </cell>
        </row>
        <row r="204">
          <cell r="A204" t="str">
            <v>81017A</v>
          </cell>
          <cell r="B204" t="str">
            <v>Y</v>
          </cell>
          <cell r="C204" t="str">
            <v>Trinity Comprehensive School</v>
          </cell>
        </row>
        <row r="205">
          <cell r="A205" t="str">
            <v>91302F</v>
          </cell>
          <cell r="B205" t="str">
            <v>Y</v>
          </cell>
          <cell r="C205" t="str">
            <v>Phobailscoil Iosolde</v>
          </cell>
        </row>
        <row r="206">
          <cell r="A206" t="str">
            <v>91305L</v>
          </cell>
          <cell r="B206" t="str">
            <v>Y</v>
          </cell>
          <cell r="C206" t="str">
            <v>Ballinteer Community School</v>
          </cell>
        </row>
        <row r="207">
          <cell r="A207" t="str">
            <v>91310E</v>
          </cell>
          <cell r="B207" t="str">
            <v>Y</v>
          </cell>
          <cell r="C207" t="str">
            <v>Cabinteely Community School</v>
          </cell>
        </row>
        <row r="208">
          <cell r="A208" t="str">
            <v>91316Q</v>
          </cell>
          <cell r="B208" t="str">
            <v>Y</v>
          </cell>
          <cell r="C208" t="str">
            <v>Blakestown Community School</v>
          </cell>
        </row>
        <row r="209">
          <cell r="A209" t="str">
            <v>91318U</v>
          </cell>
          <cell r="B209" t="str">
            <v>Y</v>
          </cell>
          <cell r="C209" t="str">
            <v>The Donahies Community School</v>
          </cell>
        </row>
        <row r="210">
          <cell r="A210" t="str">
            <v>91330K</v>
          </cell>
          <cell r="B210" t="str">
            <v>Y</v>
          </cell>
          <cell r="C210" t="str">
            <v>Holy Child Community School</v>
          </cell>
        </row>
        <row r="211">
          <cell r="A211" t="str">
            <v>91332O</v>
          </cell>
          <cell r="B211" t="str">
            <v>Y</v>
          </cell>
          <cell r="C211" t="str">
            <v>St Marks Community School</v>
          </cell>
        </row>
        <row r="212">
          <cell r="A212" t="str">
            <v>91335U</v>
          </cell>
          <cell r="B212" t="str">
            <v>Y</v>
          </cell>
          <cell r="C212" t="str">
            <v>Tallaght Community School</v>
          </cell>
        </row>
        <row r="213">
          <cell r="A213" t="str">
            <v>91337B</v>
          </cell>
          <cell r="B213" t="str">
            <v>Y</v>
          </cell>
          <cell r="C213" t="str">
            <v>Killinarden Community School</v>
          </cell>
        </row>
        <row r="214">
          <cell r="A214" t="str">
            <v>91338D</v>
          </cell>
          <cell r="B214" t="str">
            <v>Y</v>
          </cell>
          <cell r="C214" t="str">
            <v>St Aidan's Community School</v>
          </cell>
        </row>
        <row r="215">
          <cell r="A215" t="str">
            <v>91343T</v>
          </cell>
          <cell r="B215" t="str">
            <v>Y</v>
          </cell>
          <cell r="C215" t="str">
            <v>St. Tiernan's Community School</v>
          </cell>
        </row>
        <row r="216">
          <cell r="A216" t="str">
            <v>91344V</v>
          </cell>
          <cell r="B216" t="str">
            <v>Y</v>
          </cell>
          <cell r="C216" t="str">
            <v>Rosmini Community School</v>
          </cell>
        </row>
        <row r="217">
          <cell r="A217" t="str">
            <v>91360T</v>
          </cell>
          <cell r="B217" t="str">
            <v>Y</v>
          </cell>
          <cell r="C217" t="str">
            <v>Community School</v>
          </cell>
        </row>
        <row r="218">
          <cell r="A218" t="str">
            <v>91376L</v>
          </cell>
          <cell r="B218" t="str">
            <v>Y</v>
          </cell>
          <cell r="C218" t="str">
            <v>St. Killian's Community School</v>
          </cell>
        </row>
        <row r="219">
          <cell r="A219" t="str">
            <v>91397T </v>
          </cell>
          <cell r="B219" t="str">
            <v>Y</v>
          </cell>
          <cell r="C219" t="str">
            <v>Bishopstown Community School</v>
          </cell>
        </row>
        <row r="220">
          <cell r="A220" t="str">
            <v>91400F</v>
          </cell>
          <cell r="B220" t="str">
            <v>Y</v>
          </cell>
          <cell r="C220" t="str">
            <v>Mayfield Community School</v>
          </cell>
        </row>
        <row r="221">
          <cell r="A221" t="str">
            <v>91406R</v>
          </cell>
          <cell r="B221" t="str">
            <v>Y</v>
          </cell>
          <cell r="C221" t="str">
            <v>Carndonagh Community School</v>
          </cell>
        </row>
        <row r="222">
          <cell r="A222" t="str">
            <v>91407T</v>
          </cell>
          <cell r="B222" t="str">
            <v>Y</v>
          </cell>
          <cell r="C222" t="str">
            <v>Rosses Community School</v>
          </cell>
        </row>
        <row r="223">
          <cell r="A223" t="str">
            <v>91408V</v>
          </cell>
          <cell r="B223" t="str">
            <v>Y</v>
          </cell>
          <cell r="C223" t="str">
            <v>Pobalscoil Chloich Cheannfhaola</v>
          </cell>
        </row>
        <row r="224">
          <cell r="A224" t="str">
            <v>91409A</v>
          </cell>
          <cell r="B224" t="str">
            <v>Y</v>
          </cell>
          <cell r="C224" t="str">
            <v>Pobalscoil Ghaoth Dobhair</v>
          </cell>
        </row>
        <row r="225">
          <cell r="A225" t="str">
            <v>91411K</v>
          </cell>
          <cell r="B225" t="str">
            <v>Y</v>
          </cell>
          <cell r="C225" t="str">
            <v>Scoil Phobail Mhic Dara</v>
          </cell>
        </row>
        <row r="226">
          <cell r="A226" t="str">
            <v>91412M</v>
          </cell>
          <cell r="B226" t="str">
            <v>Y</v>
          </cell>
          <cell r="C226" t="str">
            <v>Scoil Phobail</v>
          </cell>
        </row>
        <row r="227">
          <cell r="A227" t="str">
            <v>91426A</v>
          </cell>
          <cell r="B227" t="str">
            <v>Y</v>
          </cell>
          <cell r="C227" t="str">
            <v>Mountmellick Community School</v>
          </cell>
        </row>
        <row r="228">
          <cell r="A228" t="str">
            <v>91431Q</v>
          </cell>
          <cell r="B228" t="str">
            <v>Y</v>
          </cell>
          <cell r="C228" t="str">
            <v>Ramsgrange Community School</v>
          </cell>
        </row>
        <row r="229">
          <cell r="A229" t="str">
            <v>91441T</v>
          </cell>
          <cell r="B229" t="str">
            <v>Y</v>
          </cell>
          <cell r="C229" t="str">
            <v>Ardee Community School</v>
          </cell>
        </row>
        <row r="230">
          <cell r="A230" t="str">
            <v>91448K</v>
          </cell>
          <cell r="B230" t="str">
            <v>Y</v>
          </cell>
          <cell r="C230" t="str">
            <v>Kilrush Community School  </v>
          </cell>
        </row>
        <row r="231">
          <cell r="A231" t="str">
            <v>91461C</v>
          </cell>
          <cell r="B231" t="str">
            <v>Y</v>
          </cell>
          <cell r="C231" t="str">
            <v>Ballyhaunis Community School</v>
          </cell>
        </row>
        <row r="232">
          <cell r="A232" t="str">
            <v>91491L</v>
          </cell>
          <cell r="B232" t="str">
            <v>Y</v>
          </cell>
          <cell r="C232" t="str">
            <v>St.Brendan's Community School</v>
          </cell>
        </row>
        <row r="233">
          <cell r="A233" t="str">
            <v>91493P</v>
          </cell>
          <cell r="B233" t="str">
            <v>Y</v>
          </cell>
          <cell r="C233" t="str">
            <v>Castlerea Community School</v>
          </cell>
        </row>
        <row r="234">
          <cell r="A234" t="str">
            <v>91506V</v>
          </cell>
          <cell r="B234" t="str">
            <v>Y</v>
          </cell>
          <cell r="C234" t="str">
            <v>Coláiste Cholmcille</v>
          </cell>
        </row>
        <row r="235">
          <cell r="A235" t="str">
            <v>91508C</v>
          </cell>
          <cell r="B235" t="str">
            <v>Y</v>
          </cell>
          <cell r="C235" t="str">
            <v>Boyne Community School</v>
          </cell>
        </row>
        <row r="236">
          <cell r="A236" t="str">
            <v>76096S</v>
          </cell>
          <cell r="B236" t="str">
            <v>Y</v>
          </cell>
          <cell r="C236" t="str">
            <v>Coláiste Mhuirlinne/Merlin College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D9AFC-2ED6-43DC-A1A6-A795714B8CC2}">
  <dimension ref="A1:AL3876"/>
  <sheetViews>
    <sheetView tabSelected="1" workbookViewId="0">
      <selection sqref="A1:XFD1048576"/>
    </sheetView>
  </sheetViews>
  <sheetFormatPr defaultRowHeight="14.5" x14ac:dyDescent="0.35"/>
  <cols>
    <col min="3" max="3" width="32.453125" customWidth="1"/>
    <col min="4" max="4" width="8.7265625" style="1"/>
    <col min="5" max="5" width="46.6328125" style="1" customWidth="1"/>
    <col min="13" max="13" width="27.54296875" customWidth="1"/>
    <col min="27" max="27" width="20.6328125" customWidth="1"/>
    <col min="28" max="28" width="12" bestFit="1" customWidth="1"/>
    <col min="29" max="29" width="12.36328125" bestFit="1" customWidth="1"/>
    <col min="30" max="30" width="13.6328125" bestFit="1" customWidth="1"/>
    <col min="31" max="31" width="12" bestFit="1" customWidth="1"/>
    <col min="32" max="32" width="19.7265625" customWidth="1"/>
    <col min="33" max="33" width="13.26953125" bestFit="1" customWidth="1"/>
    <col min="34" max="34" width="34.90625" bestFit="1" customWidth="1"/>
    <col min="35" max="35" width="19.6328125" bestFit="1" customWidth="1"/>
    <col min="36" max="36" width="28.1796875" bestFit="1" customWidth="1"/>
    <col min="37" max="37" width="28.90625" bestFit="1" customWidth="1"/>
  </cols>
  <sheetData>
    <row r="1" spans="1:38" x14ac:dyDescent="0.35">
      <c r="A1" t="s">
        <v>0</v>
      </c>
      <c r="B1" t="s">
        <v>1</v>
      </c>
      <c r="C1" t="s">
        <v>2</v>
      </c>
      <c r="D1" s="1" t="s">
        <v>3</v>
      </c>
      <c r="E1" s="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L1" s="2"/>
    </row>
    <row r="2" spans="1:38" x14ac:dyDescent="0.35">
      <c r="A2">
        <v>1</v>
      </c>
      <c r="B2" t="s">
        <v>26</v>
      </c>
      <c r="C2" t="s">
        <v>27</v>
      </c>
      <c r="D2" s="1" t="s">
        <v>28</v>
      </c>
      <c r="E2" s="1" t="s">
        <v>29</v>
      </c>
      <c r="F2" t="s">
        <v>30</v>
      </c>
      <c r="G2" t="s">
        <v>31</v>
      </c>
      <c r="H2" t="s">
        <v>32</v>
      </c>
      <c r="I2" t="s">
        <v>32</v>
      </c>
      <c r="J2" t="s">
        <v>32</v>
      </c>
      <c r="K2" t="s">
        <v>33</v>
      </c>
      <c r="M2" t="s">
        <v>32</v>
      </c>
      <c r="N2" t="s">
        <v>32</v>
      </c>
      <c r="O2">
        <v>0</v>
      </c>
      <c r="P2">
        <v>0</v>
      </c>
      <c r="Q2">
        <v>0</v>
      </c>
      <c r="R2">
        <v>100</v>
      </c>
      <c r="S2">
        <v>94</v>
      </c>
      <c r="T2">
        <f t="shared" ref="T2:T65" si="0">SUM(R2:S2)</f>
        <v>194</v>
      </c>
      <c r="U2">
        <v>273199</v>
      </c>
      <c r="V2">
        <v>150324</v>
      </c>
      <c r="W2" s="3">
        <v>-6.9195599999999997</v>
      </c>
      <c r="X2" s="3">
        <v>52.599299999999999</v>
      </c>
      <c r="Y2" t="s">
        <v>34</v>
      </c>
      <c r="Z2" t="str">
        <f>IF(G2=$G$5,$G$5,IF(G2=$G$227,$G$232,IF(G2=$G$750,$G$750,IF(G2=$G$720,$G$720,"Minority"))))</f>
        <v>Catholic</v>
      </c>
    </row>
    <row r="3" spans="1:38" x14ac:dyDescent="0.35">
      <c r="A3">
        <v>2</v>
      </c>
      <c r="B3" t="s">
        <v>35</v>
      </c>
      <c r="C3" t="s">
        <v>36</v>
      </c>
      <c r="D3" s="1" t="s">
        <v>28</v>
      </c>
      <c r="E3" s="1" t="s">
        <v>37</v>
      </c>
      <c r="F3" t="s">
        <v>30</v>
      </c>
      <c r="G3" t="s">
        <v>31</v>
      </c>
      <c r="H3" t="s">
        <v>32</v>
      </c>
      <c r="I3" t="s">
        <v>32</v>
      </c>
      <c r="J3" t="s">
        <v>32</v>
      </c>
      <c r="K3" t="s">
        <v>33</v>
      </c>
      <c r="M3" t="s">
        <v>32</v>
      </c>
      <c r="N3" t="s">
        <v>32</v>
      </c>
      <c r="O3">
        <v>0</v>
      </c>
      <c r="P3">
        <v>0</v>
      </c>
      <c r="Q3">
        <v>0</v>
      </c>
      <c r="R3">
        <v>80</v>
      </c>
      <c r="S3">
        <v>79</v>
      </c>
      <c r="T3">
        <f t="shared" si="0"/>
        <v>159</v>
      </c>
      <c r="U3">
        <v>292481</v>
      </c>
      <c r="V3">
        <v>174367</v>
      </c>
      <c r="W3" s="3">
        <v>-6.6282800000000002</v>
      </c>
      <c r="X3" s="3">
        <v>52.812399999999997</v>
      </c>
      <c r="Y3" t="s">
        <v>34</v>
      </c>
      <c r="Z3" t="str">
        <f t="shared" ref="Z3:Z66" si="1">IF(G3=$G$5,$G$5,IF(G3=$G$227,$G$232,IF(G3=$G$750,$G$750,IF(G3=$G$720,$G$720,"Minority"))))</f>
        <v>Catholic</v>
      </c>
    </row>
    <row r="4" spans="1:38" x14ac:dyDescent="0.35">
      <c r="A4">
        <v>3</v>
      </c>
      <c r="B4" t="s">
        <v>38</v>
      </c>
      <c r="C4" t="s">
        <v>39</v>
      </c>
      <c r="D4" s="1" t="s">
        <v>28</v>
      </c>
      <c r="E4" s="1" t="s">
        <v>40</v>
      </c>
      <c r="F4" t="s">
        <v>30</v>
      </c>
      <c r="G4" t="s">
        <v>31</v>
      </c>
      <c r="H4" t="s">
        <v>32</v>
      </c>
      <c r="I4" t="s">
        <v>32</v>
      </c>
      <c r="J4" t="s">
        <v>32</v>
      </c>
      <c r="K4" t="s">
        <v>33</v>
      </c>
      <c r="M4" t="s">
        <v>32</v>
      </c>
      <c r="N4" t="s">
        <v>32</v>
      </c>
      <c r="O4">
        <v>0</v>
      </c>
      <c r="P4">
        <v>0</v>
      </c>
      <c r="Q4">
        <v>0</v>
      </c>
      <c r="R4">
        <v>56</v>
      </c>
      <c r="S4">
        <v>55</v>
      </c>
      <c r="T4">
        <f t="shared" si="0"/>
        <v>111</v>
      </c>
      <c r="U4">
        <v>272463</v>
      </c>
      <c r="V4">
        <v>155784</v>
      </c>
      <c r="W4" s="3">
        <v>-6.9292299999999996</v>
      </c>
      <c r="X4" s="3">
        <v>52.648499999999999</v>
      </c>
      <c r="Y4" t="s">
        <v>34</v>
      </c>
      <c r="Z4" t="str">
        <f t="shared" si="1"/>
        <v>Catholic</v>
      </c>
    </row>
    <row r="5" spans="1:38" x14ac:dyDescent="0.35">
      <c r="A5">
        <v>4</v>
      </c>
      <c r="B5" t="s">
        <v>41</v>
      </c>
      <c r="C5" t="s">
        <v>42</v>
      </c>
      <c r="D5" s="1" t="s">
        <v>28</v>
      </c>
      <c r="E5" s="1" t="s">
        <v>40</v>
      </c>
      <c r="F5" t="s">
        <v>30</v>
      </c>
      <c r="G5" t="s">
        <v>31</v>
      </c>
      <c r="H5" t="s">
        <v>32</v>
      </c>
      <c r="I5" t="s">
        <v>32</v>
      </c>
      <c r="J5" t="s">
        <v>32</v>
      </c>
      <c r="K5" t="s">
        <v>33</v>
      </c>
      <c r="M5" t="s">
        <v>32</v>
      </c>
      <c r="N5" t="s">
        <v>32</v>
      </c>
      <c r="O5">
        <v>0</v>
      </c>
      <c r="P5">
        <v>0</v>
      </c>
      <c r="Q5">
        <v>0</v>
      </c>
      <c r="R5">
        <v>69</v>
      </c>
      <c r="S5">
        <v>61</v>
      </c>
      <c r="T5">
        <f t="shared" si="0"/>
        <v>130</v>
      </c>
      <c r="U5">
        <v>275959</v>
      </c>
      <c r="V5">
        <v>164072</v>
      </c>
      <c r="W5" s="3">
        <v>-6.8756700000000004</v>
      </c>
      <c r="X5" s="3">
        <v>52.722499999999997</v>
      </c>
      <c r="Y5" t="s">
        <v>34</v>
      </c>
      <c r="Z5" t="str">
        <f t="shared" si="1"/>
        <v>Catholic</v>
      </c>
    </row>
    <row r="6" spans="1:38" x14ac:dyDescent="0.35">
      <c r="A6">
        <v>5</v>
      </c>
      <c r="B6" t="s">
        <v>43</v>
      </c>
      <c r="C6" t="s">
        <v>44</v>
      </c>
      <c r="D6" s="1" t="s">
        <v>28</v>
      </c>
      <c r="E6" s="1" t="s">
        <v>45</v>
      </c>
      <c r="F6" t="s">
        <v>30</v>
      </c>
      <c r="G6" t="s">
        <v>31</v>
      </c>
      <c r="H6" t="s">
        <v>32</v>
      </c>
      <c r="I6" t="s">
        <v>32</v>
      </c>
      <c r="J6" t="s">
        <v>32</v>
      </c>
      <c r="K6" t="s">
        <v>33</v>
      </c>
      <c r="M6" t="s">
        <v>32</v>
      </c>
      <c r="N6" t="s">
        <v>32</v>
      </c>
      <c r="O6">
        <v>0</v>
      </c>
      <c r="P6">
        <v>0</v>
      </c>
      <c r="Q6">
        <v>0</v>
      </c>
      <c r="R6">
        <v>92</v>
      </c>
      <c r="S6">
        <v>86</v>
      </c>
      <c r="T6">
        <f t="shared" si="0"/>
        <v>178</v>
      </c>
      <c r="U6">
        <v>281027</v>
      </c>
      <c r="V6">
        <v>171359</v>
      </c>
      <c r="W6" s="3">
        <v>-6.79887</v>
      </c>
      <c r="X6" s="3">
        <v>52.787199999999999</v>
      </c>
      <c r="Y6" t="s">
        <v>34</v>
      </c>
      <c r="Z6" t="str">
        <f t="shared" si="1"/>
        <v>Catholic</v>
      </c>
    </row>
    <row r="7" spans="1:38" x14ac:dyDescent="0.35">
      <c r="A7">
        <v>6</v>
      </c>
      <c r="B7" t="s">
        <v>46</v>
      </c>
      <c r="C7" t="s">
        <v>47</v>
      </c>
      <c r="D7" s="1" t="s">
        <v>28</v>
      </c>
      <c r="E7" s="1" t="s">
        <v>48</v>
      </c>
      <c r="F7" t="s">
        <v>30</v>
      </c>
      <c r="G7" t="s">
        <v>31</v>
      </c>
      <c r="H7" t="s">
        <v>32</v>
      </c>
      <c r="I7" t="s">
        <v>32</v>
      </c>
      <c r="J7" t="s">
        <v>32</v>
      </c>
      <c r="K7" t="s">
        <v>33</v>
      </c>
      <c r="M7" t="s">
        <v>32</v>
      </c>
      <c r="N7" t="s">
        <v>32</v>
      </c>
      <c r="O7">
        <v>0</v>
      </c>
      <c r="P7">
        <v>0</v>
      </c>
      <c r="Q7">
        <v>0</v>
      </c>
      <c r="R7">
        <v>74</v>
      </c>
      <c r="S7">
        <v>66</v>
      </c>
      <c r="T7">
        <f t="shared" si="0"/>
        <v>140</v>
      </c>
      <c r="U7">
        <v>265307</v>
      </c>
      <c r="V7">
        <v>165801</v>
      </c>
      <c r="W7" s="3">
        <v>-7.0329699999999997</v>
      </c>
      <c r="X7" s="3">
        <v>52.739400000000003</v>
      </c>
      <c r="Y7" t="s">
        <v>34</v>
      </c>
      <c r="Z7" t="str">
        <f t="shared" si="1"/>
        <v>Catholic</v>
      </c>
    </row>
    <row r="8" spans="1:38" x14ac:dyDescent="0.35">
      <c r="A8">
        <v>7</v>
      </c>
      <c r="B8" t="s">
        <v>49</v>
      </c>
      <c r="C8" t="s">
        <v>50</v>
      </c>
      <c r="D8" s="1" t="s">
        <v>28</v>
      </c>
      <c r="E8" s="1" t="s">
        <v>51</v>
      </c>
      <c r="F8" t="s">
        <v>30</v>
      </c>
      <c r="G8" t="s">
        <v>31</v>
      </c>
      <c r="H8" t="s">
        <v>32</v>
      </c>
      <c r="I8" t="s">
        <v>32</v>
      </c>
      <c r="J8" t="s">
        <v>32</v>
      </c>
      <c r="K8" t="s">
        <v>33</v>
      </c>
      <c r="M8" t="s">
        <v>32</v>
      </c>
      <c r="N8" t="s">
        <v>32</v>
      </c>
      <c r="O8">
        <v>0</v>
      </c>
      <c r="P8">
        <v>0</v>
      </c>
      <c r="Q8">
        <v>0</v>
      </c>
      <c r="R8">
        <v>88</v>
      </c>
      <c r="S8">
        <v>71</v>
      </c>
      <c r="T8">
        <f t="shared" si="0"/>
        <v>159</v>
      </c>
      <c r="U8">
        <v>282120</v>
      </c>
      <c r="V8">
        <v>176948</v>
      </c>
      <c r="W8" s="3">
        <v>-6.7812700000000001</v>
      </c>
      <c r="X8" s="3">
        <v>52.837299999999999</v>
      </c>
      <c r="Y8" t="s">
        <v>34</v>
      </c>
      <c r="Z8" t="str">
        <f t="shared" si="1"/>
        <v>Catholic</v>
      </c>
    </row>
    <row r="9" spans="1:38" x14ac:dyDescent="0.35">
      <c r="A9">
        <v>8</v>
      </c>
      <c r="B9" t="s">
        <v>52</v>
      </c>
      <c r="C9" t="s">
        <v>53</v>
      </c>
      <c r="D9" s="1" t="s">
        <v>28</v>
      </c>
      <c r="E9" s="1" t="s">
        <v>54</v>
      </c>
      <c r="F9" t="s">
        <v>30</v>
      </c>
      <c r="G9" t="s">
        <v>31</v>
      </c>
      <c r="H9" t="s">
        <v>32</v>
      </c>
      <c r="I9" t="s">
        <v>32</v>
      </c>
      <c r="J9" t="s">
        <v>32</v>
      </c>
      <c r="K9" t="s">
        <v>33</v>
      </c>
      <c r="M9" t="s">
        <v>32</v>
      </c>
      <c r="N9" t="s">
        <v>32</v>
      </c>
      <c r="O9">
        <v>0</v>
      </c>
      <c r="P9">
        <v>0</v>
      </c>
      <c r="Q9">
        <v>0</v>
      </c>
      <c r="R9">
        <v>53</v>
      </c>
      <c r="S9">
        <v>47</v>
      </c>
      <c r="T9">
        <f t="shared" si="0"/>
        <v>100</v>
      </c>
      <c r="U9">
        <v>278553</v>
      </c>
      <c r="V9">
        <v>156943</v>
      </c>
      <c r="W9" s="3">
        <v>-6.8389800000000003</v>
      </c>
      <c r="X9" s="3">
        <v>52.658099999999997</v>
      </c>
      <c r="Y9" t="s">
        <v>34</v>
      </c>
      <c r="Z9" t="str">
        <f t="shared" si="1"/>
        <v>Catholic</v>
      </c>
    </row>
    <row r="10" spans="1:38" x14ac:dyDescent="0.35">
      <c r="A10">
        <v>9</v>
      </c>
      <c r="B10" t="s">
        <v>55</v>
      </c>
      <c r="C10" t="s">
        <v>56</v>
      </c>
      <c r="D10" s="1" t="s">
        <v>28</v>
      </c>
      <c r="E10" s="1" t="s">
        <v>40</v>
      </c>
      <c r="F10" t="s">
        <v>30</v>
      </c>
      <c r="G10" t="s">
        <v>57</v>
      </c>
      <c r="H10" t="s">
        <v>32</v>
      </c>
      <c r="I10" t="s">
        <v>32</v>
      </c>
      <c r="J10" t="s">
        <v>32</v>
      </c>
      <c r="K10" t="s">
        <v>33</v>
      </c>
      <c r="M10" t="s">
        <v>32</v>
      </c>
      <c r="N10" t="s">
        <v>32</v>
      </c>
      <c r="O10">
        <v>0</v>
      </c>
      <c r="P10">
        <v>0</v>
      </c>
      <c r="Q10">
        <v>0</v>
      </c>
      <c r="R10">
        <v>39</v>
      </c>
      <c r="S10">
        <v>41</v>
      </c>
      <c r="T10">
        <f t="shared" si="0"/>
        <v>80</v>
      </c>
      <c r="U10">
        <v>270371</v>
      </c>
      <c r="V10">
        <v>161495</v>
      </c>
      <c r="W10" s="3">
        <v>-6.95892</v>
      </c>
      <c r="X10" s="3">
        <v>52.700099999999999</v>
      </c>
      <c r="Y10" t="s">
        <v>34</v>
      </c>
      <c r="Z10" t="str">
        <f t="shared" si="1"/>
        <v>Church of Ireland</v>
      </c>
    </row>
    <row r="11" spans="1:38" x14ac:dyDescent="0.35">
      <c r="A11">
        <v>10</v>
      </c>
      <c r="B11" t="s">
        <v>58</v>
      </c>
      <c r="C11" t="s">
        <v>59</v>
      </c>
      <c r="D11" s="1" t="s">
        <v>28</v>
      </c>
      <c r="E11" s="1" t="s">
        <v>40</v>
      </c>
      <c r="F11" t="s">
        <v>30</v>
      </c>
      <c r="G11" t="s">
        <v>31</v>
      </c>
      <c r="H11" t="s">
        <v>32</v>
      </c>
      <c r="I11" t="s">
        <v>32</v>
      </c>
      <c r="J11" t="s">
        <v>32</v>
      </c>
      <c r="K11" t="s">
        <v>33</v>
      </c>
      <c r="M11" t="s">
        <v>32</v>
      </c>
      <c r="N11" t="s">
        <v>32</v>
      </c>
      <c r="O11">
        <v>0</v>
      </c>
      <c r="P11">
        <v>0</v>
      </c>
      <c r="Q11">
        <v>0</v>
      </c>
      <c r="R11">
        <v>116</v>
      </c>
      <c r="S11">
        <v>1</v>
      </c>
      <c r="T11">
        <f t="shared" si="0"/>
        <v>117</v>
      </c>
      <c r="U11">
        <v>270696</v>
      </c>
      <c r="V11">
        <v>161495</v>
      </c>
      <c r="W11" s="3">
        <v>-6.95411</v>
      </c>
      <c r="X11" s="3">
        <v>52.7</v>
      </c>
      <c r="Y11" t="s">
        <v>34</v>
      </c>
      <c r="Z11" t="str">
        <f t="shared" si="1"/>
        <v>Catholic</v>
      </c>
    </row>
    <row r="12" spans="1:38" x14ac:dyDescent="0.35">
      <c r="A12">
        <v>11</v>
      </c>
      <c r="B12" t="s">
        <v>60</v>
      </c>
      <c r="C12" t="s">
        <v>61</v>
      </c>
      <c r="D12" s="1" t="s">
        <v>28</v>
      </c>
      <c r="E12" s="1" t="s">
        <v>62</v>
      </c>
      <c r="F12" t="s">
        <v>30</v>
      </c>
      <c r="G12" t="s">
        <v>31</v>
      </c>
      <c r="H12" t="s">
        <v>32</v>
      </c>
      <c r="I12" t="s">
        <v>32</v>
      </c>
      <c r="J12" t="s">
        <v>32</v>
      </c>
      <c r="K12" t="s">
        <v>33</v>
      </c>
      <c r="M12" t="s">
        <v>32</v>
      </c>
      <c r="N12" t="s">
        <v>32</v>
      </c>
      <c r="O12">
        <v>0</v>
      </c>
      <c r="P12">
        <v>0</v>
      </c>
      <c r="Q12">
        <v>0</v>
      </c>
      <c r="R12">
        <v>0</v>
      </c>
      <c r="S12">
        <v>217</v>
      </c>
      <c r="T12">
        <f t="shared" si="0"/>
        <v>217</v>
      </c>
      <c r="U12">
        <v>285444</v>
      </c>
      <c r="V12">
        <v>172887</v>
      </c>
      <c r="W12" s="3">
        <v>-6.7330100000000002</v>
      </c>
      <c r="X12" s="3">
        <v>52.8003</v>
      </c>
      <c r="Y12" t="s">
        <v>34</v>
      </c>
      <c r="Z12" t="str">
        <f t="shared" si="1"/>
        <v>Catholic</v>
      </c>
    </row>
    <row r="13" spans="1:38" x14ac:dyDescent="0.35">
      <c r="A13">
        <v>12</v>
      </c>
      <c r="B13" t="s">
        <v>63</v>
      </c>
      <c r="C13" t="s">
        <v>64</v>
      </c>
      <c r="D13" s="1" t="s">
        <v>28</v>
      </c>
      <c r="E13" s="1" t="s">
        <v>62</v>
      </c>
      <c r="F13" t="s">
        <v>30</v>
      </c>
      <c r="G13" t="s">
        <v>57</v>
      </c>
      <c r="H13" t="s">
        <v>32</v>
      </c>
      <c r="I13" t="s">
        <v>32</v>
      </c>
      <c r="J13" t="s">
        <v>32</v>
      </c>
      <c r="K13" t="s">
        <v>33</v>
      </c>
      <c r="M13" t="s">
        <v>32</v>
      </c>
      <c r="N13" t="s">
        <v>32</v>
      </c>
      <c r="O13">
        <v>0</v>
      </c>
      <c r="P13">
        <v>0</v>
      </c>
      <c r="Q13">
        <v>0</v>
      </c>
      <c r="R13">
        <v>30</v>
      </c>
      <c r="S13">
        <v>35</v>
      </c>
      <c r="T13">
        <f t="shared" si="0"/>
        <v>65</v>
      </c>
      <c r="U13">
        <v>285514</v>
      </c>
      <c r="V13">
        <v>173275</v>
      </c>
      <c r="W13" s="3">
        <v>-6.7318699999999998</v>
      </c>
      <c r="X13" s="3">
        <v>52.803699999999999</v>
      </c>
      <c r="Y13" t="s">
        <v>34</v>
      </c>
      <c r="Z13" t="str">
        <f t="shared" si="1"/>
        <v>Church of Ireland</v>
      </c>
    </row>
    <row r="14" spans="1:38" x14ac:dyDescent="0.35">
      <c r="A14">
        <v>13</v>
      </c>
      <c r="B14" t="s">
        <v>65</v>
      </c>
      <c r="C14" t="s">
        <v>66</v>
      </c>
      <c r="D14" s="1" t="s">
        <v>28</v>
      </c>
      <c r="E14" s="1" t="s">
        <v>67</v>
      </c>
      <c r="F14" t="s">
        <v>30</v>
      </c>
      <c r="G14" t="s">
        <v>31</v>
      </c>
      <c r="H14" t="s">
        <v>32</v>
      </c>
      <c r="I14" t="s">
        <v>32</v>
      </c>
      <c r="J14" t="s">
        <v>32</v>
      </c>
      <c r="K14" t="s">
        <v>33</v>
      </c>
      <c r="M14" t="s">
        <v>32</v>
      </c>
      <c r="N14" t="s">
        <v>32</v>
      </c>
      <c r="O14">
        <v>0</v>
      </c>
      <c r="P14">
        <v>0</v>
      </c>
      <c r="Q14">
        <v>0</v>
      </c>
      <c r="R14">
        <v>142</v>
      </c>
      <c r="S14">
        <v>139</v>
      </c>
      <c r="T14">
        <f t="shared" si="0"/>
        <v>281</v>
      </c>
      <c r="U14">
        <v>283204</v>
      </c>
      <c r="V14">
        <v>165930</v>
      </c>
      <c r="W14" s="3">
        <v>-6.7679799999999997</v>
      </c>
      <c r="X14" s="3">
        <v>52.738100000000003</v>
      </c>
      <c r="Y14" t="s">
        <v>34</v>
      </c>
      <c r="Z14" t="str">
        <f t="shared" si="1"/>
        <v>Catholic</v>
      </c>
    </row>
    <row r="15" spans="1:38" x14ac:dyDescent="0.35">
      <c r="A15">
        <v>14</v>
      </c>
      <c r="B15" t="s">
        <v>68</v>
      </c>
      <c r="C15" t="s">
        <v>69</v>
      </c>
      <c r="D15" s="1" t="s">
        <v>28</v>
      </c>
      <c r="E15" s="1" t="s">
        <v>70</v>
      </c>
      <c r="F15" t="s">
        <v>30</v>
      </c>
      <c r="G15" t="s">
        <v>31</v>
      </c>
      <c r="H15" t="s">
        <v>32</v>
      </c>
      <c r="I15" t="s">
        <v>32</v>
      </c>
      <c r="J15" t="s">
        <v>32</v>
      </c>
      <c r="K15" t="s">
        <v>33</v>
      </c>
      <c r="M15" t="s">
        <v>32</v>
      </c>
      <c r="N15" t="s">
        <v>32</v>
      </c>
      <c r="O15">
        <v>0</v>
      </c>
      <c r="P15">
        <v>0</v>
      </c>
      <c r="Q15">
        <v>0</v>
      </c>
      <c r="R15">
        <v>229</v>
      </c>
      <c r="S15">
        <v>0</v>
      </c>
      <c r="T15">
        <f t="shared" si="0"/>
        <v>229</v>
      </c>
      <c r="U15">
        <v>285520</v>
      </c>
      <c r="V15">
        <v>173189</v>
      </c>
      <c r="W15" s="3">
        <v>-6.7317999999999998</v>
      </c>
      <c r="X15" s="3">
        <v>52.802999999999997</v>
      </c>
      <c r="Y15" t="s">
        <v>34</v>
      </c>
      <c r="Z15" t="str">
        <f t="shared" si="1"/>
        <v>Catholic</v>
      </c>
    </row>
    <row r="16" spans="1:38" x14ac:dyDescent="0.35">
      <c r="A16">
        <v>15</v>
      </c>
      <c r="B16" t="s">
        <v>71</v>
      </c>
      <c r="C16" t="s">
        <v>72</v>
      </c>
      <c r="D16" s="1" t="s">
        <v>28</v>
      </c>
      <c r="E16" s="1" t="s">
        <v>73</v>
      </c>
      <c r="F16" t="s">
        <v>30</v>
      </c>
      <c r="G16" t="s">
        <v>31</v>
      </c>
      <c r="H16" t="s">
        <v>32</v>
      </c>
      <c r="I16" t="s">
        <v>32</v>
      </c>
      <c r="J16" t="s">
        <v>32</v>
      </c>
      <c r="K16" t="s">
        <v>33</v>
      </c>
      <c r="M16" t="s">
        <v>32</v>
      </c>
      <c r="N16" t="s">
        <v>32</v>
      </c>
      <c r="O16">
        <v>0</v>
      </c>
      <c r="P16">
        <v>0</v>
      </c>
      <c r="Q16">
        <v>0</v>
      </c>
      <c r="R16">
        <v>81</v>
      </c>
      <c r="S16">
        <v>89</v>
      </c>
      <c r="T16">
        <f t="shared" si="0"/>
        <v>170</v>
      </c>
      <c r="U16">
        <v>274499</v>
      </c>
      <c r="V16">
        <v>172123</v>
      </c>
      <c r="W16" s="3">
        <v>-6.8954399999999998</v>
      </c>
      <c r="X16" s="3">
        <v>52.795000000000002</v>
      </c>
      <c r="Y16" t="s">
        <v>34</v>
      </c>
      <c r="Z16" t="str">
        <f t="shared" si="1"/>
        <v>Catholic</v>
      </c>
    </row>
    <row r="17" spans="1:26" x14ac:dyDescent="0.35">
      <c r="A17">
        <v>16</v>
      </c>
      <c r="B17" t="s">
        <v>74</v>
      </c>
      <c r="C17" t="s">
        <v>75</v>
      </c>
      <c r="D17" s="1" t="s">
        <v>28</v>
      </c>
      <c r="E17" s="1" t="s">
        <v>76</v>
      </c>
      <c r="F17" t="s">
        <v>30</v>
      </c>
      <c r="G17" t="s">
        <v>31</v>
      </c>
      <c r="H17" t="s">
        <v>32</v>
      </c>
      <c r="I17" t="s">
        <v>32</v>
      </c>
      <c r="J17" t="s">
        <v>32</v>
      </c>
      <c r="K17" t="s">
        <v>33</v>
      </c>
      <c r="M17" t="s">
        <v>32</v>
      </c>
      <c r="N17" t="s">
        <v>32</v>
      </c>
      <c r="O17">
        <v>0</v>
      </c>
      <c r="P17">
        <v>0</v>
      </c>
      <c r="Q17">
        <v>0</v>
      </c>
      <c r="R17">
        <v>268</v>
      </c>
      <c r="S17">
        <v>0</v>
      </c>
      <c r="T17">
        <f t="shared" si="0"/>
        <v>268</v>
      </c>
      <c r="U17">
        <v>272512</v>
      </c>
      <c r="V17">
        <v>177195</v>
      </c>
      <c r="W17" s="3">
        <v>-6.9237700000000002</v>
      </c>
      <c r="X17" s="3">
        <v>52.840899999999998</v>
      </c>
      <c r="Y17" t="s">
        <v>34</v>
      </c>
      <c r="Z17" t="str">
        <f t="shared" si="1"/>
        <v>Catholic</v>
      </c>
    </row>
    <row r="18" spans="1:26" x14ac:dyDescent="0.35">
      <c r="A18">
        <v>17</v>
      </c>
      <c r="B18" t="s">
        <v>77</v>
      </c>
      <c r="C18" t="s">
        <v>78</v>
      </c>
      <c r="D18" s="1" t="s">
        <v>28</v>
      </c>
      <c r="E18" s="1" t="s">
        <v>79</v>
      </c>
      <c r="F18" t="s">
        <v>30</v>
      </c>
      <c r="G18" t="s">
        <v>31</v>
      </c>
      <c r="H18" t="s">
        <v>32</v>
      </c>
      <c r="I18" t="s">
        <v>80</v>
      </c>
      <c r="J18" t="s">
        <v>32</v>
      </c>
      <c r="K18" t="s">
        <v>33</v>
      </c>
      <c r="M18" t="s">
        <v>32</v>
      </c>
      <c r="N18" t="s">
        <v>32</v>
      </c>
      <c r="O18">
        <v>0</v>
      </c>
      <c r="P18">
        <v>0</v>
      </c>
      <c r="Q18">
        <v>0</v>
      </c>
      <c r="R18">
        <v>21</v>
      </c>
      <c r="S18">
        <v>12</v>
      </c>
      <c r="T18">
        <f t="shared" si="0"/>
        <v>33</v>
      </c>
      <c r="U18">
        <v>277649</v>
      </c>
      <c r="V18">
        <v>159052</v>
      </c>
      <c r="W18" s="3">
        <v>-6.8518400000000002</v>
      </c>
      <c r="X18" s="3">
        <v>52.677100000000003</v>
      </c>
      <c r="Y18" t="s">
        <v>34</v>
      </c>
      <c r="Z18" t="str">
        <f t="shared" si="1"/>
        <v>Catholic</v>
      </c>
    </row>
    <row r="19" spans="1:26" x14ac:dyDescent="0.35">
      <c r="A19">
        <v>18</v>
      </c>
      <c r="B19" t="s">
        <v>81</v>
      </c>
      <c r="C19" t="s">
        <v>82</v>
      </c>
      <c r="D19" s="1" t="s">
        <v>28</v>
      </c>
      <c r="E19" s="1" t="s">
        <v>83</v>
      </c>
      <c r="F19" t="s">
        <v>30</v>
      </c>
      <c r="G19" t="s">
        <v>31</v>
      </c>
      <c r="H19" t="s">
        <v>32</v>
      </c>
      <c r="I19" t="s">
        <v>80</v>
      </c>
      <c r="J19" t="s">
        <v>32</v>
      </c>
      <c r="K19" t="s">
        <v>33</v>
      </c>
      <c r="M19" t="s">
        <v>32</v>
      </c>
      <c r="N19" t="s">
        <v>32</v>
      </c>
      <c r="O19">
        <v>0</v>
      </c>
      <c r="P19">
        <v>0</v>
      </c>
      <c r="Q19">
        <v>0</v>
      </c>
      <c r="R19">
        <v>73</v>
      </c>
      <c r="S19">
        <v>73</v>
      </c>
      <c r="T19">
        <f t="shared" si="0"/>
        <v>146</v>
      </c>
      <c r="U19">
        <v>297277</v>
      </c>
      <c r="V19">
        <v>180092</v>
      </c>
      <c r="W19" s="3">
        <v>-6.5554600000000001</v>
      </c>
      <c r="X19" s="3">
        <v>52.863</v>
      </c>
      <c r="Y19" t="s">
        <v>34</v>
      </c>
      <c r="Z19" t="str">
        <f t="shared" si="1"/>
        <v>Catholic</v>
      </c>
    </row>
    <row r="20" spans="1:26" x14ac:dyDescent="0.35">
      <c r="A20">
        <v>19</v>
      </c>
      <c r="B20" t="s">
        <v>84</v>
      </c>
      <c r="C20" t="s">
        <v>85</v>
      </c>
      <c r="D20" s="1" t="s">
        <v>28</v>
      </c>
      <c r="E20" s="1" t="s">
        <v>86</v>
      </c>
      <c r="F20" t="s">
        <v>30</v>
      </c>
      <c r="G20" t="s">
        <v>31</v>
      </c>
      <c r="H20" t="s">
        <v>32</v>
      </c>
      <c r="I20" t="s">
        <v>32</v>
      </c>
      <c r="J20" t="s">
        <v>32</v>
      </c>
      <c r="K20" t="s">
        <v>33</v>
      </c>
      <c r="M20" t="s">
        <v>32</v>
      </c>
      <c r="N20" t="s">
        <v>32</v>
      </c>
      <c r="O20">
        <v>0</v>
      </c>
      <c r="P20">
        <v>0</v>
      </c>
      <c r="Q20">
        <v>0</v>
      </c>
      <c r="R20">
        <v>21</v>
      </c>
      <c r="S20">
        <v>36</v>
      </c>
      <c r="T20">
        <f t="shared" si="0"/>
        <v>57</v>
      </c>
      <c r="U20">
        <v>274201</v>
      </c>
      <c r="V20">
        <v>139477</v>
      </c>
      <c r="W20" s="3">
        <v>-6.9071999999999996</v>
      </c>
      <c r="X20" s="3">
        <v>52.5017</v>
      </c>
      <c r="Y20" t="s">
        <v>34</v>
      </c>
      <c r="Z20" t="str">
        <f t="shared" si="1"/>
        <v>Catholic</v>
      </c>
    </row>
    <row r="21" spans="1:26" x14ac:dyDescent="0.35">
      <c r="A21">
        <v>20</v>
      </c>
      <c r="B21" t="s">
        <v>87</v>
      </c>
      <c r="C21" t="s">
        <v>88</v>
      </c>
      <c r="D21" s="1" t="s">
        <v>28</v>
      </c>
      <c r="E21" s="1" t="s">
        <v>89</v>
      </c>
      <c r="F21" t="s">
        <v>30</v>
      </c>
      <c r="G21" t="s">
        <v>31</v>
      </c>
      <c r="H21" t="s">
        <v>32</v>
      </c>
      <c r="I21" t="s">
        <v>32</v>
      </c>
      <c r="J21" t="s">
        <v>32</v>
      </c>
      <c r="K21" t="s">
        <v>33</v>
      </c>
      <c r="M21" t="s">
        <v>32</v>
      </c>
      <c r="N21" t="s">
        <v>32</v>
      </c>
      <c r="O21">
        <v>0</v>
      </c>
      <c r="P21">
        <v>0</v>
      </c>
      <c r="Q21">
        <v>0</v>
      </c>
      <c r="R21">
        <v>26</v>
      </c>
      <c r="S21">
        <v>21</v>
      </c>
      <c r="T21">
        <f t="shared" si="0"/>
        <v>47</v>
      </c>
      <c r="U21">
        <v>274418</v>
      </c>
      <c r="V21">
        <v>144438</v>
      </c>
      <c r="W21" s="3">
        <v>-6.9028999999999998</v>
      </c>
      <c r="X21" s="3">
        <v>52.546300000000002</v>
      </c>
      <c r="Y21" t="s">
        <v>34</v>
      </c>
      <c r="Z21" t="str">
        <f t="shared" si="1"/>
        <v>Catholic</v>
      </c>
    </row>
    <row r="22" spans="1:26" x14ac:dyDescent="0.35">
      <c r="A22">
        <v>21</v>
      </c>
      <c r="B22" t="s">
        <v>90</v>
      </c>
      <c r="C22" t="s">
        <v>91</v>
      </c>
      <c r="D22" s="1" t="s">
        <v>28</v>
      </c>
      <c r="E22" s="1" t="s">
        <v>92</v>
      </c>
      <c r="F22" t="s">
        <v>30</v>
      </c>
      <c r="G22" t="s">
        <v>31</v>
      </c>
      <c r="H22" t="s">
        <v>32</v>
      </c>
      <c r="I22" t="s">
        <v>32</v>
      </c>
      <c r="J22" t="s">
        <v>32</v>
      </c>
      <c r="K22" t="s">
        <v>33</v>
      </c>
      <c r="M22" t="s">
        <v>32</v>
      </c>
      <c r="N22" t="s">
        <v>32</v>
      </c>
      <c r="O22">
        <v>0</v>
      </c>
      <c r="P22">
        <v>0</v>
      </c>
      <c r="Q22">
        <v>0</v>
      </c>
      <c r="R22">
        <v>12</v>
      </c>
      <c r="S22">
        <v>8</v>
      </c>
      <c r="T22">
        <f t="shared" si="0"/>
        <v>20</v>
      </c>
      <c r="U22">
        <v>274710</v>
      </c>
      <c r="V22">
        <v>136225</v>
      </c>
      <c r="W22" s="3">
        <v>-6.9004300000000001</v>
      </c>
      <c r="X22" s="3">
        <v>52.4724</v>
      </c>
      <c r="Y22" t="s">
        <v>34</v>
      </c>
      <c r="Z22" t="str">
        <f t="shared" si="1"/>
        <v>Catholic</v>
      </c>
    </row>
    <row r="23" spans="1:26" x14ac:dyDescent="0.35">
      <c r="A23">
        <v>22</v>
      </c>
      <c r="B23" t="s">
        <v>93</v>
      </c>
      <c r="C23" t="s">
        <v>94</v>
      </c>
      <c r="D23" s="1" t="s">
        <v>28</v>
      </c>
      <c r="E23" s="1" t="s">
        <v>95</v>
      </c>
      <c r="F23" t="s">
        <v>30</v>
      </c>
      <c r="G23" t="s">
        <v>31</v>
      </c>
      <c r="H23" t="s">
        <v>32</v>
      </c>
      <c r="I23" t="s">
        <v>32</v>
      </c>
      <c r="J23" t="s">
        <v>32</v>
      </c>
      <c r="K23" t="s">
        <v>33</v>
      </c>
      <c r="M23" t="s">
        <v>32</v>
      </c>
      <c r="N23" t="s">
        <v>32</v>
      </c>
      <c r="O23">
        <v>0</v>
      </c>
      <c r="P23">
        <v>0</v>
      </c>
      <c r="Q23">
        <v>0</v>
      </c>
      <c r="R23">
        <v>200</v>
      </c>
      <c r="S23">
        <v>199</v>
      </c>
      <c r="T23">
        <f t="shared" si="0"/>
        <v>399</v>
      </c>
      <c r="U23">
        <v>276212</v>
      </c>
      <c r="V23">
        <v>176121</v>
      </c>
      <c r="W23" s="3">
        <v>-6.8691199999999997</v>
      </c>
      <c r="X23" s="3">
        <v>52.8307</v>
      </c>
      <c r="Y23" t="s">
        <v>34</v>
      </c>
      <c r="Z23" t="str">
        <f t="shared" si="1"/>
        <v>Catholic</v>
      </c>
    </row>
    <row r="24" spans="1:26" x14ac:dyDescent="0.35">
      <c r="A24">
        <v>23</v>
      </c>
      <c r="B24" t="s">
        <v>96</v>
      </c>
      <c r="C24" t="s">
        <v>97</v>
      </c>
      <c r="D24" s="1" t="s">
        <v>28</v>
      </c>
      <c r="E24" s="1" t="s">
        <v>98</v>
      </c>
      <c r="F24" t="s">
        <v>30</v>
      </c>
      <c r="G24" t="s">
        <v>31</v>
      </c>
      <c r="H24" t="s">
        <v>32</v>
      </c>
      <c r="I24" t="s">
        <v>32</v>
      </c>
      <c r="J24" t="s">
        <v>32</v>
      </c>
      <c r="K24" t="s">
        <v>33</v>
      </c>
      <c r="M24" t="s">
        <v>32</v>
      </c>
      <c r="N24" t="s">
        <v>32</v>
      </c>
      <c r="O24">
        <v>0</v>
      </c>
      <c r="P24">
        <v>0</v>
      </c>
      <c r="Q24">
        <v>0</v>
      </c>
      <c r="R24">
        <v>62</v>
      </c>
      <c r="S24">
        <v>55</v>
      </c>
      <c r="T24">
        <f t="shared" si="0"/>
        <v>117</v>
      </c>
      <c r="U24">
        <v>291401</v>
      </c>
      <c r="V24">
        <v>161388</v>
      </c>
      <c r="W24" s="3">
        <v>-6.6479100000000004</v>
      </c>
      <c r="X24" s="3">
        <v>52.695999999999998</v>
      </c>
      <c r="Y24" t="s">
        <v>34</v>
      </c>
      <c r="Z24" t="str">
        <f t="shared" si="1"/>
        <v>Catholic</v>
      </c>
    </row>
    <row r="25" spans="1:26" x14ac:dyDescent="0.35">
      <c r="A25">
        <v>24</v>
      </c>
      <c r="B25" t="s">
        <v>99</v>
      </c>
      <c r="C25" t="s">
        <v>100</v>
      </c>
      <c r="D25" s="1" t="s">
        <v>28</v>
      </c>
      <c r="E25" s="1" t="s">
        <v>101</v>
      </c>
      <c r="F25" t="s">
        <v>30</v>
      </c>
      <c r="G25" t="s">
        <v>31</v>
      </c>
      <c r="H25" t="s">
        <v>32</v>
      </c>
      <c r="I25" t="s">
        <v>32</v>
      </c>
      <c r="J25" t="s">
        <v>32</v>
      </c>
      <c r="K25" t="s">
        <v>33</v>
      </c>
      <c r="M25" t="s">
        <v>32</v>
      </c>
      <c r="N25" t="s">
        <v>32</v>
      </c>
      <c r="O25">
        <v>0</v>
      </c>
      <c r="P25">
        <v>0</v>
      </c>
      <c r="Q25">
        <v>0</v>
      </c>
      <c r="R25">
        <v>96</v>
      </c>
      <c r="S25">
        <v>95</v>
      </c>
      <c r="T25">
        <f t="shared" si="0"/>
        <v>191</v>
      </c>
      <c r="U25">
        <v>288216</v>
      </c>
      <c r="V25">
        <v>181805</v>
      </c>
      <c r="W25" s="3">
        <v>-6.6895100000000003</v>
      </c>
      <c r="X25" s="3">
        <v>52.879899999999999</v>
      </c>
      <c r="Y25" t="s">
        <v>34</v>
      </c>
      <c r="Z25" t="str">
        <f t="shared" si="1"/>
        <v>Catholic</v>
      </c>
    </row>
    <row r="26" spans="1:26" x14ac:dyDescent="0.35">
      <c r="A26">
        <v>25</v>
      </c>
      <c r="B26" t="s">
        <v>102</v>
      </c>
      <c r="C26" t="s">
        <v>103</v>
      </c>
      <c r="D26" s="1" t="s">
        <v>28</v>
      </c>
      <c r="E26" s="1" t="s">
        <v>104</v>
      </c>
      <c r="F26" t="s">
        <v>30</v>
      </c>
      <c r="G26" t="s">
        <v>31</v>
      </c>
      <c r="H26" t="s">
        <v>32</v>
      </c>
      <c r="I26" t="s">
        <v>80</v>
      </c>
      <c r="J26" t="s">
        <v>32</v>
      </c>
      <c r="K26" t="s">
        <v>33</v>
      </c>
      <c r="M26" t="s">
        <v>32</v>
      </c>
      <c r="N26" t="s">
        <v>32</v>
      </c>
      <c r="O26">
        <v>0</v>
      </c>
      <c r="P26">
        <v>0</v>
      </c>
      <c r="Q26">
        <v>0</v>
      </c>
      <c r="R26">
        <v>32</v>
      </c>
      <c r="S26">
        <v>33</v>
      </c>
      <c r="T26">
        <f t="shared" si="0"/>
        <v>65</v>
      </c>
      <c r="U26">
        <v>293017</v>
      </c>
      <c r="V26">
        <v>183185</v>
      </c>
      <c r="W26" s="3">
        <v>-6.6178100000000004</v>
      </c>
      <c r="X26" s="3">
        <v>52.891500000000001</v>
      </c>
      <c r="Y26" t="s">
        <v>34</v>
      </c>
      <c r="Z26" t="str">
        <f t="shared" si="1"/>
        <v>Catholic</v>
      </c>
    </row>
    <row r="27" spans="1:26" x14ac:dyDescent="0.35">
      <c r="A27">
        <v>26</v>
      </c>
      <c r="B27" t="s">
        <v>105</v>
      </c>
      <c r="C27" t="s">
        <v>106</v>
      </c>
      <c r="D27" s="1" t="s">
        <v>28</v>
      </c>
      <c r="E27" s="1" t="s">
        <v>107</v>
      </c>
      <c r="F27" t="s">
        <v>30</v>
      </c>
      <c r="G27" t="s">
        <v>31</v>
      </c>
      <c r="H27" t="s">
        <v>32</v>
      </c>
      <c r="I27" t="s">
        <v>32</v>
      </c>
      <c r="J27" t="s">
        <v>32</v>
      </c>
      <c r="K27" t="s">
        <v>33</v>
      </c>
      <c r="M27" t="s">
        <v>32</v>
      </c>
      <c r="N27" t="s">
        <v>32</v>
      </c>
      <c r="O27">
        <v>0</v>
      </c>
      <c r="P27">
        <v>0</v>
      </c>
      <c r="Q27">
        <v>0</v>
      </c>
      <c r="R27">
        <v>83</v>
      </c>
      <c r="S27">
        <v>85</v>
      </c>
      <c r="T27">
        <f t="shared" si="0"/>
        <v>168</v>
      </c>
      <c r="U27">
        <v>268668</v>
      </c>
      <c r="V27">
        <v>170962</v>
      </c>
      <c r="W27" s="3">
        <v>-6.9821299999999997</v>
      </c>
      <c r="X27" s="3">
        <v>52.785400000000003</v>
      </c>
      <c r="Y27" t="s">
        <v>34</v>
      </c>
      <c r="Z27" t="str">
        <f t="shared" si="1"/>
        <v>Catholic</v>
      </c>
    </row>
    <row r="28" spans="1:26" x14ac:dyDescent="0.35">
      <c r="A28">
        <v>27</v>
      </c>
      <c r="B28" t="s">
        <v>108</v>
      </c>
      <c r="C28" t="s">
        <v>109</v>
      </c>
      <c r="D28" s="1" t="s">
        <v>28</v>
      </c>
      <c r="E28" s="1" t="s">
        <v>110</v>
      </c>
      <c r="F28" t="s">
        <v>30</v>
      </c>
      <c r="G28" t="s">
        <v>31</v>
      </c>
      <c r="H28" t="s">
        <v>32</v>
      </c>
      <c r="I28" t="s">
        <v>32</v>
      </c>
      <c r="J28" t="s">
        <v>32</v>
      </c>
      <c r="K28" t="s">
        <v>33</v>
      </c>
      <c r="M28" t="s">
        <v>32</v>
      </c>
      <c r="N28" t="s">
        <v>32</v>
      </c>
      <c r="O28">
        <v>0</v>
      </c>
      <c r="P28">
        <v>0</v>
      </c>
      <c r="Q28">
        <v>0</v>
      </c>
      <c r="R28">
        <v>22</v>
      </c>
      <c r="S28">
        <v>22</v>
      </c>
      <c r="T28">
        <f t="shared" si="0"/>
        <v>44</v>
      </c>
      <c r="U28">
        <v>273518</v>
      </c>
      <c r="V28">
        <v>166934</v>
      </c>
      <c r="W28" s="3">
        <v>-6.9111500000000001</v>
      </c>
      <c r="X28" s="3">
        <v>52.7485</v>
      </c>
      <c r="Y28" t="s">
        <v>34</v>
      </c>
      <c r="Z28" t="str">
        <f t="shared" si="1"/>
        <v>Catholic</v>
      </c>
    </row>
    <row r="29" spans="1:26" x14ac:dyDescent="0.35">
      <c r="A29">
        <v>28</v>
      </c>
      <c r="B29" t="s">
        <v>111</v>
      </c>
      <c r="C29" t="s">
        <v>112</v>
      </c>
      <c r="D29" s="1" t="s">
        <v>28</v>
      </c>
      <c r="E29" s="1" t="s">
        <v>113</v>
      </c>
      <c r="F29" t="s">
        <v>30</v>
      </c>
      <c r="G29" t="s">
        <v>31</v>
      </c>
      <c r="H29" t="s">
        <v>32</v>
      </c>
      <c r="I29" t="s">
        <v>32</v>
      </c>
      <c r="J29" t="s">
        <v>32</v>
      </c>
      <c r="K29" t="s">
        <v>33</v>
      </c>
      <c r="M29" t="s">
        <v>32</v>
      </c>
      <c r="N29" t="s">
        <v>32</v>
      </c>
      <c r="O29">
        <v>0</v>
      </c>
      <c r="P29">
        <v>0</v>
      </c>
      <c r="Q29">
        <v>0</v>
      </c>
      <c r="R29">
        <v>60</v>
      </c>
      <c r="S29">
        <v>63</v>
      </c>
      <c r="T29">
        <f t="shared" si="0"/>
        <v>123</v>
      </c>
      <c r="U29">
        <v>282544</v>
      </c>
      <c r="V29">
        <v>160140</v>
      </c>
      <c r="W29" s="3">
        <v>-6.77921</v>
      </c>
      <c r="X29" s="3">
        <v>52.686199999999999</v>
      </c>
      <c r="Y29" t="s">
        <v>34</v>
      </c>
      <c r="Z29" t="str">
        <f t="shared" si="1"/>
        <v>Catholic</v>
      </c>
    </row>
    <row r="30" spans="1:26" x14ac:dyDescent="0.35">
      <c r="A30">
        <v>29</v>
      </c>
      <c r="B30" t="s">
        <v>114</v>
      </c>
      <c r="C30" t="s">
        <v>115</v>
      </c>
      <c r="D30" s="1" t="s">
        <v>28</v>
      </c>
      <c r="E30" s="1" t="s">
        <v>116</v>
      </c>
      <c r="F30" t="s">
        <v>30</v>
      </c>
      <c r="G30" t="s">
        <v>31</v>
      </c>
      <c r="H30" t="s">
        <v>32</v>
      </c>
      <c r="I30" t="s">
        <v>32</v>
      </c>
      <c r="J30" t="s">
        <v>32</v>
      </c>
      <c r="K30" t="s">
        <v>33</v>
      </c>
      <c r="M30" t="s">
        <v>32</v>
      </c>
      <c r="N30" t="s">
        <v>32</v>
      </c>
      <c r="O30">
        <v>0</v>
      </c>
      <c r="P30">
        <v>0</v>
      </c>
      <c r="Q30">
        <v>0</v>
      </c>
      <c r="R30">
        <v>45</v>
      </c>
      <c r="S30">
        <v>36</v>
      </c>
      <c r="T30">
        <f t="shared" si="0"/>
        <v>81</v>
      </c>
      <c r="U30">
        <v>287428</v>
      </c>
      <c r="V30">
        <v>167987</v>
      </c>
      <c r="W30" s="3">
        <v>-6.7049099999999999</v>
      </c>
      <c r="X30" s="3">
        <v>52.755899999999997</v>
      </c>
      <c r="Y30" t="s">
        <v>34</v>
      </c>
      <c r="Z30" t="str">
        <f t="shared" si="1"/>
        <v>Catholic</v>
      </c>
    </row>
    <row r="31" spans="1:26" x14ac:dyDescent="0.35">
      <c r="A31">
        <v>30</v>
      </c>
      <c r="B31" t="s">
        <v>117</v>
      </c>
      <c r="C31" t="s">
        <v>118</v>
      </c>
      <c r="D31" s="1" t="s">
        <v>28</v>
      </c>
      <c r="E31" s="1" t="s">
        <v>119</v>
      </c>
      <c r="F31" t="s">
        <v>30</v>
      </c>
      <c r="G31" t="s">
        <v>31</v>
      </c>
      <c r="H31" t="s">
        <v>32</v>
      </c>
      <c r="I31" t="s">
        <v>32</v>
      </c>
      <c r="J31" t="s">
        <v>32</v>
      </c>
      <c r="K31" t="s">
        <v>33</v>
      </c>
      <c r="M31" t="s">
        <v>32</v>
      </c>
      <c r="N31" t="s">
        <v>32</v>
      </c>
      <c r="O31">
        <v>0</v>
      </c>
      <c r="P31">
        <v>0</v>
      </c>
      <c r="Q31">
        <v>0</v>
      </c>
      <c r="R31">
        <v>52</v>
      </c>
      <c r="S31">
        <v>47</v>
      </c>
      <c r="T31">
        <f t="shared" si="0"/>
        <v>99</v>
      </c>
      <c r="U31">
        <v>288933</v>
      </c>
      <c r="V31">
        <v>160048</v>
      </c>
      <c r="W31" s="3">
        <v>-6.6847700000000003</v>
      </c>
      <c r="X31" s="3">
        <v>52.684399999999997</v>
      </c>
      <c r="Y31" t="s">
        <v>34</v>
      </c>
      <c r="Z31" t="str">
        <f t="shared" si="1"/>
        <v>Catholic</v>
      </c>
    </row>
    <row r="32" spans="1:26" x14ac:dyDescent="0.35">
      <c r="A32">
        <v>31</v>
      </c>
      <c r="B32" t="s">
        <v>120</v>
      </c>
      <c r="C32" t="s">
        <v>121</v>
      </c>
      <c r="D32" s="1" t="s">
        <v>28</v>
      </c>
      <c r="E32" s="1" t="s">
        <v>122</v>
      </c>
      <c r="F32" t="s">
        <v>30</v>
      </c>
      <c r="G32" t="s">
        <v>31</v>
      </c>
      <c r="H32" t="s">
        <v>32</v>
      </c>
      <c r="I32" t="s">
        <v>32</v>
      </c>
      <c r="J32" t="s">
        <v>32</v>
      </c>
      <c r="K32" t="s">
        <v>33</v>
      </c>
      <c r="M32" t="s">
        <v>32</v>
      </c>
      <c r="N32" t="s">
        <v>32</v>
      </c>
      <c r="O32">
        <v>0</v>
      </c>
      <c r="P32">
        <v>0</v>
      </c>
      <c r="Q32">
        <v>0</v>
      </c>
      <c r="R32">
        <v>94</v>
      </c>
      <c r="S32">
        <v>187</v>
      </c>
      <c r="T32">
        <f t="shared" si="0"/>
        <v>281</v>
      </c>
      <c r="U32">
        <v>270129</v>
      </c>
      <c r="V32">
        <v>161621</v>
      </c>
      <c r="W32" s="3">
        <v>-6.9624699999999997</v>
      </c>
      <c r="X32" s="3">
        <v>52.7012</v>
      </c>
      <c r="Y32" t="s">
        <v>34</v>
      </c>
      <c r="Z32" t="str">
        <f t="shared" si="1"/>
        <v>Catholic</v>
      </c>
    </row>
    <row r="33" spans="1:26" x14ac:dyDescent="0.35">
      <c r="A33">
        <v>32</v>
      </c>
      <c r="B33" t="s">
        <v>123</v>
      </c>
      <c r="C33" t="s">
        <v>124</v>
      </c>
      <c r="D33" s="1" t="s">
        <v>28</v>
      </c>
      <c r="E33" s="1" t="s">
        <v>125</v>
      </c>
      <c r="F33" t="s">
        <v>30</v>
      </c>
      <c r="G33" t="s">
        <v>31</v>
      </c>
      <c r="H33" t="s">
        <v>32</v>
      </c>
      <c r="I33" t="s">
        <v>32</v>
      </c>
      <c r="J33" t="s">
        <v>32</v>
      </c>
      <c r="K33" t="s">
        <v>33</v>
      </c>
      <c r="M33" t="s">
        <v>32</v>
      </c>
      <c r="N33" t="s">
        <v>32</v>
      </c>
      <c r="O33">
        <v>0</v>
      </c>
      <c r="P33">
        <v>0</v>
      </c>
      <c r="Q33">
        <v>0</v>
      </c>
      <c r="R33">
        <v>0</v>
      </c>
      <c r="S33">
        <v>439</v>
      </c>
      <c r="T33">
        <f t="shared" si="0"/>
        <v>439</v>
      </c>
      <c r="U33">
        <v>272633</v>
      </c>
      <c r="V33">
        <v>176860</v>
      </c>
      <c r="W33" s="3">
        <v>-6.9220499999999996</v>
      </c>
      <c r="X33" s="3">
        <v>52.837800000000001</v>
      </c>
      <c r="Y33" t="s">
        <v>34</v>
      </c>
      <c r="Z33" t="str">
        <f t="shared" si="1"/>
        <v>Catholic</v>
      </c>
    </row>
    <row r="34" spans="1:26" x14ac:dyDescent="0.35">
      <c r="A34">
        <v>33</v>
      </c>
      <c r="B34" t="s">
        <v>126</v>
      </c>
      <c r="C34" t="s">
        <v>127</v>
      </c>
      <c r="D34" s="1" t="s">
        <v>28</v>
      </c>
      <c r="E34" s="1" t="s">
        <v>128</v>
      </c>
      <c r="F34" t="s">
        <v>30</v>
      </c>
      <c r="G34" t="s">
        <v>31</v>
      </c>
      <c r="H34" t="s">
        <v>32</v>
      </c>
      <c r="I34" t="s">
        <v>32</v>
      </c>
      <c r="J34" t="s">
        <v>32</v>
      </c>
      <c r="K34" t="s">
        <v>33</v>
      </c>
      <c r="M34" t="s">
        <v>32</v>
      </c>
      <c r="N34" t="s">
        <v>32</v>
      </c>
      <c r="O34">
        <v>0</v>
      </c>
      <c r="P34">
        <v>0</v>
      </c>
      <c r="Q34">
        <v>0</v>
      </c>
      <c r="R34">
        <v>164</v>
      </c>
      <c r="S34">
        <v>1</v>
      </c>
      <c r="T34">
        <f t="shared" si="0"/>
        <v>165</v>
      </c>
      <c r="U34">
        <v>272598</v>
      </c>
      <c r="V34">
        <v>176948</v>
      </c>
      <c r="W34" s="3">
        <v>-6.9225500000000002</v>
      </c>
      <c r="X34" s="3">
        <v>52.8386</v>
      </c>
      <c r="Y34" t="s">
        <v>34</v>
      </c>
      <c r="Z34" t="str">
        <f t="shared" si="1"/>
        <v>Catholic</v>
      </c>
    </row>
    <row r="35" spans="1:26" x14ac:dyDescent="0.35">
      <c r="A35">
        <v>34</v>
      </c>
      <c r="B35" t="s">
        <v>129</v>
      </c>
      <c r="C35" t="s">
        <v>130</v>
      </c>
      <c r="D35" s="1" t="s">
        <v>28</v>
      </c>
      <c r="E35" s="1" t="s">
        <v>131</v>
      </c>
      <c r="F35" t="s">
        <v>30</v>
      </c>
      <c r="G35" t="s">
        <v>31</v>
      </c>
      <c r="H35" t="s">
        <v>32</v>
      </c>
      <c r="I35" t="s">
        <v>32</v>
      </c>
      <c r="J35" t="s">
        <v>32</v>
      </c>
      <c r="K35" t="s">
        <v>33</v>
      </c>
      <c r="M35" t="s">
        <v>32</v>
      </c>
      <c r="N35" t="s">
        <v>32</v>
      </c>
      <c r="O35">
        <v>0</v>
      </c>
      <c r="P35">
        <v>0</v>
      </c>
      <c r="Q35">
        <v>0</v>
      </c>
      <c r="R35">
        <v>24</v>
      </c>
      <c r="S35">
        <v>27</v>
      </c>
      <c r="T35">
        <f t="shared" si="0"/>
        <v>51</v>
      </c>
      <c r="U35">
        <v>277310</v>
      </c>
      <c r="V35">
        <v>147230</v>
      </c>
      <c r="W35" s="3">
        <v>-6.8596199999999996</v>
      </c>
      <c r="X35" s="3">
        <v>52.570999999999998</v>
      </c>
      <c r="Y35" t="s">
        <v>34</v>
      </c>
      <c r="Z35" t="str">
        <f t="shared" si="1"/>
        <v>Catholic</v>
      </c>
    </row>
    <row r="36" spans="1:26" x14ac:dyDescent="0.35">
      <c r="A36">
        <v>35</v>
      </c>
      <c r="B36" t="s">
        <v>132</v>
      </c>
      <c r="C36" t="s">
        <v>133</v>
      </c>
      <c r="D36" s="1" t="s">
        <v>28</v>
      </c>
      <c r="E36" s="1" t="s">
        <v>134</v>
      </c>
      <c r="F36" t="s">
        <v>30</v>
      </c>
      <c r="G36" t="s">
        <v>31</v>
      </c>
      <c r="H36" t="s">
        <v>32</v>
      </c>
      <c r="I36" t="s">
        <v>32</v>
      </c>
      <c r="J36" t="s">
        <v>32</v>
      </c>
      <c r="K36" t="s">
        <v>33</v>
      </c>
      <c r="M36" t="s">
        <v>32</v>
      </c>
      <c r="N36" t="s">
        <v>32</v>
      </c>
      <c r="O36">
        <v>0</v>
      </c>
      <c r="P36">
        <v>0</v>
      </c>
      <c r="Q36">
        <v>0</v>
      </c>
      <c r="R36">
        <v>13</v>
      </c>
      <c r="S36">
        <v>14</v>
      </c>
      <c r="T36">
        <f t="shared" si="0"/>
        <v>27</v>
      </c>
      <c r="U36">
        <v>285279</v>
      </c>
      <c r="V36">
        <v>179321</v>
      </c>
      <c r="W36" s="3">
        <v>-6.7337800000000003</v>
      </c>
      <c r="X36" s="3">
        <v>52.8581</v>
      </c>
      <c r="Y36" t="s">
        <v>34</v>
      </c>
      <c r="Z36" t="str">
        <f t="shared" si="1"/>
        <v>Catholic</v>
      </c>
    </row>
    <row r="37" spans="1:26" x14ac:dyDescent="0.35">
      <c r="A37">
        <v>36</v>
      </c>
      <c r="B37" t="s">
        <v>135</v>
      </c>
      <c r="C37" t="s">
        <v>136</v>
      </c>
      <c r="D37" s="1" t="s">
        <v>28</v>
      </c>
      <c r="E37" s="1" t="s">
        <v>137</v>
      </c>
      <c r="F37" t="s">
        <v>30</v>
      </c>
      <c r="G37" t="s">
        <v>57</v>
      </c>
      <c r="H37" t="s">
        <v>32</v>
      </c>
      <c r="I37" t="s">
        <v>32</v>
      </c>
      <c r="J37" t="s">
        <v>32</v>
      </c>
      <c r="K37" t="s">
        <v>33</v>
      </c>
      <c r="M37" t="s">
        <v>32</v>
      </c>
      <c r="N37" t="s">
        <v>32</v>
      </c>
      <c r="O37">
        <v>0</v>
      </c>
      <c r="P37">
        <v>0</v>
      </c>
      <c r="Q37">
        <v>0</v>
      </c>
      <c r="R37">
        <v>73</v>
      </c>
      <c r="S37">
        <v>59</v>
      </c>
      <c r="T37">
        <f t="shared" si="0"/>
        <v>132</v>
      </c>
      <c r="U37">
        <v>271992</v>
      </c>
      <c r="V37">
        <v>175585</v>
      </c>
      <c r="W37" s="3">
        <v>-6.9318499999999998</v>
      </c>
      <c r="X37" s="3">
        <v>52.826500000000003</v>
      </c>
      <c r="Y37" t="s">
        <v>34</v>
      </c>
      <c r="Z37" t="str">
        <f t="shared" si="1"/>
        <v>Church of Ireland</v>
      </c>
    </row>
    <row r="38" spans="1:26" x14ac:dyDescent="0.35">
      <c r="A38">
        <v>37</v>
      </c>
      <c r="B38" t="s">
        <v>138</v>
      </c>
      <c r="C38" t="s">
        <v>139</v>
      </c>
      <c r="D38" s="1" t="s">
        <v>28</v>
      </c>
      <c r="E38" s="1" t="s">
        <v>140</v>
      </c>
      <c r="F38" t="s">
        <v>30</v>
      </c>
      <c r="G38" t="s">
        <v>31</v>
      </c>
      <c r="H38" t="s">
        <v>32</v>
      </c>
      <c r="I38" t="s">
        <v>80</v>
      </c>
      <c r="J38" t="s">
        <v>32</v>
      </c>
      <c r="K38" t="s">
        <v>33</v>
      </c>
      <c r="M38" t="s">
        <v>32</v>
      </c>
      <c r="N38" t="s">
        <v>32</v>
      </c>
      <c r="O38">
        <v>0</v>
      </c>
      <c r="P38">
        <v>0</v>
      </c>
      <c r="Q38">
        <v>0</v>
      </c>
      <c r="R38">
        <v>385</v>
      </c>
      <c r="S38">
        <v>0</v>
      </c>
      <c r="T38">
        <f t="shared" si="0"/>
        <v>385</v>
      </c>
      <c r="U38">
        <v>273297</v>
      </c>
      <c r="V38">
        <v>176670</v>
      </c>
      <c r="W38" s="3">
        <v>-6.9122399999999997</v>
      </c>
      <c r="X38" s="3">
        <v>52.835999999999999</v>
      </c>
      <c r="Y38" t="s">
        <v>34</v>
      </c>
      <c r="Z38" t="str">
        <f t="shared" si="1"/>
        <v>Catholic</v>
      </c>
    </row>
    <row r="39" spans="1:26" x14ac:dyDescent="0.35">
      <c r="A39">
        <v>38</v>
      </c>
      <c r="B39" t="s">
        <v>141</v>
      </c>
      <c r="C39" t="s">
        <v>142</v>
      </c>
      <c r="D39" s="1" t="s">
        <v>28</v>
      </c>
      <c r="E39" s="1" t="s">
        <v>140</v>
      </c>
      <c r="F39" t="s">
        <v>30</v>
      </c>
      <c r="G39" t="s">
        <v>31</v>
      </c>
      <c r="H39" t="s">
        <v>32</v>
      </c>
      <c r="I39" t="s">
        <v>80</v>
      </c>
      <c r="J39" t="s">
        <v>32</v>
      </c>
      <c r="K39" t="s">
        <v>33</v>
      </c>
      <c r="M39" t="s">
        <v>32</v>
      </c>
      <c r="N39" t="s">
        <v>32</v>
      </c>
      <c r="O39">
        <v>0</v>
      </c>
      <c r="P39">
        <v>0</v>
      </c>
      <c r="Q39">
        <v>0</v>
      </c>
      <c r="R39">
        <v>0</v>
      </c>
      <c r="S39">
        <v>371</v>
      </c>
      <c r="T39">
        <f t="shared" si="0"/>
        <v>371</v>
      </c>
      <c r="U39">
        <v>273325</v>
      </c>
      <c r="V39">
        <v>176589</v>
      </c>
      <c r="W39" s="3">
        <v>-6.9118500000000003</v>
      </c>
      <c r="X39" s="3">
        <v>52.835299999999997</v>
      </c>
      <c r="Y39" t="s">
        <v>34</v>
      </c>
      <c r="Z39" t="str">
        <f t="shared" si="1"/>
        <v>Catholic</v>
      </c>
    </row>
    <row r="40" spans="1:26" x14ac:dyDescent="0.35">
      <c r="A40">
        <v>39</v>
      </c>
      <c r="B40" t="s">
        <v>143</v>
      </c>
      <c r="C40" t="s">
        <v>144</v>
      </c>
      <c r="D40" s="1" t="s">
        <v>28</v>
      </c>
      <c r="E40" s="1" t="s">
        <v>145</v>
      </c>
      <c r="F40" t="s">
        <v>30</v>
      </c>
      <c r="G40" t="s">
        <v>31</v>
      </c>
      <c r="H40" t="s">
        <v>32</v>
      </c>
      <c r="I40" t="s">
        <v>32</v>
      </c>
      <c r="J40" t="s">
        <v>32</v>
      </c>
      <c r="K40" t="s">
        <v>33</v>
      </c>
      <c r="M40" t="s">
        <v>32</v>
      </c>
      <c r="N40" t="s">
        <v>32</v>
      </c>
      <c r="O40">
        <v>0</v>
      </c>
      <c r="P40">
        <v>0</v>
      </c>
      <c r="Q40">
        <v>0</v>
      </c>
      <c r="R40">
        <v>95</v>
      </c>
      <c r="S40">
        <v>83</v>
      </c>
      <c r="T40">
        <f t="shared" si="0"/>
        <v>178</v>
      </c>
      <c r="U40">
        <v>269499</v>
      </c>
      <c r="V40">
        <v>165370</v>
      </c>
      <c r="W40" s="3">
        <v>-6.9710000000000001</v>
      </c>
      <c r="X40" s="3">
        <v>52.734999999999999</v>
      </c>
      <c r="Y40" t="s">
        <v>34</v>
      </c>
      <c r="Z40" t="str">
        <f t="shared" si="1"/>
        <v>Catholic</v>
      </c>
    </row>
    <row r="41" spans="1:26" x14ac:dyDescent="0.35">
      <c r="A41">
        <v>40</v>
      </c>
      <c r="B41" t="s">
        <v>146</v>
      </c>
      <c r="C41" t="s">
        <v>147</v>
      </c>
      <c r="D41" s="1" t="s">
        <v>28</v>
      </c>
      <c r="E41" s="1" t="s">
        <v>148</v>
      </c>
      <c r="F41" t="s">
        <v>30</v>
      </c>
      <c r="G41" t="s">
        <v>31</v>
      </c>
      <c r="H41" t="s">
        <v>32</v>
      </c>
      <c r="I41" t="s">
        <v>32</v>
      </c>
      <c r="J41" t="s">
        <v>32</v>
      </c>
      <c r="K41" t="s">
        <v>33</v>
      </c>
      <c r="M41" t="s">
        <v>80</v>
      </c>
      <c r="N41" t="s">
        <v>32</v>
      </c>
      <c r="O41">
        <v>0</v>
      </c>
      <c r="P41">
        <v>0</v>
      </c>
      <c r="Q41">
        <v>0</v>
      </c>
      <c r="R41">
        <v>219</v>
      </c>
      <c r="S41">
        <v>260</v>
      </c>
      <c r="T41">
        <f t="shared" si="0"/>
        <v>479</v>
      </c>
      <c r="U41">
        <v>273395</v>
      </c>
      <c r="V41">
        <v>175932</v>
      </c>
      <c r="W41" s="3">
        <v>-6.9109600000000002</v>
      </c>
      <c r="X41" s="3">
        <v>52.8294</v>
      </c>
      <c r="Y41" t="s">
        <v>34</v>
      </c>
      <c r="Z41" t="str">
        <f t="shared" si="1"/>
        <v>Catholic</v>
      </c>
    </row>
    <row r="42" spans="1:26" x14ac:dyDescent="0.35">
      <c r="A42">
        <v>41</v>
      </c>
      <c r="B42" t="s">
        <v>149</v>
      </c>
      <c r="C42" t="s">
        <v>150</v>
      </c>
      <c r="D42" s="1" t="s">
        <v>28</v>
      </c>
      <c r="E42" s="1" t="s">
        <v>151</v>
      </c>
      <c r="F42" t="s">
        <v>30</v>
      </c>
      <c r="G42" t="s">
        <v>31</v>
      </c>
      <c r="H42" t="s">
        <v>32</v>
      </c>
      <c r="I42" t="s">
        <v>32</v>
      </c>
      <c r="J42" t="s">
        <v>32</v>
      </c>
      <c r="K42" t="s">
        <v>33</v>
      </c>
      <c r="M42" t="s">
        <v>32</v>
      </c>
      <c r="N42" t="s">
        <v>32</v>
      </c>
      <c r="O42">
        <v>0</v>
      </c>
      <c r="P42">
        <v>0</v>
      </c>
      <c r="Q42">
        <v>0</v>
      </c>
      <c r="R42">
        <v>268</v>
      </c>
      <c r="S42">
        <v>248</v>
      </c>
      <c r="T42">
        <f t="shared" si="0"/>
        <v>516</v>
      </c>
      <c r="U42">
        <v>271106</v>
      </c>
      <c r="V42">
        <v>176780</v>
      </c>
      <c r="W42" s="3">
        <v>-6.9447299999999998</v>
      </c>
      <c r="X42" s="3">
        <v>52.837299999999999</v>
      </c>
      <c r="Y42" t="s">
        <v>34</v>
      </c>
      <c r="Z42" t="str">
        <f t="shared" si="1"/>
        <v>Catholic</v>
      </c>
    </row>
    <row r="43" spans="1:26" x14ac:dyDescent="0.35">
      <c r="A43">
        <v>42</v>
      </c>
      <c r="B43" t="s">
        <v>152</v>
      </c>
      <c r="C43" t="s">
        <v>153</v>
      </c>
      <c r="D43" s="1" t="s">
        <v>28</v>
      </c>
      <c r="E43" s="1" t="s">
        <v>154</v>
      </c>
      <c r="F43" t="s">
        <v>30</v>
      </c>
      <c r="G43" t="s">
        <v>155</v>
      </c>
      <c r="H43" t="s">
        <v>32</v>
      </c>
      <c r="I43" t="s">
        <v>80</v>
      </c>
      <c r="J43" t="s">
        <v>32</v>
      </c>
      <c r="K43" t="s">
        <v>33</v>
      </c>
      <c r="M43" t="s">
        <v>32</v>
      </c>
      <c r="N43" t="s">
        <v>32</v>
      </c>
      <c r="O43">
        <v>0</v>
      </c>
      <c r="P43">
        <v>0</v>
      </c>
      <c r="Q43">
        <v>0</v>
      </c>
      <c r="R43">
        <v>99</v>
      </c>
      <c r="S43">
        <v>77</v>
      </c>
      <c r="T43">
        <f t="shared" si="0"/>
        <v>176</v>
      </c>
      <c r="U43">
        <v>270598</v>
      </c>
      <c r="V43">
        <v>177131</v>
      </c>
      <c r="W43" s="3">
        <v>-6.9521899999999999</v>
      </c>
      <c r="X43" s="3">
        <v>52.840499999999999</v>
      </c>
      <c r="Y43" t="s">
        <v>34</v>
      </c>
      <c r="Z43" t="str">
        <f t="shared" si="1"/>
        <v>Multidenominational</v>
      </c>
    </row>
    <row r="44" spans="1:26" x14ac:dyDescent="0.35">
      <c r="A44">
        <v>43</v>
      </c>
      <c r="B44" t="s">
        <v>156</v>
      </c>
      <c r="C44" t="s">
        <v>157</v>
      </c>
      <c r="D44" s="1" t="s">
        <v>28</v>
      </c>
      <c r="E44" s="1" t="s">
        <v>158</v>
      </c>
      <c r="F44" t="s">
        <v>159</v>
      </c>
      <c r="G44" t="s">
        <v>31</v>
      </c>
      <c r="H44" t="s">
        <v>32</v>
      </c>
      <c r="I44" t="s">
        <v>80</v>
      </c>
      <c r="J44" t="s">
        <v>32</v>
      </c>
      <c r="K44" t="s">
        <v>33</v>
      </c>
      <c r="M44" t="s">
        <v>32</v>
      </c>
      <c r="N44" t="s">
        <v>32</v>
      </c>
      <c r="O44">
        <v>0</v>
      </c>
      <c r="P44">
        <v>0</v>
      </c>
      <c r="Q44">
        <v>0</v>
      </c>
      <c r="R44">
        <v>40</v>
      </c>
      <c r="S44">
        <v>31</v>
      </c>
      <c r="T44">
        <f t="shared" si="0"/>
        <v>71</v>
      </c>
      <c r="U44">
        <v>244694</v>
      </c>
      <c r="V44">
        <v>290228</v>
      </c>
      <c r="W44" s="3">
        <v>-7.3206499999999997</v>
      </c>
      <c r="X44" s="3">
        <v>53.859499999999997</v>
      </c>
      <c r="Y44" t="s">
        <v>34</v>
      </c>
      <c r="Z44" t="str">
        <f t="shared" si="1"/>
        <v>Catholic</v>
      </c>
    </row>
    <row r="45" spans="1:26" x14ac:dyDescent="0.35">
      <c r="A45">
        <v>44</v>
      </c>
      <c r="B45" t="s">
        <v>160</v>
      </c>
      <c r="C45" t="s">
        <v>161</v>
      </c>
      <c r="D45" s="1" t="s">
        <v>28</v>
      </c>
      <c r="E45" s="1" t="s">
        <v>162</v>
      </c>
      <c r="F45" t="s">
        <v>159</v>
      </c>
      <c r="G45" t="s">
        <v>57</v>
      </c>
      <c r="H45" t="s">
        <v>32</v>
      </c>
      <c r="I45" t="s">
        <v>32</v>
      </c>
      <c r="J45" t="s">
        <v>32</v>
      </c>
      <c r="K45" t="s">
        <v>33</v>
      </c>
      <c r="M45" t="s">
        <v>32</v>
      </c>
      <c r="N45" t="s">
        <v>32</v>
      </c>
      <c r="O45">
        <v>0</v>
      </c>
      <c r="P45">
        <v>0</v>
      </c>
      <c r="Q45">
        <v>0</v>
      </c>
      <c r="R45">
        <v>52</v>
      </c>
      <c r="S45">
        <v>37</v>
      </c>
      <c r="T45">
        <f t="shared" si="0"/>
        <v>89</v>
      </c>
      <c r="U45">
        <v>267435</v>
      </c>
      <c r="V45">
        <v>296887</v>
      </c>
      <c r="W45" s="3">
        <v>-6.9735699999999996</v>
      </c>
      <c r="X45" s="3">
        <v>53.916899999999998</v>
      </c>
      <c r="Y45" t="s">
        <v>34</v>
      </c>
      <c r="Z45" t="str">
        <f t="shared" si="1"/>
        <v>Church of Ireland</v>
      </c>
    </row>
    <row r="46" spans="1:26" x14ac:dyDescent="0.35">
      <c r="A46">
        <v>45</v>
      </c>
      <c r="B46" t="s">
        <v>163</v>
      </c>
      <c r="C46" t="s">
        <v>164</v>
      </c>
      <c r="D46" s="1" t="s">
        <v>28</v>
      </c>
      <c r="E46" s="1" t="s">
        <v>165</v>
      </c>
      <c r="F46" t="s">
        <v>159</v>
      </c>
      <c r="G46" t="s">
        <v>31</v>
      </c>
      <c r="H46" t="s">
        <v>32</v>
      </c>
      <c r="I46" t="s">
        <v>80</v>
      </c>
      <c r="J46" t="s">
        <v>32</v>
      </c>
      <c r="K46" t="s">
        <v>33</v>
      </c>
      <c r="M46" t="s">
        <v>32</v>
      </c>
      <c r="N46" t="s">
        <v>32</v>
      </c>
      <c r="O46">
        <v>0</v>
      </c>
      <c r="P46">
        <v>0</v>
      </c>
      <c r="Q46">
        <v>0</v>
      </c>
      <c r="R46">
        <v>25</v>
      </c>
      <c r="S46">
        <v>19</v>
      </c>
      <c r="T46">
        <f t="shared" si="0"/>
        <v>44</v>
      </c>
      <c r="U46">
        <v>213643</v>
      </c>
      <c r="V46">
        <v>318831</v>
      </c>
      <c r="W46" s="3">
        <v>-7.7913399999999999</v>
      </c>
      <c r="X46" s="3">
        <v>54.118299999999998</v>
      </c>
      <c r="Y46" t="s">
        <v>34</v>
      </c>
      <c r="Z46" t="str">
        <f t="shared" si="1"/>
        <v>Catholic</v>
      </c>
    </row>
    <row r="47" spans="1:26" x14ac:dyDescent="0.35">
      <c r="A47">
        <v>46</v>
      </c>
      <c r="B47" t="s">
        <v>166</v>
      </c>
      <c r="C47" t="s">
        <v>167</v>
      </c>
      <c r="D47" s="1" t="s">
        <v>28</v>
      </c>
      <c r="E47" s="1" t="s">
        <v>168</v>
      </c>
      <c r="F47" t="s">
        <v>159</v>
      </c>
      <c r="G47" t="s">
        <v>31</v>
      </c>
      <c r="H47" t="s">
        <v>32</v>
      </c>
      <c r="I47" t="s">
        <v>80</v>
      </c>
      <c r="J47" t="s">
        <v>32</v>
      </c>
      <c r="K47" t="s">
        <v>33</v>
      </c>
      <c r="M47" t="s">
        <v>32</v>
      </c>
      <c r="N47" t="s">
        <v>32</v>
      </c>
      <c r="O47">
        <v>0</v>
      </c>
      <c r="P47">
        <v>0</v>
      </c>
      <c r="Q47">
        <v>0</v>
      </c>
      <c r="R47">
        <v>32</v>
      </c>
      <c r="S47">
        <v>28</v>
      </c>
      <c r="T47">
        <f t="shared" si="0"/>
        <v>60</v>
      </c>
      <c r="U47">
        <v>219258</v>
      </c>
      <c r="V47">
        <v>326916</v>
      </c>
      <c r="W47" s="3">
        <v>-7.7049500000000002</v>
      </c>
      <c r="X47" s="3">
        <v>54.190800000000003</v>
      </c>
      <c r="Y47" t="s">
        <v>34</v>
      </c>
      <c r="Z47" t="str">
        <f t="shared" si="1"/>
        <v>Catholic</v>
      </c>
    </row>
    <row r="48" spans="1:26" x14ac:dyDescent="0.35">
      <c r="A48">
        <v>47</v>
      </c>
      <c r="B48" t="s">
        <v>169</v>
      </c>
      <c r="C48" t="s">
        <v>170</v>
      </c>
      <c r="D48" s="1" t="s">
        <v>28</v>
      </c>
      <c r="E48" s="1" t="s">
        <v>171</v>
      </c>
      <c r="F48" t="s">
        <v>159</v>
      </c>
      <c r="G48" t="s">
        <v>31</v>
      </c>
      <c r="H48" t="s">
        <v>32</v>
      </c>
      <c r="I48" t="s">
        <v>32</v>
      </c>
      <c r="J48" t="s">
        <v>32</v>
      </c>
      <c r="K48" t="s">
        <v>33</v>
      </c>
      <c r="M48" t="s">
        <v>32</v>
      </c>
      <c r="N48" t="s">
        <v>32</v>
      </c>
      <c r="O48">
        <v>0</v>
      </c>
      <c r="P48">
        <v>0</v>
      </c>
      <c r="Q48">
        <v>0</v>
      </c>
      <c r="R48">
        <v>88</v>
      </c>
      <c r="S48">
        <v>69</v>
      </c>
      <c r="T48">
        <f t="shared" si="0"/>
        <v>157</v>
      </c>
      <c r="U48">
        <v>244571</v>
      </c>
      <c r="V48">
        <v>301985</v>
      </c>
      <c r="W48" s="3">
        <v>-7.3208099999999998</v>
      </c>
      <c r="X48" s="3">
        <v>53.965200000000003</v>
      </c>
      <c r="Y48" t="s">
        <v>34</v>
      </c>
      <c r="Z48" t="str">
        <f t="shared" si="1"/>
        <v>Catholic</v>
      </c>
    </row>
    <row r="49" spans="1:26" x14ac:dyDescent="0.35">
      <c r="A49">
        <v>48</v>
      </c>
      <c r="B49" t="s">
        <v>172</v>
      </c>
      <c r="C49" t="s">
        <v>173</v>
      </c>
      <c r="D49" s="1" t="s">
        <v>28</v>
      </c>
      <c r="E49" s="1" t="s">
        <v>174</v>
      </c>
      <c r="F49" t="s">
        <v>159</v>
      </c>
      <c r="G49" t="s">
        <v>31</v>
      </c>
      <c r="H49" t="s">
        <v>32</v>
      </c>
      <c r="I49" t="s">
        <v>80</v>
      </c>
      <c r="J49" t="s">
        <v>32</v>
      </c>
      <c r="K49" t="s">
        <v>33</v>
      </c>
      <c r="M49" t="s">
        <v>32</v>
      </c>
      <c r="N49" t="s">
        <v>32</v>
      </c>
      <c r="O49">
        <v>0</v>
      </c>
      <c r="P49">
        <v>0</v>
      </c>
      <c r="Q49">
        <v>0</v>
      </c>
      <c r="R49">
        <v>115</v>
      </c>
      <c r="S49">
        <v>384</v>
      </c>
      <c r="T49">
        <f t="shared" si="0"/>
        <v>499</v>
      </c>
      <c r="U49">
        <v>242225</v>
      </c>
      <c r="V49">
        <v>304903</v>
      </c>
      <c r="W49" s="3">
        <v>-7.3561500000000004</v>
      </c>
      <c r="X49" s="3">
        <v>53.991599999999998</v>
      </c>
      <c r="Y49" t="s">
        <v>34</v>
      </c>
      <c r="Z49" t="str">
        <f t="shared" si="1"/>
        <v>Catholic</v>
      </c>
    </row>
    <row r="50" spans="1:26" x14ac:dyDescent="0.35">
      <c r="A50">
        <v>49</v>
      </c>
      <c r="B50" t="s">
        <v>175</v>
      </c>
      <c r="C50" t="s">
        <v>176</v>
      </c>
      <c r="D50" s="1" t="s">
        <v>28</v>
      </c>
      <c r="E50" s="1" t="s">
        <v>177</v>
      </c>
      <c r="F50" t="s">
        <v>159</v>
      </c>
      <c r="G50" t="s">
        <v>31</v>
      </c>
      <c r="H50" t="s">
        <v>32</v>
      </c>
      <c r="I50" t="s">
        <v>32</v>
      </c>
      <c r="J50" t="s">
        <v>32</v>
      </c>
      <c r="K50" t="s">
        <v>33</v>
      </c>
      <c r="M50" t="s">
        <v>32</v>
      </c>
      <c r="N50" t="s">
        <v>32</v>
      </c>
      <c r="O50">
        <v>0</v>
      </c>
      <c r="P50">
        <v>0</v>
      </c>
      <c r="Q50">
        <v>0</v>
      </c>
      <c r="R50">
        <v>58</v>
      </c>
      <c r="S50">
        <v>47</v>
      </c>
      <c r="T50">
        <f t="shared" si="0"/>
        <v>105</v>
      </c>
      <c r="U50">
        <v>234408</v>
      </c>
      <c r="V50">
        <v>312922</v>
      </c>
      <c r="W50" s="3">
        <v>-7.4744299999999999</v>
      </c>
      <c r="X50" s="3">
        <v>54.0642</v>
      </c>
      <c r="Y50" t="s">
        <v>34</v>
      </c>
      <c r="Z50" t="str">
        <f t="shared" si="1"/>
        <v>Catholic</v>
      </c>
    </row>
    <row r="51" spans="1:26" x14ac:dyDescent="0.35">
      <c r="A51">
        <v>50</v>
      </c>
      <c r="B51" t="s">
        <v>178</v>
      </c>
      <c r="C51" t="s">
        <v>179</v>
      </c>
      <c r="D51" s="1" t="s">
        <v>28</v>
      </c>
      <c r="E51" s="1" t="s">
        <v>180</v>
      </c>
      <c r="F51" t="s">
        <v>159</v>
      </c>
      <c r="G51" t="s">
        <v>31</v>
      </c>
      <c r="H51" t="s">
        <v>32</v>
      </c>
      <c r="I51" t="s">
        <v>32</v>
      </c>
      <c r="J51" t="s">
        <v>32</v>
      </c>
      <c r="K51" t="s">
        <v>33</v>
      </c>
      <c r="M51" t="s">
        <v>32</v>
      </c>
      <c r="N51" t="s">
        <v>32</v>
      </c>
      <c r="O51">
        <v>0</v>
      </c>
      <c r="P51">
        <v>0</v>
      </c>
      <c r="Q51">
        <v>0</v>
      </c>
      <c r="R51">
        <v>7</v>
      </c>
      <c r="S51">
        <v>17</v>
      </c>
      <c r="T51">
        <f t="shared" si="0"/>
        <v>24</v>
      </c>
      <c r="U51">
        <v>233039</v>
      </c>
      <c r="V51">
        <v>302950</v>
      </c>
      <c r="W51" s="3">
        <v>-7.4964199999999996</v>
      </c>
      <c r="X51" s="3">
        <v>53.974699999999999</v>
      </c>
      <c r="Y51" t="s">
        <v>34</v>
      </c>
      <c r="Z51" t="str">
        <f t="shared" si="1"/>
        <v>Catholic</v>
      </c>
    </row>
    <row r="52" spans="1:26" x14ac:dyDescent="0.35">
      <c r="A52">
        <v>51</v>
      </c>
      <c r="B52" t="s">
        <v>181</v>
      </c>
      <c r="C52" t="s">
        <v>182</v>
      </c>
      <c r="D52" s="1" t="s">
        <v>28</v>
      </c>
      <c r="E52" s="1" t="s">
        <v>180</v>
      </c>
      <c r="F52" t="s">
        <v>159</v>
      </c>
      <c r="G52" t="s">
        <v>57</v>
      </c>
      <c r="H52" t="s">
        <v>32</v>
      </c>
      <c r="I52" t="s">
        <v>32</v>
      </c>
      <c r="J52" t="s">
        <v>32</v>
      </c>
      <c r="K52" t="s">
        <v>33</v>
      </c>
      <c r="M52" t="s">
        <v>32</v>
      </c>
      <c r="N52" t="s">
        <v>32</v>
      </c>
      <c r="O52">
        <v>0</v>
      </c>
      <c r="P52">
        <v>0</v>
      </c>
      <c r="Q52">
        <v>0</v>
      </c>
      <c r="R52">
        <v>33</v>
      </c>
      <c r="S52">
        <v>29</v>
      </c>
      <c r="T52">
        <f t="shared" si="0"/>
        <v>62</v>
      </c>
      <c r="U52">
        <v>230978</v>
      </c>
      <c r="V52">
        <v>307164</v>
      </c>
      <c r="W52" s="3">
        <v>-7.5274099999999997</v>
      </c>
      <c r="X52" s="3">
        <v>54.012700000000002</v>
      </c>
      <c r="Y52" t="s">
        <v>34</v>
      </c>
      <c r="Z52" t="str">
        <f t="shared" si="1"/>
        <v>Church of Ireland</v>
      </c>
    </row>
    <row r="53" spans="1:26" x14ac:dyDescent="0.35">
      <c r="A53">
        <v>52</v>
      </c>
      <c r="B53" t="s">
        <v>183</v>
      </c>
      <c r="C53" t="s">
        <v>184</v>
      </c>
      <c r="D53" s="1" t="s">
        <v>28</v>
      </c>
      <c r="E53" s="1" t="s">
        <v>185</v>
      </c>
      <c r="F53" t="s">
        <v>159</v>
      </c>
      <c r="G53" t="s">
        <v>57</v>
      </c>
      <c r="H53" t="s">
        <v>32</v>
      </c>
      <c r="I53" t="s">
        <v>32</v>
      </c>
      <c r="J53" t="s">
        <v>32</v>
      </c>
      <c r="K53" t="s">
        <v>33</v>
      </c>
      <c r="M53" t="s">
        <v>32</v>
      </c>
      <c r="N53" t="s">
        <v>32</v>
      </c>
      <c r="O53">
        <v>0</v>
      </c>
      <c r="P53">
        <v>0</v>
      </c>
      <c r="Q53">
        <v>0</v>
      </c>
      <c r="R53">
        <v>19</v>
      </c>
      <c r="S53">
        <v>11</v>
      </c>
      <c r="T53">
        <f t="shared" si="0"/>
        <v>30</v>
      </c>
      <c r="U53">
        <v>227006</v>
      </c>
      <c r="V53">
        <v>318767</v>
      </c>
      <c r="W53" s="3">
        <v>-7.58697</v>
      </c>
      <c r="X53" s="3">
        <v>54.117199999999997</v>
      </c>
      <c r="Y53" t="s">
        <v>34</v>
      </c>
      <c r="Z53" t="str">
        <f t="shared" si="1"/>
        <v>Church of Ireland</v>
      </c>
    </row>
    <row r="54" spans="1:26" x14ac:dyDescent="0.35">
      <c r="A54">
        <v>53</v>
      </c>
      <c r="B54" t="s">
        <v>186</v>
      </c>
      <c r="C54" t="s">
        <v>187</v>
      </c>
      <c r="D54" s="1" t="s">
        <v>28</v>
      </c>
      <c r="E54" s="1" t="s">
        <v>174</v>
      </c>
      <c r="F54" t="s">
        <v>159</v>
      </c>
      <c r="G54" t="s">
        <v>57</v>
      </c>
      <c r="H54" t="s">
        <v>32</v>
      </c>
      <c r="I54" t="s">
        <v>32</v>
      </c>
      <c r="J54" t="s">
        <v>32</v>
      </c>
      <c r="K54" t="s">
        <v>33</v>
      </c>
      <c r="M54" t="s">
        <v>32</v>
      </c>
      <c r="N54" t="s">
        <v>32</v>
      </c>
      <c r="O54">
        <v>0</v>
      </c>
      <c r="P54">
        <v>0</v>
      </c>
      <c r="Q54">
        <v>0</v>
      </c>
      <c r="R54">
        <v>38</v>
      </c>
      <c r="S54">
        <v>41</v>
      </c>
      <c r="T54">
        <f t="shared" si="0"/>
        <v>79</v>
      </c>
      <c r="U54">
        <v>241842</v>
      </c>
      <c r="V54">
        <v>304726</v>
      </c>
      <c r="W54" s="3">
        <v>-7.3620200000000002</v>
      </c>
      <c r="X54" s="3">
        <v>53.99</v>
      </c>
      <c r="Y54" t="s">
        <v>34</v>
      </c>
      <c r="Z54" t="str">
        <f t="shared" si="1"/>
        <v>Church of Ireland</v>
      </c>
    </row>
    <row r="55" spans="1:26" x14ac:dyDescent="0.35">
      <c r="A55">
        <v>54</v>
      </c>
      <c r="B55" t="s">
        <v>188</v>
      </c>
      <c r="C55" t="s">
        <v>189</v>
      </c>
      <c r="D55" s="1" t="s">
        <v>28</v>
      </c>
      <c r="E55" s="1" t="s">
        <v>174</v>
      </c>
      <c r="F55" t="s">
        <v>159</v>
      </c>
      <c r="G55" t="s">
        <v>31</v>
      </c>
      <c r="H55" t="s">
        <v>32</v>
      </c>
      <c r="I55" t="s">
        <v>32</v>
      </c>
      <c r="J55" t="s">
        <v>32</v>
      </c>
      <c r="K55" t="s">
        <v>33</v>
      </c>
      <c r="M55" t="s">
        <v>32</v>
      </c>
      <c r="N55" t="s">
        <v>32</v>
      </c>
      <c r="O55">
        <v>0</v>
      </c>
      <c r="P55">
        <v>0</v>
      </c>
      <c r="Q55">
        <v>0</v>
      </c>
      <c r="R55">
        <v>134</v>
      </c>
      <c r="S55">
        <v>104</v>
      </c>
      <c r="T55">
        <f t="shared" si="0"/>
        <v>238</v>
      </c>
      <c r="U55">
        <v>240443</v>
      </c>
      <c r="V55">
        <v>306138</v>
      </c>
      <c r="W55" s="3">
        <v>-7.3831600000000002</v>
      </c>
      <c r="X55" s="3">
        <v>54.002800000000001</v>
      </c>
      <c r="Y55" t="s">
        <v>34</v>
      </c>
      <c r="Z55" t="str">
        <f t="shared" si="1"/>
        <v>Catholic</v>
      </c>
    </row>
    <row r="56" spans="1:26" x14ac:dyDescent="0.35">
      <c r="A56">
        <v>55</v>
      </c>
      <c r="B56" t="s">
        <v>190</v>
      </c>
      <c r="C56" t="s">
        <v>191</v>
      </c>
      <c r="D56" s="1" t="s">
        <v>28</v>
      </c>
      <c r="E56" s="1" t="s">
        <v>192</v>
      </c>
      <c r="F56" t="s">
        <v>159</v>
      </c>
      <c r="G56" t="s">
        <v>57</v>
      </c>
      <c r="H56" t="s">
        <v>32</v>
      </c>
      <c r="I56" t="s">
        <v>32</v>
      </c>
      <c r="J56" t="s">
        <v>32</v>
      </c>
      <c r="K56" t="s">
        <v>33</v>
      </c>
      <c r="M56" t="s">
        <v>32</v>
      </c>
      <c r="N56" t="s">
        <v>32</v>
      </c>
      <c r="O56">
        <v>0</v>
      </c>
      <c r="P56">
        <v>0</v>
      </c>
      <c r="Q56">
        <v>0</v>
      </c>
      <c r="R56">
        <v>45</v>
      </c>
      <c r="S56">
        <v>46</v>
      </c>
      <c r="T56">
        <f t="shared" si="0"/>
        <v>91</v>
      </c>
      <c r="U56">
        <v>256245</v>
      </c>
      <c r="V56">
        <v>293373</v>
      </c>
      <c r="W56" s="3">
        <v>-7.14452</v>
      </c>
      <c r="X56" s="3">
        <v>53.886699999999998</v>
      </c>
      <c r="Y56" t="s">
        <v>34</v>
      </c>
      <c r="Z56" t="str">
        <f t="shared" si="1"/>
        <v>Church of Ireland</v>
      </c>
    </row>
    <row r="57" spans="1:26" x14ac:dyDescent="0.35">
      <c r="A57">
        <v>56</v>
      </c>
      <c r="B57" t="s">
        <v>193</v>
      </c>
      <c r="C57" t="s">
        <v>194</v>
      </c>
      <c r="D57" s="1" t="s">
        <v>28</v>
      </c>
      <c r="E57" s="1" t="s">
        <v>195</v>
      </c>
      <c r="F57" t="s">
        <v>159</v>
      </c>
      <c r="G57" t="s">
        <v>57</v>
      </c>
      <c r="H57" t="s">
        <v>32</v>
      </c>
      <c r="I57" t="s">
        <v>32</v>
      </c>
      <c r="J57" t="s">
        <v>32</v>
      </c>
      <c r="K57" t="s">
        <v>33</v>
      </c>
      <c r="M57" t="s">
        <v>32</v>
      </c>
      <c r="N57" t="s">
        <v>32</v>
      </c>
      <c r="O57">
        <v>0</v>
      </c>
      <c r="P57">
        <v>0</v>
      </c>
      <c r="Q57">
        <v>0</v>
      </c>
      <c r="R57">
        <v>45</v>
      </c>
      <c r="S57">
        <v>38</v>
      </c>
      <c r="T57">
        <f t="shared" si="0"/>
        <v>83</v>
      </c>
      <c r="U57">
        <v>259843</v>
      </c>
      <c r="V57">
        <v>314487</v>
      </c>
      <c r="W57" s="3">
        <v>-7.0856599999999998</v>
      </c>
      <c r="X57" s="3">
        <v>54.076000000000001</v>
      </c>
      <c r="Y57" t="s">
        <v>34</v>
      </c>
      <c r="Z57" t="str">
        <f t="shared" si="1"/>
        <v>Church of Ireland</v>
      </c>
    </row>
    <row r="58" spans="1:26" x14ac:dyDescent="0.35">
      <c r="A58">
        <v>57</v>
      </c>
      <c r="B58" t="s">
        <v>196</v>
      </c>
      <c r="C58" t="s">
        <v>197</v>
      </c>
      <c r="D58" s="1" t="s">
        <v>28</v>
      </c>
      <c r="E58" s="1" t="s">
        <v>198</v>
      </c>
      <c r="F58" t="s">
        <v>159</v>
      </c>
      <c r="G58" t="s">
        <v>31</v>
      </c>
      <c r="H58" t="s">
        <v>32</v>
      </c>
      <c r="I58" t="s">
        <v>32</v>
      </c>
      <c r="J58" t="s">
        <v>32</v>
      </c>
      <c r="K58" t="s">
        <v>33</v>
      </c>
      <c r="M58" t="s">
        <v>32</v>
      </c>
      <c r="N58" t="s">
        <v>32</v>
      </c>
      <c r="O58">
        <v>0</v>
      </c>
      <c r="P58">
        <v>0</v>
      </c>
      <c r="Q58">
        <v>0</v>
      </c>
      <c r="R58">
        <v>10</v>
      </c>
      <c r="S58">
        <v>8</v>
      </c>
      <c r="T58">
        <f t="shared" si="0"/>
        <v>18</v>
      </c>
      <c r="U58">
        <v>229273</v>
      </c>
      <c r="V58">
        <v>294729</v>
      </c>
      <c r="W58" s="3">
        <v>-7.5546100000000003</v>
      </c>
      <c r="X58" s="3">
        <v>53.9011</v>
      </c>
      <c r="Y58" t="s">
        <v>34</v>
      </c>
      <c r="Z58" t="str">
        <f t="shared" si="1"/>
        <v>Catholic</v>
      </c>
    </row>
    <row r="59" spans="1:26" x14ac:dyDescent="0.35">
      <c r="A59">
        <v>58</v>
      </c>
      <c r="B59" t="s">
        <v>199</v>
      </c>
      <c r="C59" t="s">
        <v>200</v>
      </c>
      <c r="D59" s="1" t="s">
        <v>28</v>
      </c>
      <c r="E59" s="1" t="s">
        <v>201</v>
      </c>
      <c r="F59" t="s">
        <v>159</v>
      </c>
      <c r="G59" t="s">
        <v>31</v>
      </c>
      <c r="H59" t="s">
        <v>32</v>
      </c>
      <c r="I59" t="s">
        <v>32</v>
      </c>
      <c r="J59" t="s">
        <v>32</v>
      </c>
      <c r="K59" t="s">
        <v>33</v>
      </c>
      <c r="M59" t="s">
        <v>32</v>
      </c>
      <c r="N59" t="s">
        <v>32</v>
      </c>
      <c r="O59">
        <v>0</v>
      </c>
      <c r="P59">
        <v>0</v>
      </c>
      <c r="Q59">
        <v>0</v>
      </c>
      <c r="R59">
        <v>56</v>
      </c>
      <c r="S59">
        <v>48</v>
      </c>
      <c r="T59">
        <f t="shared" si="0"/>
        <v>104</v>
      </c>
      <c r="U59">
        <v>230665</v>
      </c>
      <c r="V59">
        <v>291702</v>
      </c>
      <c r="W59" s="3">
        <v>-7.5337399999999999</v>
      </c>
      <c r="X59" s="3">
        <v>53.873800000000003</v>
      </c>
      <c r="Y59" t="s">
        <v>34</v>
      </c>
      <c r="Z59" t="str">
        <f t="shared" si="1"/>
        <v>Catholic</v>
      </c>
    </row>
    <row r="60" spans="1:26" x14ac:dyDescent="0.35">
      <c r="A60">
        <v>59</v>
      </c>
      <c r="B60" t="s">
        <v>202</v>
      </c>
      <c r="C60" t="s">
        <v>203</v>
      </c>
      <c r="D60" s="1" t="s">
        <v>28</v>
      </c>
      <c r="E60" s="1" t="s">
        <v>177</v>
      </c>
      <c r="F60" t="s">
        <v>159</v>
      </c>
      <c r="G60" t="s">
        <v>57</v>
      </c>
      <c r="H60" t="s">
        <v>32</v>
      </c>
      <c r="I60" t="s">
        <v>32</v>
      </c>
      <c r="J60" t="s">
        <v>32</v>
      </c>
      <c r="K60" t="s">
        <v>33</v>
      </c>
      <c r="M60" t="s">
        <v>32</v>
      </c>
      <c r="N60" t="s">
        <v>32</v>
      </c>
      <c r="O60">
        <v>0</v>
      </c>
      <c r="P60">
        <v>0</v>
      </c>
      <c r="Q60">
        <v>0</v>
      </c>
      <c r="R60">
        <v>26</v>
      </c>
      <c r="S60">
        <v>16</v>
      </c>
      <c r="T60">
        <f t="shared" si="0"/>
        <v>42</v>
      </c>
      <c r="U60">
        <v>236445</v>
      </c>
      <c r="V60">
        <v>316779</v>
      </c>
      <c r="W60" s="3">
        <v>-7.44285</v>
      </c>
      <c r="X60" s="3">
        <v>54.098700000000001</v>
      </c>
      <c r="Y60" t="s">
        <v>34</v>
      </c>
      <c r="Z60" t="str">
        <f t="shared" si="1"/>
        <v>Church of Ireland</v>
      </c>
    </row>
    <row r="61" spans="1:26" x14ac:dyDescent="0.35">
      <c r="A61">
        <v>60</v>
      </c>
      <c r="B61" t="s">
        <v>204</v>
      </c>
      <c r="C61" t="s">
        <v>205</v>
      </c>
      <c r="D61" s="1" t="s">
        <v>28</v>
      </c>
      <c r="E61" s="1" t="s">
        <v>206</v>
      </c>
      <c r="F61" t="s">
        <v>159</v>
      </c>
      <c r="G61" t="s">
        <v>31</v>
      </c>
      <c r="H61" t="s">
        <v>32</v>
      </c>
      <c r="I61" t="s">
        <v>32</v>
      </c>
      <c r="J61" t="s">
        <v>32</v>
      </c>
      <c r="K61" t="s">
        <v>33</v>
      </c>
      <c r="M61" t="s">
        <v>32</v>
      </c>
      <c r="N61" t="s">
        <v>32</v>
      </c>
      <c r="O61">
        <v>0</v>
      </c>
      <c r="P61">
        <v>0</v>
      </c>
      <c r="Q61">
        <v>0</v>
      </c>
      <c r="R61">
        <v>73</v>
      </c>
      <c r="S61">
        <v>48</v>
      </c>
      <c r="T61">
        <f t="shared" si="0"/>
        <v>121</v>
      </c>
      <c r="U61">
        <v>246504</v>
      </c>
      <c r="V61">
        <v>309267</v>
      </c>
      <c r="W61" s="3">
        <v>-7.2902399999999998</v>
      </c>
      <c r="X61" s="3">
        <v>54.0304</v>
      </c>
      <c r="Y61" t="s">
        <v>34</v>
      </c>
      <c r="Z61" t="str">
        <f t="shared" si="1"/>
        <v>Catholic</v>
      </c>
    </row>
    <row r="62" spans="1:26" x14ac:dyDescent="0.35">
      <c r="A62">
        <v>61</v>
      </c>
      <c r="B62" t="s">
        <v>207</v>
      </c>
      <c r="C62" t="s">
        <v>208</v>
      </c>
      <c r="D62" s="1" t="s">
        <v>28</v>
      </c>
      <c r="E62" s="1" t="s">
        <v>209</v>
      </c>
      <c r="F62" t="s">
        <v>159</v>
      </c>
      <c r="G62" t="s">
        <v>31</v>
      </c>
      <c r="H62" t="s">
        <v>32</v>
      </c>
      <c r="I62" t="s">
        <v>32</v>
      </c>
      <c r="J62" t="s">
        <v>32</v>
      </c>
      <c r="K62" t="s">
        <v>33</v>
      </c>
      <c r="M62" t="s">
        <v>32</v>
      </c>
      <c r="N62" t="s">
        <v>32</v>
      </c>
      <c r="O62">
        <v>0</v>
      </c>
      <c r="P62">
        <v>0</v>
      </c>
      <c r="Q62">
        <v>0</v>
      </c>
      <c r="R62">
        <v>66</v>
      </c>
      <c r="S62">
        <v>54</v>
      </c>
      <c r="T62">
        <f t="shared" si="0"/>
        <v>120</v>
      </c>
      <c r="U62">
        <v>274865</v>
      </c>
      <c r="V62">
        <v>295421</v>
      </c>
      <c r="W62" s="3">
        <v>-6.8608599999999997</v>
      </c>
      <c r="X62" s="3">
        <v>53.902700000000003</v>
      </c>
      <c r="Y62" t="s">
        <v>34</v>
      </c>
      <c r="Z62" t="str">
        <f t="shared" si="1"/>
        <v>Catholic</v>
      </c>
    </row>
    <row r="63" spans="1:26" x14ac:dyDescent="0.35">
      <c r="A63">
        <v>62</v>
      </c>
      <c r="B63" t="s">
        <v>210</v>
      </c>
      <c r="C63" t="s">
        <v>211</v>
      </c>
      <c r="D63" s="1" t="s">
        <v>28</v>
      </c>
      <c r="E63" s="1" t="s">
        <v>209</v>
      </c>
      <c r="F63" t="s">
        <v>159</v>
      </c>
      <c r="G63" t="s">
        <v>31</v>
      </c>
      <c r="H63" t="s">
        <v>32</v>
      </c>
      <c r="I63" t="s">
        <v>32</v>
      </c>
      <c r="J63" t="s">
        <v>32</v>
      </c>
      <c r="K63" t="s">
        <v>33</v>
      </c>
      <c r="M63" t="s">
        <v>32</v>
      </c>
      <c r="N63" t="s">
        <v>32</v>
      </c>
      <c r="O63">
        <v>0</v>
      </c>
      <c r="P63">
        <v>0</v>
      </c>
      <c r="Q63">
        <v>0</v>
      </c>
      <c r="R63">
        <v>16</v>
      </c>
      <c r="S63">
        <v>10</v>
      </c>
      <c r="T63">
        <f t="shared" si="0"/>
        <v>26</v>
      </c>
      <c r="U63">
        <v>274039</v>
      </c>
      <c r="V63">
        <v>300029</v>
      </c>
      <c r="W63" s="3">
        <v>-6.8723099999999997</v>
      </c>
      <c r="X63" s="3">
        <v>53.944200000000002</v>
      </c>
      <c r="Y63" t="s">
        <v>34</v>
      </c>
      <c r="Z63" t="str">
        <f t="shared" si="1"/>
        <v>Catholic</v>
      </c>
    </row>
    <row r="64" spans="1:26" x14ac:dyDescent="0.35">
      <c r="A64">
        <v>63</v>
      </c>
      <c r="B64" t="s">
        <v>212</v>
      </c>
      <c r="C64" t="s">
        <v>213</v>
      </c>
      <c r="D64" s="1" t="s">
        <v>28</v>
      </c>
      <c r="E64" s="1" t="s">
        <v>214</v>
      </c>
      <c r="F64" t="s">
        <v>159</v>
      </c>
      <c r="G64" t="s">
        <v>31</v>
      </c>
      <c r="H64" t="s">
        <v>32</v>
      </c>
      <c r="I64" t="s">
        <v>32</v>
      </c>
      <c r="J64" t="s">
        <v>32</v>
      </c>
      <c r="K64" t="s">
        <v>33</v>
      </c>
      <c r="M64" t="s">
        <v>32</v>
      </c>
      <c r="N64" t="s">
        <v>32</v>
      </c>
      <c r="O64">
        <v>0</v>
      </c>
      <c r="P64">
        <v>0</v>
      </c>
      <c r="Q64">
        <v>0</v>
      </c>
      <c r="R64">
        <v>86</v>
      </c>
      <c r="S64">
        <v>97</v>
      </c>
      <c r="T64">
        <f t="shared" si="0"/>
        <v>183</v>
      </c>
      <c r="U64">
        <v>272663</v>
      </c>
      <c r="V64">
        <v>305342</v>
      </c>
      <c r="W64" s="3">
        <v>-6.8920000000000003</v>
      </c>
      <c r="X64" s="3">
        <v>53.992199999999997</v>
      </c>
      <c r="Y64" t="s">
        <v>34</v>
      </c>
      <c r="Z64" t="str">
        <f t="shared" si="1"/>
        <v>Catholic</v>
      </c>
    </row>
    <row r="65" spans="1:26" x14ac:dyDescent="0.35">
      <c r="A65">
        <v>64</v>
      </c>
      <c r="B65" t="s">
        <v>215</v>
      </c>
      <c r="C65" t="s">
        <v>216</v>
      </c>
      <c r="D65" s="1" t="s">
        <v>28</v>
      </c>
      <c r="E65" s="1" t="s">
        <v>217</v>
      </c>
      <c r="F65" t="s">
        <v>159</v>
      </c>
      <c r="G65" t="s">
        <v>31</v>
      </c>
      <c r="H65" t="s">
        <v>32</v>
      </c>
      <c r="I65" t="s">
        <v>32</v>
      </c>
      <c r="J65" t="s">
        <v>32</v>
      </c>
      <c r="K65" t="s">
        <v>33</v>
      </c>
      <c r="M65" t="s">
        <v>32</v>
      </c>
      <c r="N65" t="s">
        <v>32</v>
      </c>
      <c r="O65">
        <v>0</v>
      </c>
      <c r="P65">
        <v>0</v>
      </c>
      <c r="Q65">
        <v>0</v>
      </c>
      <c r="R65">
        <v>95</v>
      </c>
      <c r="S65">
        <v>95</v>
      </c>
      <c r="T65">
        <f t="shared" si="0"/>
        <v>190</v>
      </c>
      <c r="U65">
        <v>245599</v>
      </c>
      <c r="V65">
        <v>304329</v>
      </c>
      <c r="W65" s="3">
        <v>-7.3047899999999997</v>
      </c>
      <c r="X65" s="3">
        <v>53.986199999999997</v>
      </c>
      <c r="Y65" t="s">
        <v>34</v>
      </c>
      <c r="Z65" t="str">
        <f t="shared" si="1"/>
        <v>Catholic</v>
      </c>
    </row>
    <row r="66" spans="1:26" x14ac:dyDescent="0.35">
      <c r="A66">
        <v>65</v>
      </c>
      <c r="B66" t="s">
        <v>218</v>
      </c>
      <c r="C66" t="s">
        <v>219</v>
      </c>
      <c r="D66" s="1" t="s">
        <v>28</v>
      </c>
      <c r="E66" s="1" t="s">
        <v>220</v>
      </c>
      <c r="F66" t="s">
        <v>159</v>
      </c>
      <c r="G66" t="s">
        <v>31</v>
      </c>
      <c r="H66" t="s">
        <v>32</v>
      </c>
      <c r="I66" t="s">
        <v>32</v>
      </c>
      <c r="J66" t="s">
        <v>32</v>
      </c>
      <c r="K66" t="s">
        <v>33</v>
      </c>
      <c r="M66" t="s">
        <v>32</v>
      </c>
      <c r="N66" t="s">
        <v>32</v>
      </c>
      <c r="O66">
        <v>0</v>
      </c>
      <c r="P66">
        <v>0</v>
      </c>
      <c r="Q66">
        <v>0</v>
      </c>
      <c r="R66">
        <v>56</v>
      </c>
      <c r="S66">
        <v>73</v>
      </c>
      <c r="T66">
        <f t="shared" ref="T66:T129" si="2">SUM(R66:S66)</f>
        <v>129</v>
      </c>
      <c r="U66">
        <v>249231</v>
      </c>
      <c r="V66">
        <v>285300</v>
      </c>
      <c r="W66" s="3">
        <v>-7.2524800000000003</v>
      </c>
      <c r="X66" s="3">
        <v>53.814900000000002</v>
      </c>
      <c r="Y66" t="s">
        <v>34</v>
      </c>
      <c r="Z66" t="str">
        <f t="shared" si="1"/>
        <v>Catholic</v>
      </c>
    </row>
    <row r="67" spans="1:26" x14ac:dyDescent="0.35">
      <c r="A67">
        <v>66</v>
      </c>
      <c r="B67" t="s">
        <v>221</v>
      </c>
      <c r="C67" t="s">
        <v>222</v>
      </c>
      <c r="D67" s="1" t="s">
        <v>28</v>
      </c>
      <c r="E67" s="1" t="s">
        <v>223</v>
      </c>
      <c r="F67" t="s">
        <v>159</v>
      </c>
      <c r="G67" t="s">
        <v>31</v>
      </c>
      <c r="H67" t="s">
        <v>32</v>
      </c>
      <c r="I67" t="s">
        <v>32</v>
      </c>
      <c r="J67" t="s">
        <v>32</v>
      </c>
      <c r="K67" t="s">
        <v>33</v>
      </c>
      <c r="M67" t="s">
        <v>32</v>
      </c>
      <c r="N67" t="s">
        <v>32</v>
      </c>
      <c r="O67">
        <v>0</v>
      </c>
      <c r="P67">
        <v>0</v>
      </c>
      <c r="Q67">
        <v>0</v>
      </c>
      <c r="R67">
        <v>47</v>
      </c>
      <c r="S67">
        <v>47</v>
      </c>
      <c r="T67">
        <f t="shared" si="2"/>
        <v>94</v>
      </c>
      <c r="U67">
        <v>248761</v>
      </c>
      <c r="V67">
        <v>301767</v>
      </c>
      <c r="W67" s="3">
        <v>-7.2569999999999997</v>
      </c>
      <c r="X67" s="3">
        <v>53.962899999999998</v>
      </c>
      <c r="Y67" t="s">
        <v>34</v>
      </c>
      <c r="Z67" t="str">
        <f t="shared" ref="Z67:Z130" si="3">IF(G67=$G$5,$G$5,IF(G67=$G$227,$G$232,IF(G67=$G$750,$G$750,IF(G67=$G$720,$G$720,"Minority"))))</f>
        <v>Catholic</v>
      </c>
    </row>
    <row r="68" spans="1:26" x14ac:dyDescent="0.35">
      <c r="A68">
        <v>67</v>
      </c>
      <c r="B68" t="s">
        <v>224</v>
      </c>
      <c r="C68" t="s">
        <v>225</v>
      </c>
      <c r="D68" s="1" t="s">
        <v>28</v>
      </c>
      <c r="E68" s="1" t="s">
        <v>226</v>
      </c>
      <c r="F68" t="s">
        <v>159</v>
      </c>
      <c r="G68" t="s">
        <v>31</v>
      </c>
      <c r="H68" t="s">
        <v>32</v>
      </c>
      <c r="I68" t="s">
        <v>32</v>
      </c>
      <c r="J68" t="s">
        <v>32</v>
      </c>
      <c r="K68" t="s">
        <v>33</v>
      </c>
      <c r="M68" t="s">
        <v>32</v>
      </c>
      <c r="N68" t="s">
        <v>32</v>
      </c>
      <c r="O68">
        <v>0</v>
      </c>
      <c r="P68">
        <v>0</v>
      </c>
      <c r="Q68">
        <v>0</v>
      </c>
      <c r="R68">
        <v>25</v>
      </c>
      <c r="S68">
        <v>27</v>
      </c>
      <c r="T68">
        <f t="shared" si="2"/>
        <v>52</v>
      </c>
      <c r="U68">
        <v>229472</v>
      </c>
      <c r="V68">
        <v>313032</v>
      </c>
      <c r="W68" s="3">
        <v>-7.5498099999999999</v>
      </c>
      <c r="X68" s="3">
        <v>54.0655</v>
      </c>
      <c r="Y68" t="s">
        <v>34</v>
      </c>
      <c r="Z68" t="str">
        <f t="shared" si="3"/>
        <v>Catholic</v>
      </c>
    </row>
    <row r="69" spans="1:26" x14ac:dyDescent="0.35">
      <c r="A69">
        <v>68</v>
      </c>
      <c r="B69" t="s">
        <v>227</v>
      </c>
      <c r="C69" t="s">
        <v>228</v>
      </c>
      <c r="D69" s="1" t="s">
        <v>28</v>
      </c>
      <c r="E69" s="1" t="s">
        <v>229</v>
      </c>
      <c r="F69" t="s">
        <v>159</v>
      </c>
      <c r="G69" t="s">
        <v>31</v>
      </c>
      <c r="H69" t="s">
        <v>32</v>
      </c>
      <c r="I69" t="s">
        <v>32</v>
      </c>
      <c r="J69" t="s">
        <v>32</v>
      </c>
      <c r="K69" t="s">
        <v>33</v>
      </c>
      <c r="M69" t="s">
        <v>32</v>
      </c>
      <c r="N69" t="s">
        <v>32</v>
      </c>
      <c r="O69">
        <v>0</v>
      </c>
      <c r="P69">
        <v>0</v>
      </c>
      <c r="Q69">
        <v>0</v>
      </c>
      <c r="R69">
        <v>91</v>
      </c>
      <c r="S69">
        <v>95</v>
      </c>
      <c r="T69">
        <f t="shared" si="2"/>
        <v>186</v>
      </c>
      <c r="U69">
        <v>261279</v>
      </c>
      <c r="V69">
        <v>293362</v>
      </c>
      <c r="W69" s="3">
        <v>-7.0679600000000002</v>
      </c>
      <c r="X69" s="3">
        <v>53.886000000000003</v>
      </c>
      <c r="Y69" t="s">
        <v>34</v>
      </c>
      <c r="Z69" t="str">
        <f t="shared" si="3"/>
        <v>Catholic</v>
      </c>
    </row>
    <row r="70" spans="1:26" x14ac:dyDescent="0.35">
      <c r="A70">
        <v>69</v>
      </c>
      <c r="B70" t="s">
        <v>230</v>
      </c>
      <c r="C70" t="s">
        <v>231</v>
      </c>
      <c r="D70" s="1" t="s">
        <v>28</v>
      </c>
      <c r="E70" s="1" t="s">
        <v>177</v>
      </c>
      <c r="F70" t="s">
        <v>159</v>
      </c>
      <c r="G70" t="s">
        <v>31</v>
      </c>
      <c r="H70" t="s">
        <v>32</v>
      </c>
      <c r="I70" t="s">
        <v>32</v>
      </c>
      <c r="J70" t="s">
        <v>32</v>
      </c>
      <c r="K70" t="s">
        <v>33</v>
      </c>
      <c r="M70" t="s">
        <v>32</v>
      </c>
      <c r="N70" t="s">
        <v>32</v>
      </c>
      <c r="O70">
        <v>0</v>
      </c>
      <c r="P70">
        <v>0</v>
      </c>
      <c r="Q70">
        <v>0</v>
      </c>
      <c r="R70">
        <v>34</v>
      </c>
      <c r="S70">
        <v>116</v>
      </c>
      <c r="T70">
        <f t="shared" si="2"/>
        <v>150</v>
      </c>
      <c r="U70">
        <v>236262</v>
      </c>
      <c r="V70">
        <v>316964</v>
      </c>
      <c r="W70" s="3">
        <v>-7.4456300000000004</v>
      </c>
      <c r="X70" s="3">
        <v>54.1004</v>
      </c>
      <c r="Y70" t="s">
        <v>34</v>
      </c>
      <c r="Z70" t="str">
        <f t="shared" si="3"/>
        <v>Catholic</v>
      </c>
    </row>
    <row r="71" spans="1:26" x14ac:dyDescent="0.35">
      <c r="A71">
        <v>70</v>
      </c>
      <c r="B71" t="s">
        <v>232</v>
      </c>
      <c r="C71" t="s">
        <v>233</v>
      </c>
      <c r="D71" s="1" t="s">
        <v>28</v>
      </c>
      <c r="E71" s="1" t="s">
        <v>229</v>
      </c>
      <c r="F71" t="s">
        <v>159</v>
      </c>
      <c r="G71" t="s">
        <v>31</v>
      </c>
      <c r="H71" t="s">
        <v>32</v>
      </c>
      <c r="I71" t="s">
        <v>32</v>
      </c>
      <c r="J71" t="s">
        <v>32</v>
      </c>
      <c r="K71" t="s">
        <v>33</v>
      </c>
      <c r="M71" t="s">
        <v>32</v>
      </c>
      <c r="N71" t="s">
        <v>32</v>
      </c>
      <c r="O71">
        <v>0</v>
      </c>
      <c r="P71">
        <v>0</v>
      </c>
      <c r="Q71">
        <v>0</v>
      </c>
      <c r="R71">
        <v>203</v>
      </c>
      <c r="S71">
        <v>181</v>
      </c>
      <c r="T71">
        <f t="shared" si="2"/>
        <v>384</v>
      </c>
      <c r="U71">
        <v>260905</v>
      </c>
      <c r="V71">
        <v>287700</v>
      </c>
      <c r="W71" s="3">
        <v>-7.07477</v>
      </c>
      <c r="X71" s="3">
        <v>53.8352</v>
      </c>
      <c r="Y71" t="s">
        <v>34</v>
      </c>
      <c r="Z71" t="str">
        <f t="shared" si="3"/>
        <v>Catholic</v>
      </c>
    </row>
    <row r="72" spans="1:26" x14ac:dyDescent="0.35">
      <c r="A72">
        <v>71</v>
      </c>
      <c r="B72" t="s">
        <v>234</v>
      </c>
      <c r="C72" t="s">
        <v>235</v>
      </c>
      <c r="D72" s="1" t="s">
        <v>28</v>
      </c>
      <c r="E72" s="1" t="s">
        <v>185</v>
      </c>
      <c r="F72" t="s">
        <v>159</v>
      </c>
      <c r="G72" t="s">
        <v>31</v>
      </c>
      <c r="H72" t="s">
        <v>32</v>
      </c>
      <c r="I72" t="s">
        <v>32</v>
      </c>
      <c r="J72" t="s">
        <v>32</v>
      </c>
      <c r="K72" t="s">
        <v>33</v>
      </c>
      <c r="M72" t="s">
        <v>32</v>
      </c>
      <c r="N72" t="s">
        <v>32</v>
      </c>
      <c r="O72">
        <v>0</v>
      </c>
      <c r="P72">
        <v>0</v>
      </c>
      <c r="Q72">
        <v>0</v>
      </c>
      <c r="R72">
        <v>70</v>
      </c>
      <c r="S72">
        <v>63</v>
      </c>
      <c r="T72">
        <f t="shared" si="2"/>
        <v>133</v>
      </c>
      <c r="U72">
        <v>227405</v>
      </c>
      <c r="V72">
        <v>318357</v>
      </c>
      <c r="W72" s="3">
        <v>-7.5808999999999997</v>
      </c>
      <c r="X72" s="3">
        <v>54.113500000000002</v>
      </c>
      <c r="Y72" t="s">
        <v>34</v>
      </c>
      <c r="Z72" t="str">
        <f t="shared" si="3"/>
        <v>Catholic</v>
      </c>
    </row>
    <row r="73" spans="1:26" x14ac:dyDescent="0.35">
      <c r="A73">
        <v>72</v>
      </c>
      <c r="B73" t="s">
        <v>236</v>
      </c>
      <c r="C73" t="s">
        <v>56</v>
      </c>
      <c r="D73" s="1" t="s">
        <v>28</v>
      </c>
      <c r="E73" s="1" t="s">
        <v>198</v>
      </c>
      <c r="F73" t="s">
        <v>159</v>
      </c>
      <c r="G73" t="s">
        <v>31</v>
      </c>
      <c r="H73" t="s">
        <v>32</v>
      </c>
      <c r="I73" t="s">
        <v>32</v>
      </c>
      <c r="J73" t="s">
        <v>32</v>
      </c>
      <c r="K73" t="s">
        <v>33</v>
      </c>
      <c r="M73" t="s">
        <v>32</v>
      </c>
      <c r="N73" t="s">
        <v>32</v>
      </c>
      <c r="O73">
        <v>0</v>
      </c>
      <c r="P73">
        <v>0</v>
      </c>
      <c r="Q73">
        <v>0</v>
      </c>
      <c r="R73">
        <v>62</v>
      </c>
      <c r="S73">
        <v>56</v>
      </c>
      <c r="T73">
        <f t="shared" si="2"/>
        <v>118</v>
      </c>
      <c r="U73">
        <v>227583</v>
      </c>
      <c r="V73">
        <v>296978</v>
      </c>
      <c r="W73" s="3">
        <v>-7.58012</v>
      </c>
      <c r="X73" s="3">
        <v>53.921399999999998</v>
      </c>
      <c r="Y73" t="s">
        <v>34</v>
      </c>
      <c r="Z73" t="str">
        <f t="shared" si="3"/>
        <v>Catholic</v>
      </c>
    </row>
    <row r="74" spans="1:26" x14ac:dyDescent="0.35">
      <c r="A74">
        <v>73</v>
      </c>
      <c r="B74" t="s">
        <v>237</v>
      </c>
      <c r="C74" t="s">
        <v>219</v>
      </c>
      <c r="D74" s="1" t="s">
        <v>28</v>
      </c>
      <c r="E74" s="1" t="s">
        <v>238</v>
      </c>
      <c r="F74" t="s">
        <v>159</v>
      </c>
      <c r="G74" t="s">
        <v>31</v>
      </c>
      <c r="H74" t="s">
        <v>32</v>
      </c>
      <c r="I74" t="s">
        <v>32</v>
      </c>
      <c r="J74" t="s">
        <v>32</v>
      </c>
      <c r="K74" t="s">
        <v>33</v>
      </c>
      <c r="M74" t="s">
        <v>32</v>
      </c>
      <c r="N74" t="s">
        <v>32</v>
      </c>
      <c r="O74">
        <v>0</v>
      </c>
      <c r="P74">
        <v>0</v>
      </c>
      <c r="Q74">
        <v>0</v>
      </c>
      <c r="R74">
        <v>46</v>
      </c>
      <c r="S74">
        <v>42</v>
      </c>
      <c r="T74">
        <f t="shared" si="2"/>
        <v>88</v>
      </c>
      <c r="U74">
        <v>231118</v>
      </c>
      <c r="V74">
        <v>306486</v>
      </c>
      <c r="W74" s="3">
        <v>-7.5253399999999999</v>
      </c>
      <c r="X74" s="3">
        <v>54.006599999999999</v>
      </c>
      <c r="Y74" t="s">
        <v>34</v>
      </c>
      <c r="Z74" t="str">
        <f t="shared" si="3"/>
        <v>Catholic</v>
      </c>
    </row>
    <row r="75" spans="1:26" x14ac:dyDescent="0.35">
      <c r="A75">
        <v>74</v>
      </c>
      <c r="B75" t="s">
        <v>239</v>
      </c>
      <c r="C75" t="s">
        <v>240</v>
      </c>
      <c r="D75" s="1" t="s">
        <v>28</v>
      </c>
      <c r="E75" s="1" t="s">
        <v>241</v>
      </c>
      <c r="F75" t="s">
        <v>159</v>
      </c>
      <c r="G75" t="s">
        <v>31</v>
      </c>
      <c r="H75" t="s">
        <v>32</v>
      </c>
      <c r="I75" t="s">
        <v>32</v>
      </c>
      <c r="J75" t="s">
        <v>32</v>
      </c>
      <c r="K75" t="s">
        <v>33</v>
      </c>
      <c r="M75" t="s">
        <v>32</v>
      </c>
      <c r="N75" t="s">
        <v>32</v>
      </c>
      <c r="O75">
        <v>0</v>
      </c>
      <c r="P75">
        <v>0</v>
      </c>
      <c r="Q75">
        <v>0</v>
      </c>
      <c r="R75">
        <v>24</v>
      </c>
      <c r="S75">
        <v>32</v>
      </c>
      <c r="T75">
        <f t="shared" si="2"/>
        <v>56</v>
      </c>
      <c r="U75">
        <v>250944</v>
      </c>
      <c r="V75">
        <v>310589</v>
      </c>
      <c r="W75" s="3">
        <v>-7.2222600000000003</v>
      </c>
      <c r="X75" s="3">
        <v>54.041899999999998</v>
      </c>
      <c r="Y75" t="s">
        <v>34</v>
      </c>
      <c r="Z75" t="str">
        <f t="shared" si="3"/>
        <v>Catholic</v>
      </c>
    </row>
    <row r="76" spans="1:26" x14ac:dyDescent="0.35">
      <c r="A76">
        <v>75</v>
      </c>
      <c r="B76" t="s">
        <v>242</v>
      </c>
      <c r="C76" t="s">
        <v>243</v>
      </c>
      <c r="D76" s="1" t="s">
        <v>28</v>
      </c>
      <c r="E76" s="1" t="s">
        <v>198</v>
      </c>
      <c r="F76" t="s">
        <v>159</v>
      </c>
      <c r="G76" t="s">
        <v>31</v>
      </c>
      <c r="H76" t="s">
        <v>32</v>
      </c>
      <c r="I76" t="s">
        <v>32</v>
      </c>
      <c r="J76" t="s">
        <v>32</v>
      </c>
      <c r="K76" t="s">
        <v>33</v>
      </c>
      <c r="M76" t="s">
        <v>32</v>
      </c>
      <c r="N76" t="s">
        <v>32</v>
      </c>
      <c r="O76">
        <v>0</v>
      </c>
      <c r="P76">
        <v>0</v>
      </c>
      <c r="Q76">
        <v>0</v>
      </c>
      <c r="R76">
        <v>17</v>
      </c>
      <c r="S76">
        <v>15</v>
      </c>
      <c r="T76">
        <f t="shared" si="2"/>
        <v>32</v>
      </c>
      <c r="U76">
        <v>231340</v>
      </c>
      <c r="V76">
        <v>298854</v>
      </c>
      <c r="W76" s="3">
        <v>-7.5227399999999998</v>
      </c>
      <c r="X76" s="3">
        <v>53.938000000000002</v>
      </c>
      <c r="Y76" t="s">
        <v>34</v>
      </c>
      <c r="Z76" t="str">
        <f t="shared" si="3"/>
        <v>Catholic</v>
      </c>
    </row>
    <row r="77" spans="1:26" x14ac:dyDescent="0.35">
      <c r="A77">
        <v>76</v>
      </c>
      <c r="B77" t="s">
        <v>244</v>
      </c>
      <c r="C77" t="s">
        <v>245</v>
      </c>
      <c r="D77" s="1" t="s">
        <v>28</v>
      </c>
      <c r="E77" s="1" t="s">
        <v>246</v>
      </c>
      <c r="F77" t="s">
        <v>159</v>
      </c>
      <c r="G77" t="s">
        <v>31</v>
      </c>
      <c r="H77" t="s">
        <v>32</v>
      </c>
      <c r="I77" t="s">
        <v>32</v>
      </c>
      <c r="J77" t="s">
        <v>32</v>
      </c>
      <c r="K77" t="s">
        <v>33</v>
      </c>
      <c r="M77" t="s">
        <v>32</v>
      </c>
      <c r="N77" t="s">
        <v>32</v>
      </c>
      <c r="O77">
        <v>0</v>
      </c>
      <c r="P77">
        <v>0</v>
      </c>
      <c r="Q77">
        <v>0</v>
      </c>
      <c r="R77">
        <v>115</v>
      </c>
      <c r="S77">
        <v>104</v>
      </c>
      <c r="T77">
        <f t="shared" si="2"/>
        <v>219</v>
      </c>
      <c r="U77">
        <v>238579</v>
      </c>
      <c r="V77">
        <v>298192</v>
      </c>
      <c r="W77" s="3">
        <v>-7.4125899999999998</v>
      </c>
      <c r="X77" s="3">
        <v>53.931600000000003</v>
      </c>
      <c r="Y77" t="s">
        <v>34</v>
      </c>
      <c r="Z77" t="str">
        <f t="shared" si="3"/>
        <v>Catholic</v>
      </c>
    </row>
    <row r="78" spans="1:26" x14ac:dyDescent="0.35">
      <c r="A78">
        <v>77</v>
      </c>
      <c r="B78" t="s">
        <v>247</v>
      </c>
      <c r="C78" t="s">
        <v>248</v>
      </c>
      <c r="D78" s="1" t="s">
        <v>28</v>
      </c>
      <c r="E78" s="1" t="s">
        <v>249</v>
      </c>
      <c r="F78" t="s">
        <v>159</v>
      </c>
      <c r="G78" t="s">
        <v>31</v>
      </c>
      <c r="H78" t="s">
        <v>32</v>
      </c>
      <c r="I78" t="s">
        <v>32</v>
      </c>
      <c r="J78" t="s">
        <v>32</v>
      </c>
      <c r="K78" t="s">
        <v>33</v>
      </c>
      <c r="M78" t="s">
        <v>32</v>
      </c>
      <c r="N78" t="s">
        <v>32</v>
      </c>
      <c r="O78">
        <v>0</v>
      </c>
      <c r="P78">
        <v>0</v>
      </c>
      <c r="Q78">
        <v>0</v>
      </c>
      <c r="R78">
        <v>12</v>
      </c>
      <c r="S78">
        <v>11</v>
      </c>
      <c r="T78">
        <f t="shared" si="2"/>
        <v>23</v>
      </c>
      <c r="U78">
        <v>204966</v>
      </c>
      <c r="V78">
        <v>327372</v>
      </c>
      <c r="W78" s="3">
        <v>-7.9239100000000002</v>
      </c>
      <c r="X78" s="3">
        <v>54.1952</v>
      </c>
      <c r="Y78" t="s">
        <v>34</v>
      </c>
      <c r="Z78" t="str">
        <f t="shared" si="3"/>
        <v>Catholic</v>
      </c>
    </row>
    <row r="79" spans="1:26" x14ac:dyDescent="0.35">
      <c r="A79">
        <v>78</v>
      </c>
      <c r="B79" t="s">
        <v>250</v>
      </c>
      <c r="C79" t="s">
        <v>251</v>
      </c>
      <c r="D79" s="1" t="s">
        <v>28</v>
      </c>
      <c r="E79" s="1" t="s">
        <v>252</v>
      </c>
      <c r="F79" t="s">
        <v>159</v>
      </c>
      <c r="G79" t="s">
        <v>31</v>
      </c>
      <c r="H79" t="s">
        <v>32</v>
      </c>
      <c r="I79" t="s">
        <v>32</v>
      </c>
      <c r="J79" t="s">
        <v>32</v>
      </c>
      <c r="K79" t="s">
        <v>33</v>
      </c>
      <c r="M79" t="s">
        <v>32</v>
      </c>
      <c r="N79" t="s">
        <v>32</v>
      </c>
      <c r="O79">
        <v>0</v>
      </c>
      <c r="P79">
        <v>0</v>
      </c>
      <c r="Q79">
        <v>0</v>
      </c>
      <c r="R79">
        <v>40</v>
      </c>
      <c r="S79">
        <v>36</v>
      </c>
      <c r="T79">
        <f t="shared" si="2"/>
        <v>76</v>
      </c>
      <c r="U79">
        <v>244914</v>
      </c>
      <c r="V79">
        <v>315374</v>
      </c>
      <c r="W79" s="3">
        <v>-7.3136000000000001</v>
      </c>
      <c r="X79" s="3">
        <v>54.085500000000003</v>
      </c>
      <c r="Y79" t="s">
        <v>34</v>
      </c>
      <c r="Z79" t="str">
        <f t="shared" si="3"/>
        <v>Catholic</v>
      </c>
    </row>
    <row r="80" spans="1:26" x14ac:dyDescent="0.35">
      <c r="A80">
        <v>79</v>
      </c>
      <c r="B80" t="s">
        <v>253</v>
      </c>
      <c r="C80" t="s">
        <v>254</v>
      </c>
      <c r="D80" s="1" t="s">
        <v>28</v>
      </c>
      <c r="E80" s="1" t="s">
        <v>162</v>
      </c>
      <c r="F80" t="s">
        <v>159</v>
      </c>
      <c r="G80" t="s">
        <v>31</v>
      </c>
      <c r="H80" t="s">
        <v>32</v>
      </c>
      <c r="I80" t="s">
        <v>32</v>
      </c>
      <c r="J80" t="s">
        <v>32</v>
      </c>
      <c r="K80" t="s">
        <v>33</v>
      </c>
      <c r="M80" t="s">
        <v>32</v>
      </c>
      <c r="N80" t="s">
        <v>32</v>
      </c>
      <c r="O80">
        <v>0</v>
      </c>
      <c r="P80">
        <v>0</v>
      </c>
      <c r="Q80">
        <v>0</v>
      </c>
      <c r="R80">
        <v>51</v>
      </c>
      <c r="S80">
        <v>38</v>
      </c>
      <c r="T80">
        <f t="shared" si="2"/>
        <v>89</v>
      </c>
      <c r="U80">
        <v>261808</v>
      </c>
      <c r="V80">
        <v>301526</v>
      </c>
      <c r="W80" s="3">
        <v>-7.0582700000000003</v>
      </c>
      <c r="X80" s="3">
        <v>53.959299999999999</v>
      </c>
      <c r="Y80" t="s">
        <v>34</v>
      </c>
      <c r="Z80" t="str">
        <f t="shared" si="3"/>
        <v>Catholic</v>
      </c>
    </row>
    <row r="81" spans="1:26" x14ac:dyDescent="0.35">
      <c r="A81">
        <v>80</v>
      </c>
      <c r="B81" t="s">
        <v>255</v>
      </c>
      <c r="C81" t="s">
        <v>256</v>
      </c>
      <c r="D81" s="1" t="s">
        <v>28</v>
      </c>
      <c r="E81" s="1" t="s">
        <v>174</v>
      </c>
      <c r="F81" t="s">
        <v>159</v>
      </c>
      <c r="G81" t="s">
        <v>31</v>
      </c>
      <c r="H81" t="s">
        <v>32</v>
      </c>
      <c r="I81" t="s">
        <v>80</v>
      </c>
      <c r="J81" t="s">
        <v>32</v>
      </c>
      <c r="K81" t="s">
        <v>33</v>
      </c>
      <c r="M81" t="s">
        <v>32</v>
      </c>
      <c r="N81" t="s">
        <v>32</v>
      </c>
      <c r="O81">
        <v>0</v>
      </c>
      <c r="P81">
        <v>0</v>
      </c>
      <c r="Q81">
        <v>0</v>
      </c>
      <c r="R81">
        <v>224</v>
      </c>
      <c r="S81">
        <v>3</v>
      </c>
      <c r="T81">
        <f t="shared" si="2"/>
        <v>227</v>
      </c>
      <c r="U81">
        <v>241791</v>
      </c>
      <c r="V81">
        <v>304810</v>
      </c>
      <c r="W81" s="3">
        <v>-7.3627799999999999</v>
      </c>
      <c r="X81" s="3">
        <v>53.9908</v>
      </c>
      <c r="Y81" t="s">
        <v>34</v>
      </c>
      <c r="Z81" t="str">
        <f t="shared" si="3"/>
        <v>Catholic</v>
      </c>
    </row>
    <row r="82" spans="1:26" x14ac:dyDescent="0.35">
      <c r="A82">
        <v>81</v>
      </c>
      <c r="B82" t="s">
        <v>257</v>
      </c>
      <c r="C82" t="s">
        <v>258</v>
      </c>
      <c r="D82" s="1" t="s">
        <v>28</v>
      </c>
      <c r="E82" s="1" t="s">
        <v>259</v>
      </c>
      <c r="F82" t="s">
        <v>159</v>
      </c>
      <c r="G82" t="s">
        <v>31</v>
      </c>
      <c r="H82" t="s">
        <v>32</v>
      </c>
      <c r="I82" t="s">
        <v>32</v>
      </c>
      <c r="J82" t="s">
        <v>32</v>
      </c>
      <c r="K82" t="s">
        <v>33</v>
      </c>
      <c r="M82" t="s">
        <v>32</v>
      </c>
      <c r="N82" t="s">
        <v>32</v>
      </c>
      <c r="O82">
        <v>0</v>
      </c>
      <c r="P82">
        <v>0</v>
      </c>
      <c r="Q82">
        <v>0</v>
      </c>
      <c r="R82">
        <v>50</v>
      </c>
      <c r="S82">
        <v>29</v>
      </c>
      <c r="T82">
        <f t="shared" si="2"/>
        <v>79</v>
      </c>
      <c r="U82">
        <v>223896</v>
      </c>
      <c r="V82">
        <v>315804</v>
      </c>
      <c r="W82" s="3">
        <v>-7.6347699999999996</v>
      </c>
      <c r="X82" s="3">
        <v>54.090699999999998</v>
      </c>
      <c r="Y82" t="s">
        <v>34</v>
      </c>
      <c r="Z82" t="str">
        <f t="shared" si="3"/>
        <v>Catholic</v>
      </c>
    </row>
    <row r="83" spans="1:26" x14ac:dyDescent="0.35">
      <c r="A83">
        <v>82</v>
      </c>
      <c r="B83" t="s">
        <v>260</v>
      </c>
      <c r="C83" t="s">
        <v>261</v>
      </c>
      <c r="D83" s="1" t="s">
        <v>28</v>
      </c>
      <c r="E83" s="1" t="s">
        <v>262</v>
      </c>
      <c r="F83" t="s">
        <v>159</v>
      </c>
      <c r="G83" t="s">
        <v>31</v>
      </c>
      <c r="H83" t="s">
        <v>32</v>
      </c>
      <c r="I83" t="s">
        <v>80</v>
      </c>
      <c r="J83" t="s">
        <v>32</v>
      </c>
      <c r="K83" t="s">
        <v>33</v>
      </c>
      <c r="M83" t="s">
        <v>32</v>
      </c>
      <c r="N83" t="s">
        <v>32</v>
      </c>
      <c r="O83">
        <v>0</v>
      </c>
      <c r="P83">
        <v>0</v>
      </c>
      <c r="Q83">
        <v>0</v>
      </c>
      <c r="R83">
        <v>47</v>
      </c>
      <c r="S83">
        <v>45</v>
      </c>
      <c r="T83">
        <f t="shared" si="2"/>
        <v>92</v>
      </c>
      <c r="U83">
        <v>236935</v>
      </c>
      <c r="V83">
        <v>296511</v>
      </c>
      <c r="W83" s="3">
        <v>-7.4378200000000003</v>
      </c>
      <c r="X83" s="3">
        <v>53.916600000000003</v>
      </c>
      <c r="Y83" t="s">
        <v>34</v>
      </c>
      <c r="Z83" t="str">
        <f t="shared" si="3"/>
        <v>Catholic</v>
      </c>
    </row>
    <row r="84" spans="1:26" x14ac:dyDescent="0.35">
      <c r="A84">
        <v>83</v>
      </c>
      <c r="B84" t="s">
        <v>263</v>
      </c>
      <c r="C84" t="s">
        <v>264</v>
      </c>
      <c r="D84" s="1" t="s">
        <v>28</v>
      </c>
      <c r="E84" s="1" t="s">
        <v>162</v>
      </c>
      <c r="F84" t="s">
        <v>159</v>
      </c>
      <c r="G84" t="s">
        <v>31</v>
      </c>
      <c r="H84" t="s">
        <v>32</v>
      </c>
      <c r="I84" t="s">
        <v>32</v>
      </c>
      <c r="J84" t="s">
        <v>32</v>
      </c>
      <c r="K84" t="s">
        <v>33</v>
      </c>
      <c r="M84" t="s">
        <v>32</v>
      </c>
      <c r="N84" t="s">
        <v>32</v>
      </c>
      <c r="O84">
        <v>0</v>
      </c>
      <c r="P84">
        <v>0</v>
      </c>
      <c r="Q84">
        <v>0</v>
      </c>
      <c r="R84">
        <v>59</v>
      </c>
      <c r="S84">
        <v>51</v>
      </c>
      <c r="T84">
        <f t="shared" si="2"/>
        <v>110</v>
      </c>
      <c r="U84">
        <v>268864</v>
      </c>
      <c r="V84">
        <v>294673</v>
      </c>
      <c r="W84" s="3">
        <v>-6.9523200000000003</v>
      </c>
      <c r="X84" s="3">
        <v>53.896799999999999</v>
      </c>
      <c r="Y84" t="s">
        <v>34</v>
      </c>
      <c r="Z84" t="str">
        <f t="shared" si="3"/>
        <v>Catholic</v>
      </c>
    </row>
    <row r="85" spans="1:26" x14ac:dyDescent="0.35">
      <c r="A85">
        <v>84</v>
      </c>
      <c r="B85" t="s">
        <v>265</v>
      </c>
      <c r="C85" t="s">
        <v>266</v>
      </c>
      <c r="D85" s="1" t="s">
        <v>28</v>
      </c>
      <c r="E85" s="1" t="s">
        <v>267</v>
      </c>
      <c r="F85" t="s">
        <v>159</v>
      </c>
      <c r="G85" t="s">
        <v>31</v>
      </c>
      <c r="H85" t="s">
        <v>32</v>
      </c>
      <c r="I85" t="s">
        <v>32</v>
      </c>
      <c r="J85" t="s">
        <v>32</v>
      </c>
      <c r="K85" t="s">
        <v>33</v>
      </c>
      <c r="M85" t="s">
        <v>32</v>
      </c>
      <c r="N85" t="s">
        <v>32</v>
      </c>
      <c r="O85">
        <v>0</v>
      </c>
      <c r="P85">
        <v>0</v>
      </c>
      <c r="Q85">
        <v>0</v>
      </c>
      <c r="R85">
        <v>60</v>
      </c>
      <c r="S85">
        <v>85</v>
      </c>
      <c r="T85">
        <f t="shared" si="2"/>
        <v>145</v>
      </c>
      <c r="U85">
        <v>262881</v>
      </c>
      <c r="V85">
        <v>309410</v>
      </c>
      <c r="W85" s="3">
        <v>-7.0403000000000002</v>
      </c>
      <c r="X85" s="3">
        <v>54.03</v>
      </c>
      <c r="Y85" t="s">
        <v>34</v>
      </c>
      <c r="Z85" t="str">
        <f t="shared" si="3"/>
        <v>Catholic</v>
      </c>
    </row>
    <row r="86" spans="1:26" x14ac:dyDescent="0.35">
      <c r="A86">
        <v>85</v>
      </c>
      <c r="B86" t="s">
        <v>268</v>
      </c>
      <c r="C86" t="s">
        <v>269</v>
      </c>
      <c r="D86" s="1" t="s">
        <v>28</v>
      </c>
      <c r="E86" s="1" t="s">
        <v>229</v>
      </c>
      <c r="F86" t="s">
        <v>159</v>
      </c>
      <c r="G86" t="s">
        <v>31</v>
      </c>
      <c r="H86" t="s">
        <v>32</v>
      </c>
      <c r="I86" t="s">
        <v>32</v>
      </c>
      <c r="J86" t="s">
        <v>32</v>
      </c>
      <c r="K86" t="s">
        <v>33</v>
      </c>
      <c r="M86" t="s">
        <v>32</v>
      </c>
      <c r="N86" t="s">
        <v>32</v>
      </c>
      <c r="O86">
        <v>0</v>
      </c>
      <c r="P86">
        <v>0</v>
      </c>
      <c r="Q86">
        <v>0</v>
      </c>
      <c r="R86">
        <v>97</v>
      </c>
      <c r="S86">
        <v>75</v>
      </c>
      <c r="T86">
        <f t="shared" si="2"/>
        <v>172</v>
      </c>
      <c r="U86">
        <v>260114</v>
      </c>
      <c r="V86">
        <v>284158</v>
      </c>
      <c r="W86" s="3">
        <v>-7.0874800000000002</v>
      </c>
      <c r="X86" s="3">
        <v>53.8035</v>
      </c>
      <c r="Y86" t="s">
        <v>34</v>
      </c>
      <c r="Z86" t="str">
        <f t="shared" si="3"/>
        <v>Catholic</v>
      </c>
    </row>
    <row r="87" spans="1:26" x14ac:dyDescent="0.35">
      <c r="A87">
        <v>86</v>
      </c>
      <c r="B87" t="s">
        <v>270</v>
      </c>
      <c r="C87" t="s">
        <v>271</v>
      </c>
      <c r="D87" s="1" t="s">
        <v>28</v>
      </c>
      <c r="E87" s="1" t="s">
        <v>272</v>
      </c>
      <c r="F87" t="s">
        <v>159</v>
      </c>
      <c r="G87" t="s">
        <v>31</v>
      </c>
      <c r="H87" t="s">
        <v>32</v>
      </c>
      <c r="I87" t="s">
        <v>32</v>
      </c>
      <c r="J87" t="s">
        <v>32</v>
      </c>
      <c r="K87" t="s">
        <v>33</v>
      </c>
      <c r="M87" t="s">
        <v>32</v>
      </c>
      <c r="N87" t="s">
        <v>32</v>
      </c>
      <c r="O87">
        <v>0</v>
      </c>
      <c r="P87">
        <v>0</v>
      </c>
      <c r="Q87">
        <v>0</v>
      </c>
      <c r="R87">
        <v>24</v>
      </c>
      <c r="S87">
        <v>22</v>
      </c>
      <c r="T87">
        <f t="shared" si="2"/>
        <v>46</v>
      </c>
      <c r="U87">
        <v>265998</v>
      </c>
      <c r="V87">
        <v>304733</v>
      </c>
      <c r="W87" s="3">
        <v>-6.9937500000000004</v>
      </c>
      <c r="X87" s="3">
        <v>53.9876</v>
      </c>
      <c r="Y87" t="s">
        <v>34</v>
      </c>
      <c r="Z87" t="str">
        <f t="shared" si="3"/>
        <v>Catholic</v>
      </c>
    </row>
    <row r="88" spans="1:26" x14ac:dyDescent="0.35">
      <c r="A88">
        <v>87</v>
      </c>
      <c r="B88" t="s">
        <v>273</v>
      </c>
      <c r="C88" t="s">
        <v>274</v>
      </c>
      <c r="D88" s="1" t="s">
        <v>28</v>
      </c>
      <c r="E88" s="1" t="s">
        <v>174</v>
      </c>
      <c r="F88" t="s">
        <v>159</v>
      </c>
      <c r="G88" t="s">
        <v>31</v>
      </c>
      <c r="H88" t="s">
        <v>32</v>
      </c>
      <c r="I88" t="s">
        <v>32</v>
      </c>
      <c r="J88" t="s">
        <v>32</v>
      </c>
      <c r="K88" t="s">
        <v>33</v>
      </c>
      <c r="M88" t="s">
        <v>32</v>
      </c>
      <c r="N88" t="s">
        <v>32</v>
      </c>
      <c r="O88">
        <v>0</v>
      </c>
      <c r="P88">
        <v>0</v>
      </c>
      <c r="Q88">
        <v>0</v>
      </c>
      <c r="R88">
        <v>62</v>
      </c>
      <c r="S88">
        <v>71</v>
      </c>
      <c r="T88">
        <f t="shared" si="2"/>
        <v>133</v>
      </c>
      <c r="U88">
        <v>244623</v>
      </c>
      <c r="V88">
        <v>310845</v>
      </c>
      <c r="W88" s="3">
        <v>-7.3187199999999999</v>
      </c>
      <c r="X88" s="3">
        <v>54.044800000000002</v>
      </c>
      <c r="Y88" t="s">
        <v>34</v>
      </c>
      <c r="Z88" t="str">
        <f t="shared" si="3"/>
        <v>Catholic</v>
      </c>
    </row>
    <row r="89" spans="1:26" x14ac:dyDescent="0.35">
      <c r="A89">
        <v>88</v>
      </c>
      <c r="B89" t="s">
        <v>275</v>
      </c>
      <c r="C89" t="s">
        <v>276</v>
      </c>
      <c r="D89" s="1" t="s">
        <v>28</v>
      </c>
      <c r="E89" s="1" t="s">
        <v>277</v>
      </c>
      <c r="F89" t="s">
        <v>159</v>
      </c>
      <c r="G89" t="s">
        <v>31</v>
      </c>
      <c r="H89" t="s">
        <v>32</v>
      </c>
      <c r="I89" t="s">
        <v>32</v>
      </c>
      <c r="J89" t="s">
        <v>32</v>
      </c>
      <c r="K89" t="s">
        <v>33</v>
      </c>
      <c r="M89" t="s">
        <v>32</v>
      </c>
      <c r="N89" t="s">
        <v>32</v>
      </c>
      <c r="O89">
        <v>0</v>
      </c>
      <c r="P89">
        <v>0</v>
      </c>
      <c r="Q89">
        <v>0</v>
      </c>
      <c r="R89">
        <v>24</v>
      </c>
      <c r="S89">
        <v>17</v>
      </c>
      <c r="T89">
        <f t="shared" si="2"/>
        <v>41</v>
      </c>
      <c r="U89">
        <v>244417</v>
      </c>
      <c r="V89">
        <v>305505</v>
      </c>
      <c r="W89" s="3">
        <v>-7.3226399999999998</v>
      </c>
      <c r="X89" s="3">
        <v>53.9968</v>
      </c>
      <c r="Y89" t="s">
        <v>34</v>
      </c>
      <c r="Z89" t="str">
        <f t="shared" si="3"/>
        <v>Catholic</v>
      </c>
    </row>
    <row r="90" spans="1:26" x14ac:dyDescent="0.35">
      <c r="A90">
        <v>89</v>
      </c>
      <c r="B90" t="s">
        <v>278</v>
      </c>
      <c r="C90" t="s">
        <v>279</v>
      </c>
      <c r="D90" s="1" t="s">
        <v>28</v>
      </c>
      <c r="E90" s="1" t="s">
        <v>162</v>
      </c>
      <c r="F90" t="s">
        <v>159</v>
      </c>
      <c r="G90" t="s">
        <v>31</v>
      </c>
      <c r="H90" t="s">
        <v>32</v>
      </c>
      <c r="I90" t="s">
        <v>32</v>
      </c>
      <c r="J90" t="s">
        <v>32</v>
      </c>
      <c r="K90" t="s">
        <v>33</v>
      </c>
      <c r="M90" t="s">
        <v>32</v>
      </c>
      <c r="N90" t="s">
        <v>32</v>
      </c>
      <c r="O90">
        <v>0</v>
      </c>
      <c r="P90">
        <v>0</v>
      </c>
      <c r="Q90">
        <v>0</v>
      </c>
      <c r="R90">
        <v>135</v>
      </c>
      <c r="S90">
        <v>142</v>
      </c>
      <c r="T90">
        <f t="shared" si="2"/>
        <v>277</v>
      </c>
      <c r="U90">
        <v>267409</v>
      </c>
      <c r="V90">
        <v>296758</v>
      </c>
      <c r="W90" s="3">
        <v>-6.9740000000000002</v>
      </c>
      <c r="X90" s="3">
        <v>53.915799999999997</v>
      </c>
      <c r="Y90" t="s">
        <v>34</v>
      </c>
      <c r="Z90" t="str">
        <f t="shared" si="3"/>
        <v>Catholic</v>
      </c>
    </row>
    <row r="91" spans="1:26" x14ac:dyDescent="0.35">
      <c r="A91">
        <v>90</v>
      </c>
      <c r="B91" t="s">
        <v>280</v>
      </c>
      <c r="C91" t="s">
        <v>167</v>
      </c>
      <c r="D91" s="1" t="s">
        <v>28</v>
      </c>
      <c r="E91" s="1" t="s">
        <v>177</v>
      </c>
      <c r="F91" t="s">
        <v>159</v>
      </c>
      <c r="G91" t="s">
        <v>31</v>
      </c>
      <c r="H91" t="s">
        <v>32</v>
      </c>
      <c r="I91" t="s">
        <v>32</v>
      </c>
      <c r="J91" t="s">
        <v>32</v>
      </c>
      <c r="K91" t="s">
        <v>33</v>
      </c>
      <c r="M91" t="s">
        <v>32</v>
      </c>
      <c r="N91" t="s">
        <v>32</v>
      </c>
      <c r="O91">
        <v>0</v>
      </c>
      <c r="P91">
        <v>0</v>
      </c>
      <c r="Q91">
        <v>0</v>
      </c>
      <c r="R91">
        <v>74</v>
      </c>
      <c r="S91">
        <v>0</v>
      </c>
      <c r="T91">
        <f t="shared" si="2"/>
        <v>74</v>
      </c>
      <c r="U91">
        <v>236465</v>
      </c>
      <c r="V91">
        <v>316694</v>
      </c>
      <c r="W91" s="3">
        <v>-7.4425600000000003</v>
      </c>
      <c r="X91" s="3">
        <v>54.097999999999999</v>
      </c>
      <c r="Y91" t="s">
        <v>34</v>
      </c>
      <c r="Z91" t="str">
        <f t="shared" si="3"/>
        <v>Catholic</v>
      </c>
    </row>
    <row r="92" spans="1:26" x14ac:dyDescent="0.35">
      <c r="A92">
        <v>91</v>
      </c>
      <c r="B92" t="s">
        <v>281</v>
      </c>
      <c r="C92" t="s">
        <v>282</v>
      </c>
      <c r="D92" s="1" t="s">
        <v>28</v>
      </c>
      <c r="E92" s="1" t="s">
        <v>283</v>
      </c>
      <c r="F92" t="s">
        <v>159</v>
      </c>
      <c r="G92" t="s">
        <v>31</v>
      </c>
      <c r="H92" t="s">
        <v>32</v>
      </c>
      <c r="I92" t="s">
        <v>32</v>
      </c>
      <c r="J92" t="s">
        <v>32</v>
      </c>
      <c r="K92" t="s">
        <v>33</v>
      </c>
      <c r="M92" t="s">
        <v>32</v>
      </c>
      <c r="N92" t="s">
        <v>32</v>
      </c>
      <c r="O92">
        <v>0</v>
      </c>
      <c r="P92">
        <v>0</v>
      </c>
      <c r="Q92">
        <v>0</v>
      </c>
      <c r="R92">
        <v>27</v>
      </c>
      <c r="S92">
        <v>21</v>
      </c>
      <c r="T92">
        <f t="shared" si="2"/>
        <v>48</v>
      </c>
      <c r="U92">
        <v>250734</v>
      </c>
      <c r="V92">
        <v>313983</v>
      </c>
      <c r="W92" s="3">
        <v>-7.2248999999999999</v>
      </c>
      <c r="X92" s="3">
        <v>54.072400000000002</v>
      </c>
      <c r="Y92" t="s">
        <v>34</v>
      </c>
      <c r="Z92" t="str">
        <f t="shared" si="3"/>
        <v>Catholic</v>
      </c>
    </row>
    <row r="93" spans="1:26" x14ac:dyDescent="0.35">
      <c r="A93">
        <v>92</v>
      </c>
      <c r="B93" t="s">
        <v>284</v>
      </c>
      <c r="C93" t="s">
        <v>285</v>
      </c>
      <c r="D93" s="1" t="s">
        <v>28</v>
      </c>
      <c r="E93" s="1" t="s">
        <v>286</v>
      </c>
      <c r="F93" t="s">
        <v>159</v>
      </c>
      <c r="G93" t="s">
        <v>31</v>
      </c>
      <c r="H93" t="s">
        <v>32</v>
      </c>
      <c r="I93" t="s">
        <v>32</v>
      </c>
      <c r="J93" t="s">
        <v>32</v>
      </c>
      <c r="K93" t="s">
        <v>33</v>
      </c>
      <c r="M93" t="s">
        <v>32</v>
      </c>
      <c r="N93" t="s">
        <v>32</v>
      </c>
      <c r="O93">
        <v>0</v>
      </c>
      <c r="P93">
        <v>0</v>
      </c>
      <c r="Q93">
        <v>0</v>
      </c>
      <c r="R93">
        <v>30</v>
      </c>
      <c r="S93">
        <v>31</v>
      </c>
      <c r="T93">
        <f t="shared" si="2"/>
        <v>61</v>
      </c>
      <c r="U93">
        <v>230560</v>
      </c>
      <c r="V93">
        <v>316646</v>
      </c>
      <c r="W93" s="3">
        <v>-7.5328299999999997</v>
      </c>
      <c r="X93" s="3">
        <v>54.097900000000003</v>
      </c>
      <c r="Y93" t="s">
        <v>34</v>
      </c>
      <c r="Z93" t="str">
        <f t="shared" si="3"/>
        <v>Catholic</v>
      </c>
    </row>
    <row r="94" spans="1:26" x14ac:dyDescent="0.35">
      <c r="A94">
        <v>93</v>
      </c>
      <c r="B94" t="s">
        <v>287</v>
      </c>
      <c r="C94" t="s">
        <v>288</v>
      </c>
      <c r="D94" s="1" t="s">
        <v>28</v>
      </c>
      <c r="E94" s="1" t="s">
        <v>289</v>
      </c>
      <c r="F94" t="s">
        <v>159</v>
      </c>
      <c r="G94" t="s">
        <v>31</v>
      </c>
      <c r="H94" t="s">
        <v>32</v>
      </c>
      <c r="I94" t="s">
        <v>32</v>
      </c>
      <c r="J94" t="s">
        <v>32</v>
      </c>
      <c r="K94" t="s">
        <v>33</v>
      </c>
      <c r="M94" t="s">
        <v>32</v>
      </c>
      <c r="N94" t="s">
        <v>32</v>
      </c>
      <c r="O94">
        <v>0</v>
      </c>
      <c r="P94">
        <v>0</v>
      </c>
      <c r="Q94">
        <v>0</v>
      </c>
      <c r="R94">
        <v>57</v>
      </c>
      <c r="S94">
        <v>52</v>
      </c>
      <c r="T94">
        <f t="shared" si="2"/>
        <v>109</v>
      </c>
      <c r="U94">
        <v>251287</v>
      </c>
      <c r="V94">
        <v>298652</v>
      </c>
      <c r="W94" s="3">
        <v>-7.2190399999999997</v>
      </c>
      <c r="X94" s="3">
        <v>53.934600000000003</v>
      </c>
      <c r="Y94" t="s">
        <v>34</v>
      </c>
      <c r="Z94" t="str">
        <f t="shared" si="3"/>
        <v>Catholic</v>
      </c>
    </row>
    <row r="95" spans="1:26" x14ac:dyDescent="0.35">
      <c r="A95">
        <v>94</v>
      </c>
      <c r="B95" t="s">
        <v>290</v>
      </c>
      <c r="C95" t="s">
        <v>291</v>
      </c>
      <c r="D95" s="1" t="s">
        <v>28</v>
      </c>
      <c r="E95" s="1" t="s">
        <v>292</v>
      </c>
      <c r="F95" t="s">
        <v>159</v>
      </c>
      <c r="G95" t="s">
        <v>31</v>
      </c>
      <c r="H95" t="s">
        <v>32</v>
      </c>
      <c r="I95" t="s">
        <v>32</v>
      </c>
      <c r="J95" t="s">
        <v>32</v>
      </c>
      <c r="K95" t="s">
        <v>33</v>
      </c>
      <c r="M95" t="s">
        <v>32</v>
      </c>
      <c r="N95" t="s">
        <v>32</v>
      </c>
      <c r="O95">
        <v>0</v>
      </c>
      <c r="P95">
        <v>0</v>
      </c>
      <c r="Q95">
        <v>0</v>
      </c>
      <c r="R95">
        <v>44</v>
      </c>
      <c r="S95">
        <v>27</v>
      </c>
      <c r="T95">
        <f t="shared" si="2"/>
        <v>71</v>
      </c>
      <c r="U95">
        <v>265046</v>
      </c>
      <c r="V95">
        <v>289851</v>
      </c>
      <c r="W95" s="3">
        <v>-7.0114200000000002</v>
      </c>
      <c r="X95" s="3">
        <v>53.853999999999999</v>
      </c>
      <c r="Y95" t="s">
        <v>34</v>
      </c>
      <c r="Z95" t="str">
        <f t="shared" si="3"/>
        <v>Catholic</v>
      </c>
    </row>
    <row r="96" spans="1:26" x14ac:dyDescent="0.35">
      <c r="A96">
        <v>95</v>
      </c>
      <c r="B96" t="s">
        <v>293</v>
      </c>
      <c r="C96" t="s">
        <v>294</v>
      </c>
      <c r="D96" s="1" t="s">
        <v>28</v>
      </c>
      <c r="E96" s="1" t="s">
        <v>295</v>
      </c>
      <c r="F96" t="s">
        <v>159</v>
      </c>
      <c r="G96" t="s">
        <v>31</v>
      </c>
      <c r="H96" t="s">
        <v>32</v>
      </c>
      <c r="I96" t="s">
        <v>32</v>
      </c>
      <c r="J96" t="s">
        <v>32</v>
      </c>
      <c r="K96" t="s">
        <v>33</v>
      </c>
      <c r="M96" t="s">
        <v>32</v>
      </c>
      <c r="N96" t="s">
        <v>32</v>
      </c>
      <c r="O96">
        <v>0</v>
      </c>
      <c r="P96">
        <v>0</v>
      </c>
      <c r="Q96">
        <v>0</v>
      </c>
      <c r="R96">
        <v>56</v>
      </c>
      <c r="S96">
        <v>40</v>
      </c>
      <c r="T96">
        <f t="shared" si="2"/>
        <v>96</v>
      </c>
      <c r="U96">
        <v>242151</v>
      </c>
      <c r="V96">
        <v>301420</v>
      </c>
      <c r="W96" s="3">
        <v>-7.3577599999999999</v>
      </c>
      <c r="X96" s="3">
        <v>53.960299999999997</v>
      </c>
      <c r="Y96" t="s">
        <v>34</v>
      </c>
      <c r="Z96" t="str">
        <f t="shared" si="3"/>
        <v>Catholic</v>
      </c>
    </row>
    <row r="97" spans="1:26" x14ac:dyDescent="0.35">
      <c r="A97">
        <v>96</v>
      </c>
      <c r="B97" t="s">
        <v>296</v>
      </c>
      <c r="C97" t="s">
        <v>297</v>
      </c>
      <c r="D97" s="1" t="s">
        <v>28</v>
      </c>
      <c r="E97" s="1" t="s">
        <v>298</v>
      </c>
      <c r="F97" t="s">
        <v>159</v>
      </c>
      <c r="G97" t="s">
        <v>31</v>
      </c>
      <c r="H97" t="s">
        <v>32</v>
      </c>
      <c r="I97" t="s">
        <v>32</v>
      </c>
      <c r="J97" t="s">
        <v>32</v>
      </c>
      <c r="K97" t="s">
        <v>33</v>
      </c>
      <c r="M97" t="s">
        <v>32</v>
      </c>
      <c r="N97" t="s">
        <v>32</v>
      </c>
      <c r="O97">
        <v>0</v>
      </c>
      <c r="P97">
        <v>0</v>
      </c>
      <c r="Q97">
        <v>0</v>
      </c>
      <c r="R97">
        <v>84</v>
      </c>
      <c r="S97">
        <v>92</v>
      </c>
      <c r="T97">
        <f t="shared" si="2"/>
        <v>176</v>
      </c>
      <c r="U97">
        <v>264986</v>
      </c>
      <c r="V97">
        <v>298015</v>
      </c>
      <c r="W97" s="3">
        <v>-7.0106000000000002</v>
      </c>
      <c r="X97" s="3">
        <v>53.927399999999999</v>
      </c>
      <c r="Y97" t="s">
        <v>34</v>
      </c>
      <c r="Z97" t="str">
        <f t="shared" si="3"/>
        <v>Catholic</v>
      </c>
    </row>
    <row r="98" spans="1:26" x14ac:dyDescent="0.35">
      <c r="A98">
        <v>97</v>
      </c>
      <c r="B98" t="s">
        <v>299</v>
      </c>
      <c r="C98" t="s">
        <v>300</v>
      </c>
      <c r="D98" s="1" t="s">
        <v>28</v>
      </c>
      <c r="E98" s="1" t="s">
        <v>301</v>
      </c>
      <c r="F98" t="s">
        <v>159</v>
      </c>
      <c r="G98" t="s">
        <v>31</v>
      </c>
      <c r="H98" t="s">
        <v>32</v>
      </c>
      <c r="I98" t="s">
        <v>32</v>
      </c>
      <c r="J98" t="s">
        <v>32</v>
      </c>
      <c r="K98" t="s">
        <v>33</v>
      </c>
      <c r="M98" t="s">
        <v>32</v>
      </c>
      <c r="N98" t="s">
        <v>32</v>
      </c>
      <c r="O98">
        <v>0</v>
      </c>
      <c r="P98">
        <v>0</v>
      </c>
      <c r="Q98">
        <v>0</v>
      </c>
      <c r="R98">
        <v>59</v>
      </c>
      <c r="S98">
        <v>64</v>
      </c>
      <c r="T98">
        <f t="shared" si="2"/>
        <v>123</v>
      </c>
      <c r="U98">
        <v>251480</v>
      </c>
      <c r="V98">
        <v>305159</v>
      </c>
      <c r="W98" s="3">
        <v>-7.2149999999999999</v>
      </c>
      <c r="X98" s="3">
        <v>53.993099999999998</v>
      </c>
      <c r="Y98" t="s">
        <v>34</v>
      </c>
      <c r="Z98" t="str">
        <f t="shared" si="3"/>
        <v>Catholic</v>
      </c>
    </row>
    <row r="99" spans="1:26" x14ac:dyDescent="0.35">
      <c r="A99">
        <v>98</v>
      </c>
      <c r="B99" t="s">
        <v>302</v>
      </c>
      <c r="C99" t="s">
        <v>303</v>
      </c>
      <c r="D99" s="1" t="s">
        <v>28</v>
      </c>
      <c r="E99" s="1" t="s">
        <v>229</v>
      </c>
      <c r="F99" t="s">
        <v>159</v>
      </c>
      <c r="G99" t="s">
        <v>31</v>
      </c>
      <c r="H99" t="s">
        <v>32</v>
      </c>
      <c r="I99" t="s">
        <v>32</v>
      </c>
      <c r="J99" t="s">
        <v>32</v>
      </c>
      <c r="K99" t="s">
        <v>33</v>
      </c>
      <c r="M99" t="s">
        <v>32</v>
      </c>
      <c r="N99" t="s">
        <v>32</v>
      </c>
      <c r="O99">
        <v>0</v>
      </c>
      <c r="P99">
        <v>0</v>
      </c>
      <c r="Q99">
        <v>0</v>
      </c>
      <c r="R99">
        <v>64</v>
      </c>
      <c r="S99">
        <v>72</v>
      </c>
      <c r="T99">
        <f t="shared" si="2"/>
        <v>136</v>
      </c>
      <c r="U99">
        <v>263800</v>
      </c>
      <c r="V99">
        <v>284012</v>
      </c>
      <c r="W99" s="3">
        <v>-7.0315700000000003</v>
      </c>
      <c r="X99" s="3">
        <v>53.801699999999997</v>
      </c>
      <c r="Y99" t="s">
        <v>34</v>
      </c>
      <c r="Z99" t="str">
        <f t="shared" si="3"/>
        <v>Catholic</v>
      </c>
    </row>
    <row r="100" spans="1:26" x14ac:dyDescent="0.35">
      <c r="A100">
        <v>99</v>
      </c>
      <c r="B100" t="s">
        <v>304</v>
      </c>
      <c r="C100" t="s">
        <v>305</v>
      </c>
      <c r="D100" s="1" t="s">
        <v>28</v>
      </c>
      <c r="E100" s="1" t="s">
        <v>158</v>
      </c>
      <c r="F100" t="s">
        <v>159</v>
      </c>
      <c r="G100" t="s">
        <v>31</v>
      </c>
      <c r="H100" t="s">
        <v>32</v>
      </c>
      <c r="I100" t="s">
        <v>32</v>
      </c>
      <c r="J100" t="s">
        <v>32</v>
      </c>
      <c r="K100" t="s">
        <v>33</v>
      </c>
      <c r="M100" t="s">
        <v>32</v>
      </c>
      <c r="N100" t="s">
        <v>32</v>
      </c>
      <c r="O100">
        <v>0</v>
      </c>
      <c r="P100">
        <v>0</v>
      </c>
      <c r="Q100">
        <v>0</v>
      </c>
      <c r="R100">
        <v>58</v>
      </c>
      <c r="S100">
        <v>67</v>
      </c>
      <c r="T100">
        <f t="shared" si="2"/>
        <v>125</v>
      </c>
      <c r="U100">
        <v>243237</v>
      </c>
      <c r="V100">
        <v>293637</v>
      </c>
      <c r="W100" s="3">
        <v>-7.34232</v>
      </c>
      <c r="X100" s="3">
        <v>53.890300000000003</v>
      </c>
      <c r="Y100" t="s">
        <v>34</v>
      </c>
      <c r="Z100" t="str">
        <f t="shared" si="3"/>
        <v>Catholic</v>
      </c>
    </row>
    <row r="101" spans="1:26" x14ac:dyDescent="0.35">
      <c r="A101">
        <v>100</v>
      </c>
      <c r="B101" t="s">
        <v>306</v>
      </c>
      <c r="C101" t="s">
        <v>307</v>
      </c>
      <c r="D101" s="1" t="s">
        <v>28</v>
      </c>
      <c r="E101" s="1" t="s">
        <v>195</v>
      </c>
      <c r="F101" t="s">
        <v>159</v>
      </c>
      <c r="G101" t="s">
        <v>31</v>
      </c>
      <c r="H101" t="s">
        <v>32</v>
      </c>
      <c r="I101" t="s">
        <v>32</v>
      </c>
      <c r="J101" t="s">
        <v>32</v>
      </c>
      <c r="K101" t="s">
        <v>33</v>
      </c>
      <c r="M101" t="s">
        <v>32</v>
      </c>
      <c r="N101" t="s">
        <v>32</v>
      </c>
      <c r="O101">
        <v>0</v>
      </c>
      <c r="P101">
        <v>0</v>
      </c>
      <c r="Q101">
        <v>0</v>
      </c>
      <c r="R101">
        <v>29</v>
      </c>
      <c r="S101">
        <v>35</v>
      </c>
      <c r="T101">
        <f t="shared" si="2"/>
        <v>64</v>
      </c>
      <c r="U101">
        <v>257828</v>
      </c>
      <c r="V101">
        <v>310006</v>
      </c>
      <c r="W101" s="3">
        <v>-7.1172899999999997</v>
      </c>
      <c r="X101" s="3">
        <v>54.035899999999998</v>
      </c>
      <c r="Y101" t="s">
        <v>34</v>
      </c>
      <c r="Z101" t="str">
        <f t="shared" si="3"/>
        <v>Catholic</v>
      </c>
    </row>
    <row r="102" spans="1:26" x14ac:dyDescent="0.35">
      <c r="A102">
        <v>101</v>
      </c>
      <c r="B102" t="s">
        <v>308</v>
      </c>
      <c r="C102" t="s">
        <v>309</v>
      </c>
      <c r="D102" s="1" t="s">
        <v>28</v>
      </c>
      <c r="E102" s="1" t="s">
        <v>310</v>
      </c>
      <c r="F102" t="s">
        <v>159</v>
      </c>
      <c r="G102" t="s">
        <v>57</v>
      </c>
      <c r="H102" t="s">
        <v>32</v>
      </c>
      <c r="I102" t="s">
        <v>32</v>
      </c>
      <c r="J102" t="s">
        <v>32</v>
      </c>
      <c r="K102" t="s">
        <v>33</v>
      </c>
      <c r="M102" t="s">
        <v>32</v>
      </c>
      <c r="N102" t="s">
        <v>32</v>
      </c>
      <c r="O102">
        <v>0</v>
      </c>
      <c r="P102">
        <v>0</v>
      </c>
      <c r="Q102">
        <v>0</v>
      </c>
      <c r="R102">
        <v>37</v>
      </c>
      <c r="S102">
        <v>21</v>
      </c>
      <c r="T102">
        <f t="shared" si="2"/>
        <v>58</v>
      </c>
      <c r="U102">
        <v>238064</v>
      </c>
      <c r="V102">
        <v>302676</v>
      </c>
      <c r="W102" s="3">
        <v>-7.4198700000000004</v>
      </c>
      <c r="X102" s="3">
        <v>53.971899999999998</v>
      </c>
      <c r="Y102" t="s">
        <v>34</v>
      </c>
      <c r="Z102" t="str">
        <f t="shared" si="3"/>
        <v>Church of Ireland</v>
      </c>
    </row>
    <row r="103" spans="1:26" x14ac:dyDescent="0.35">
      <c r="A103">
        <v>102</v>
      </c>
      <c r="B103" t="s">
        <v>311</v>
      </c>
      <c r="C103" t="s">
        <v>312</v>
      </c>
      <c r="D103" s="1" t="s">
        <v>28</v>
      </c>
      <c r="E103" s="1" t="s">
        <v>174</v>
      </c>
      <c r="F103" t="s">
        <v>159</v>
      </c>
      <c r="G103" t="s">
        <v>31</v>
      </c>
      <c r="H103" t="s">
        <v>32</v>
      </c>
      <c r="I103" t="s">
        <v>32</v>
      </c>
      <c r="J103" t="s">
        <v>32</v>
      </c>
      <c r="K103" t="s">
        <v>33</v>
      </c>
      <c r="M103" t="s">
        <v>32</v>
      </c>
      <c r="N103" t="s">
        <v>32</v>
      </c>
      <c r="O103">
        <v>0</v>
      </c>
      <c r="P103">
        <v>0</v>
      </c>
      <c r="Q103">
        <v>0</v>
      </c>
      <c r="R103">
        <v>93</v>
      </c>
      <c r="S103">
        <v>93</v>
      </c>
      <c r="T103">
        <f t="shared" si="2"/>
        <v>186</v>
      </c>
      <c r="U103">
        <v>240920</v>
      </c>
      <c r="V103">
        <v>310927</v>
      </c>
      <c r="W103" s="3">
        <v>-7.3752399999999998</v>
      </c>
      <c r="X103" s="3">
        <v>54.0458</v>
      </c>
      <c r="Y103" t="s">
        <v>34</v>
      </c>
      <c r="Z103" t="str">
        <f t="shared" si="3"/>
        <v>Catholic</v>
      </c>
    </row>
    <row r="104" spans="1:26" x14ac:dyDescent="0.35">
      <c r="A104">
        <v>103</v>
      </c>
      <c r="B104" t="s">
        <v>313</v>
      </c>
      <c r="C104" t="s">
        <v>314</v>
      </c>
      <c r="D104" s="1" t="s">
        <v>28</v>
      </c>
      <c r="E104" s="1" t="s">
        <v>315</v>
      </c>
      <c r="F104" t="s">
        <v>159</v>
      </c>
      <c r="G104" t="s">
        <v>31</v>
      </c>
      <c r="H104" t="s">
        <v>32</v>
      </c>
      <c r="I104" t="s">
        <v>80</v>
      </c>
      <c r="J104" t="s">
        <v>32</v>
      </c>
      <c r="K104" t="s">
        <v>33</v>
      </c>
      <c r="M104" t="s">
        <v>32</v>
      </c>
      <c r="N104" t="s">
        <v>32</v>
      </c>
      <c r="O104">
        <v>0</v>
      </c>
      <c r="P104">
        <v>0</v>
      </c>
      <c r="Q104">
        <v>0</v>
      </c>
      <c r="R104">
        <v>68</v>
      </c>
      <c r="S104">
        <v>82</v>
      </c>
      <c r="T104">
        <f t="shared" si="2"/>
        <v>150</v>
      </c>
      <c r="U104">
        <v>237295</v>
      </c>
      <c r="V104">
        <v>287887</v>
      </c>
      <c r="W104" s="3">
        <v>-7.4333900000000002</v>
      </c>
      <c r="X104" s="3">
        <v>53.839100000000002</v>
      </c>
      <c r="Y104" t="s">
        <v>34</v>
      </c>
      <c r="Z104" t="str">
        <f t="shared" si="3"/>
        <v>Catholic</v>
      </c>
    </row>
    <row r="105" spans="1:26" x14ac:dyDescent="0.35">
      <c r="A105">
        <v>104</v>
      </c>
      <c r="B105" t="s">
        <v>316</v>
      </c>
      <c r="C105" t="s">
        <v>317</v>
      </c>
      <c r="D105" s="1" t="s">
        <v>28</v>
      </c>
      <c r="E105" s="1" t="s">
        <v>318</v>
      </c>
      <c r="F105" t="s">
        <v>159</v>
      </c>
      <c r="G105" t="s">
        <v>31</v>
      </c>
      <c r="H105" t="s">
        <v>32</v>
      </c>
      <c r="I105" t="s">
        <v>32</v>
      </c>
      <c r="J105" t="s">
        <v>32</v>
      </c>
      <c r="K105" t="s">
        <v>33</v>
      </c>
      <c r="M105" t="s">
        <v>32</v>
      </c>
      <c r="N105" t="s">
        <v>32</v>
      </c>
      <c r="O105">
        <v>0</v>
      </c>
      <c r="P105">
        <v>0</v>
      </c>
      <c r="Q105">
        <v>0</v>
      </c>
      <c r="R105">
        <v>55</v>
      </c>
      <c r="S105">
        <v>34</v>
      </c>
      <c r="T105">
        <f t="shared" si="2"/>
        <v>89</v>
      </c>
      <c r="U105">
        <v>242963</v>
      </c>
      <c r="V105">
        <v>287741</v>
      </c>
      <c r="W105" s="3">
        <v>-7.3473100000000002</v>
      </c>
      <c r="X105" s="3">
        <v>53.837400000000002</v>
      </c>
      <c r="Y105" t="s">
        <v>34</v>
      </c>
      <c r="Z105" t="str">
        <f t="shared" si="3"/>
        <v>Catholic</v>
      </c>
    </row>
    <row r="106" spans="1:26" x14ac:dyDescent="0.35">
      <c r="A106">
        <v>105</v>
      </c>
      <c r="B106" t="s">
        <v>319</v>
      </c>
      <c r="C106" t="s">
        <v>320</v>
      </c>
      <c r="D106" s="1" t="s">
        <v>28</v>
      </c>
      <c r="E106" s="1" t="s">
        <v>321</v>
      </c>
      <c r="F106" t="s">
        <v>159</v>
      </c>
      <c r="G106" t="s">
        <v>31</v>
      </c>
      <c r="H106" t="s">
        <v>32</v>
      </c>
      <c r="I106" t="s">
        <v>32</v>
      </c>
      <c r="J106" t="s">
        <v>32</v>
      </c>
      <c r="K106" t="s">
        <v>33</v>
      </c>
      <c r="M106" t="s">
        <v>32</v>
      </c>
      <c r="N106" t="s">
        <v>32</v>
      </c>
      <c r="O106">
        <v>0</v>
      </c>
      <c r="P106">
        <v>0</v>
      </c>
      <c r="Q106">
        <v>0</v>
      </c>
      <c r="R106">
        <v>73</v>
      </c>
      <c r="S106">
        <v>81</v>
      </c>
      <c r="T106">
        <f t="shared" si="2"/>
        <v>154</v>
      </c>
      <c r="U106">
        <v>254065</v>
      </c>
      <c r="V106">
        <v>286013</v>
      </c>
      <c r="W106" s="3">
        <v>-7.1789699999999996</v>
      </c>
      <c r="X106" s="3">
        <v>53.820799999999998</v>
      </c>
      <c r="Y106" t="s">
        <v>34</v>
      </c>
      <c r="Z106" t="str">
        <f t="shared" si="3"/>
        <v>Catholic</v>
      </c>
    </row>
    <row r="107" spans="1:26" x14ac:dyDescent="0.35">
      <c r="A107">
        <v>106</v>
      </c>
      <c r="B107" t="s">
        <v>322</v>
      </c>
      <c r="C107" t="s">
        <v>323</v>
      </c>
      <c r="D107" s="1" t="s">
        <v>28</v>
      </c>
      <c r="E107" s="1" t="s">
        <v>324</v>
      </c>
      <c r="F107" t="s">
        <v>159</v>
      </c>
      <c r="G107" t="s">
        <v>31</v>
      </c>
      <c r="H107" t="s">
        <v>32</v>
      </c>
      <c r="I107" t="s">
        <v>32</v>
      </c>
      <c r="J107" t="s">
        <v>32</v>
      </c>
      <c r="K107" t="s">
        <v>33</v>
      </c>
      <c r="M107" t="s">
        <v>32</v>
      </c>
      <c r="N107" t="s">
        <v>32</v>
      </c>
      <c r="O107">
        <v>0</v>
      </c>
      <c r="P107">
        <v>0</v>
      </c>
      <c r="Q107">
        <v>0</v>
      </c>
      <c r="R107">
        <v>59</v>
      </c>
      <c r="S107">
        <v>71</v>
      </c>
      <c r="T107">
        <f t="shared" si="2"/>
        <v>130</v>
      </c>
      <c r="U107">
        <v>248382</v>
      </c>
      <c r="V107">
        <v>296933</v>
      </c>
      <c r="W107" s="3">
        <v>-7.2635399999999999</v>
      </c>
      <c r="X107" s="3">
        <v>53.919499999999999</v>
      </c>
      <c r="Y107" t="s">
        <v>34</v>
      </c>
      <c r="Z107" t="str">
        <f t="shared" si="3"/>
        <v>Catholic</v>
      </c>
    </row>
    <row r="108" spans="1:26" x14ac:dyDescent="0.35">
      <c r="A108">
        <v>107</v>
      </c>
      <c r="B108" t="s">
        <v>325</v>
      </c>
      <c r="C108" t="s">
        <v>326</v>
      </c>
      <c r="D108" s="1" t="s">
        <v>28</v>
      </c>
      <c r="E108" s="1" t="s">
        <v>327</v>
      </c>
      <c r="F108" t="s">
        <v>159</v>
      </c>
      <c r="G108" t="s">
        <v>57</v>
      </c>
      <c r="H108" t="s">
        <v>32</v>
      </c>
      <c r="I108" t="s">
        <v>32</v>
      </c>
      <c r="J108" t="s">
        <v>32</v>
      </c>
      <c r="K108" t="s">
        <v>33</v>
      </c>
      <c r="M108" t="s">
        <v>32</v>
      </c>
      <c r="N108" t="s">
        <v>32</v>
      </c>
      <c r="O108">
        <v>0</v>
      </c>
      <c r="P108">
        <v>0</v>
      </c>
      <c r="Q108">
        <v>0</v>
      </c>
      <c r="R108">
        <v>25</v>
      </c>
      <c r="S108">
        <v>35</v>
      </c>
      <c r="T108">
        <f t="shared" si="2"/>
        <v>60</v>
      </c>
      <c r="U108">
        <v>278127</v>
      </c>
      <c r="V108">
        <v>297437</v>
      </c>
      <c r="W108" s="3">
        <v>-6.8107300000000004</v>
      </c>
      <c r="X108" s="3">
        <v>53.920400000000001</v>
      </c>
      <c r="Y108" t="s">
        <v>34</v>
      </c>
      <c r="Z108" t="str">
        <f t="shared" si="3"/>
        <v>Church of Ireland</v>
      </c>
    </row>
    <row r="109" spans="1:26" x14ac:dyDescent="0.35">
      <c r="A109">
        <v>108</v>
      </c>
      <c r="B109" t="s">
        <v>328</v>
      </c>
      <c r="C109" t="s">
        <v>329</v>
      </c>
      <c r="D109" s="1" t="s">
        <v>28</v>
      </c>
      <c r="E109" s="1" t="s">
        <v>330</v>
      </c>
      <c r="F109" t="s">
        <v>159</v>
      </c>
      <c r="G109" t="s">
        <v>31</v>
      </c>
      <c r="H109" t="s">
        <v>32</v>
      </c>
      <c r="I109" t="s">
        <v>32</v>
      </c>
      <c r="J109" t="s">
        <v>32</v>
      </c>
      <c r="K109" t="s">
        <v>33</v>
      </c>
      <c r="M109" t="s">
        <v>32</v>
      </c>
      <c r="N109" t="s">
        <v>32</v>
      </c>
      <c r="O109">
        <v>0</v>
      </c>
      <c r="P109">
        <v>0</v>
      </c>
      <c r="Q109">
        <v>0</v>
      </c>
      <c r="R109">
        <v>24</v>
      </c>
      <c r="S109">
        <v>33</v>
      </c>
      <c r="T109">
        <f t="shared" si="2"/>
        <v>57</v>
      </c>
      <c r="U109">
        <v>238996</v>
      </c>
      <c r="V109">
        <v>293077</v>
      </c>
      <c r="W109" s="3">
        <v>-7.4068899999999998</v>
      </c>
      <c r="X109" s="3">
        <v>53.885599999999997</v>
      </c>
      <c r="Y109" t="s">
        <v>34</v>
      </c>
      <c r="Z109" t="str">
        <f t="shared" si="3"/>
        <v>Catholic</v>
      </c>
    </row>
    <row r="110" spans="1:26" x14ac:dyDescent="0.35">
      <c r="A110">
        <v>109</v>
      </c>
      <c r="B110" t="s">
        <v>331</v>
      </c>
      <c r="C110" t="s">
        <v>332</v>
      </c>
      <c r="D110" s="1" t="s">
        <v>28</v>
      </c>
      <c r="E110" s="1" t="s">
        <v>333</v>
      </c>
      <c r="F110" t="s">
        <v>159</v>
      </c>
      <c r="G110" t="s">
        <v>31</v>
      </c>
      <c r="H110" t="s">
        <v>32</v>
      </c>
      <c r="I110" t="s">
        <v>32</v>
      </c>
      <c r="J110" t="s">
        <v>32</v>
      </c>
      <c r="K110" t="s">
        <v>33</v>
      </c>
      <c r="M110" t="s">
        <v>32</v>
      </c>
      <c r="N110" t="s">
        <v>32</v>
      </c>
      <c r="O110">
        <v>0</v>
      </c>
      <c r="P110">
        <v>0</v>
      </c>
      <c r="Q110">
        <v>0</v>
      </c>
      <c r="R110">
        <v>56</v>
      </c>
      <c r="S110">
        <v>67</v>
      </c>
      <c r="T110">
        <f t="shared" si="2"/>
        <v>123</v>
      </c>
      <c r="U110">
        <v>246884</v>
      </c>
      <c r="V110">
        <v>292072</v>
      </c>
      <c r="W110" s="3">
        <v>-7.2870799999999996</v>
      </c>
      <c r="X110" s="3">
        <v>53.875900000000001</v>
      </c>
      <c r="Y110" t="s">
        <v>34</v>
      </c>
      <c r="Z110" t="str">
        <f t="shared" si="3"/>
        <v>Catholic</v>
      </c>
    </row>
    <row r="111" spans="1:26" x14ac:dyDescent="0.35">
      <c r="A111">
        <v>110</v>
      </c>
      <c r="B111" t="s">
        <v>334</v>
      </c>
      <c r="C111" t="s">
        <v>335</v>
      </c>
      <c r="D111" s="1" t="s">
        <v>28</v>
      </c>
      <c r="E111" s="1" t="s">
        <v>336</v>
      </c>
      <c r="F111" t="s">
        <v>159</v>
      </c>
      <c r="G111" t="s">
        <v>31</v>
      </c>
      <c r="H111" t="s">
        <v>32</v>
      </c>
      <c r="I111" t="s">
        <v>32</v>
      </c>
      <c r="J111" t="s">
        <v>32</v>
      </c>
      <c r="K111" t="s">
        <v>33</v>
      </c>
      <c r="M111" t="s">
        <v>32</v>
      </c>
      <c r="N111" t="s">
        <v>32</v>
      </c>
      <c r="O111">
        <v>0</v>
      </c>
      <c r="P111">
        <v>0</v>
      </c>
      <c r="Q111">
        <v>0</v>
      </c>
      <c r="R111">
        <v>196</v>
      </c>
      <c r="S111">
        <v>172</v>
      </c>
      <c r="T111">
        <f t="shared" si="2"/>
        <v>368</v>
      </c>
      <c r="U111">
        <v>268884</v>
      </c>
      <c r="V111">
        <v>285304</v>
      </c>
      <c r="W111" s="3">
        <v>-6.9541199999999996</v>
      </c>
      <c r="X111" s="3">
        <v>53.8127</v>
      </c>
      <c r="Y111" t="s">
        <v>34</v>
      </c>
      <c r="Z111" t="str">
        <f t="shared" si="3"/>
        <v>Catholic</v>
      </c>
    </row>
    <row r="112" spans="1:26" x14ac:dyDescent="0.35">
      <c r="A112">
        <v>111</v>
      </c>
      <c r="B112" t="s">
        <v>337</v>
      </c>
      <c r="C112" t="s">
        <v>338</v>
      </c>
      <c r="D112" s="1" t="s">
        <v>28</v>
      </c>
      <c r="E112" s="1" t="s">
        <v>339</v>
      </c>
      <c r="F112" t="s">
        <v>159</v>
      </c>
      <c r="G112" t="s">
        <v>31</v>
      </c>
      <c r="H112" t="s">
        <v>32</v>
      </c>
      <c r="I112" t="s">
        <v>32</v>
      </c>
      <c r="J112" t="s">
        <v>32</v>
      </c>
      <c r="K112" t="s">
        <v>33</v>
      </c>
      <c r="M112" t="s">
        <v>32</v>
      </c>
      <c r="N112" t="s">
        <v>32</v>
      </c>
      <c r="O112">
        <v>0</v>
      </c>
      <c r="P112">
        <v>0</v>
      </c>
      <c r="Q112">
        <v>0</v>
      </c>
      <c r="R112">
        <v>42</v>
      </c>
      <c r="S112">
        <v>21</v>
      </c>
      <c r="T112">
        <f t="shared" si="2"/>
        <v>63</v>
      </c>
      <c r="U112">
        <v>221077</v>
      </c>
      <c r="V112">
        <v>318868</v>
      </c>
      <c r="W112" s="3">
        <v>-7.6776400000000002</v>
      </c>
      <c r="X112" s="3">
        <v>54.118400000000001</v>
      </c>
      <c r="Y112" t="s">
        <v>34</v>
      </c>
      <c r="Z112" t="str">
        <f t="shared" si="3"/>
        <v>Catholic</v>
      </c>
    </row>
    <row r="113" spans="1:26" x14ac:dyDescent="0.35">
      <c r="A113">
        <v>112</v>
      </c>
      <c r="B113" t="s">
        <v>340</v>
      </c>
      <c r="C113" t="s">
        <v>100</v>
      </c>
      <c r="D113" s="1" t="s">
        <v>28</v>
      </c>
      <c r="E113" s="1" t="s">
        <v>341</v>
      </c>
      <c r="F113" t="s">
        <v>159</v>
      </c>
      <c r="G113" t="s">
        <v>31</v>
      </c>
      <c r="H113" t="s">
        <v>32</v>
      </c>
      <c r="I113" t="s">
        <v>32</v>
      </c>
      <c r="J113" t="s">
        <v>32</v>
      </c>
      <c r="K113" t="s">
        <v>33</v>
      </c>
      <c r="M113" t="s">
        <v>32</v>
      </c>
      <c r="N113" t="s">
        <v>32</v>
      </c>
      <c r="O113">
        <v>0</v>
      </c>
      <c r="P113">
        <v>0</v>
      </c>
      <c r="Q113">
        <v>0</v>
      </c>
      <c r="R113">
        <v>34</v>
      </c>
      <c r="S113">
        <v>37</v>
      </c>
      <c r="T113">
        <f t="shared" si="2"/>
        <v>71</v>
      </c>
      <c r="U113">
        <v>205536</v>
      </c>
      <c r="V113">
        <v>337352</v>
      </c>
      <c r="W113" s="3">
        <v>-7.9149900000000004</v>
      </c>
      <c r="X113" s="3">
        <v>54.2849</v>
      </c>
      <c r="Y113" t="s">
        <v>34</v>
      </c>
      <c r="Z113" t="str">
        <f t="shared" si="3"/>
        <v>Catholic</v>
      </c>
    </row>
    <row r="114" spans="1:26" x14ac:dyDescent="0.35">
      <c r="A114">
        <v>113</v>
      </c>
      <c r="B114" t="s">
        <v>342</v>
      </c>
      <c r="C114" t="s">
        <v>343</v>
      </c>
      <c r="D114" s="1" t="s">
        <v>28</v>
      </c>
      <c r="E114" s="1" t="s">
        <v>344</v>
      </c>
      <c r="F114" t="s">
        <v>159</v>
      </c>
      <c r="G114" t="s">
        <v>57</v>
      </c>
      <c r="H114" t="s">
        <v>32</v>
      </c>
      <c r="I114" t="s">
        <v>32</v>
      </c>
      <c r="J114" t="s">
        <v>32</v>
      </c>
      <c r="K114" t="s">
        <v>33</v>
      </c>
      <c r="M114" t="s">
        <v>32</v>
      </c>
      <c r="N114" t="s">
        <v>32</v>
      </c>
      <c r="O114">
        <v>0</v>
      </c>
      <c r="P114">
        <v>0</v>
      </c>
      <c r="Q114">
        <v>0</v>
      </c>
      <c r="R114">
        <v>19</v>
      </c>
      <c r="S114">
        <v>17</v>
      </c>
      <c r="T114">
        <f t="shared" si="2"/>
        <v>36</v>
      </c>
      <c r="U114">
        <v>250303</v>
      </c>
      <c r="V114">
        <v>310718</v>
      </c>
      <c r="W114" s="3">
        <v>-7.23203</v>
      </c>
      <c r="X114" s="3">
        <v>54.043100000000003</v>
      </c>
      <c r="Y114" t="s">
        <v>34</v>
      </c>
      <c r="Z114" t="str">
        <f t="shared" si="3"/>
        <v>Church of Ireland</v>
      </c>
    </row>
    <row r="115" spans="1:26" x14ac:dyDescent="0.35">
      <c r="A115">
        <v>114</v>
      </c>
      <c r="B115" t="s">
        <v>345</v>
      </c>
      <c r="C115" t="s">
        <v>346</v>
      </c>
      <c r="D115" s="1" t="s">
        <v>28</v>
      </c>
      <c r="E115" s="1" t="s">
        <v>347</v>
      </c>
      <c r="F115" t="s">
        <v>159</v>
      </c>
      <c r="G115" t="s">
        <v>31</v>
      </c>
      <c r="H115" t="s">
        <v>32</v>
      </c>
      <c r="I115" t="s">
        <v>32</v>
      </c>
      <c r="J115" t="s">
        <v>32</v>
      </c>
      <c r="K115" t="s">
        <v>33</v>
      </c>
      <c r="M115" t="s">
        <v>32</v>
      </c>
      <c r="N115" t="s">
        <v>32</v>
      </c>
      <c r="O115">
        <v>0</v>
      </c>
      <c r="P115">
        <v>0</v>
      </c>
      <c r="Q115">
        <v>0</v>
      </c>
      <c r="R115">
        <v>212</v>
      </c>
      <c r="S115">
        <v>222</v>
      </c>
      <c r="T115">
        <f t="shared" si="2"/>
        <v>434</v>
      </c>
      <c r="U115">
        <v>252725</v>
      </c>
      <c r="V115">
        <v>290999</v>
      </c>
      <c r="W115" s="3">
        <v>-7.1984599999999999</v>
      </c>
      <c r="X115" s="3">
        <v>53.865699999999997</v>
      </c>
      <c r="Y115" t="s">
        <v>34</v>
      </c>
      <c r="Z115" t="str">
        <f t="shared" si="3"/>
        <v>Catholic</v>
      </c>
    </row>
    <row r="116" spans="1:26" x14ac:dyDescent="0.35">
      <c r="A116">
        <v>115</v>
      </c>
      <c r="B116" t="s">
        <v>348</v>
      </c>
      <c r="C116" t="s">
        <v>349</v>
      </c>
      <c r="D116" s="1" t="s">
        <v>28</v>
      </c>
      <c r="E116" s="1" t="s">
        <v>350</v>
      </c>
      <c r="F116" t="s">
        <v>159</v>
      </c>
      <c r="G116" t="s">
        <v>155</v>
      </c>
      <c r="H116" t="s">
        <v>32</v>
      </c>
      <c r="I116" t="s">
        <v>32</v>
      </c>
      <c r="J116" t="s">
        <v>32</v>
      </c>
      <c r="K116" t="s">
        <v>33</v>
      </c>
      <c r="M116" t="s">
        <v>80</v>
      </c>
      <c r="N116" t="s">
        <v>32</v>
      </c>
      <c r="O116">
        <v>0</v>
      </c>
      <c r="P116">
        <v>0</v>
      </c>
      <c r="Q116">
        <v>0</v>
      </c>
      <c r="R116">
        <v>18</v>
      </c>
      <c r="S116">
        <v>10</v>
      </c>
      <c r="T116">
        <f t="shared" si="2"/>
        <v>28</v>
      </c>
      <c r="U116">
        <v>241656</v>
      </c>
      <c r="V116">
        <v>304884</v>
      </c>
      <c r="W116" s="3">
        <v>-7.3648300000000004</v>
      </c>
      <c r="X116" s="3">
        <v>53.991500000000002</v>
      </c>
      <c r="Y116" t="s">
        <v>34</v>
      </c>
      <c r="Z116" t="str">
        <f t="shared" si="3"/>
        <v>Multidenominational</v>
      </c>
    </row>
    <row r="117" spans="1:26" x14ac:dyDescent="0.35">
      <c r="A117">
        <v>116</v>
      </c>
      <c r="B117" t="s">
        <v>351</v>
      </c>
      <c r="C117" t="s">
        <v>352</v>
      </c>
      <c r="D117" s="1" t="s">
        <v>28</v>
      </c>
      <c r="E117" s="1" t="s">
        <v>353</v>
      </c>
      <c r="F117" t="s">
        <v>159</v>
      </c>
      <c r="G117" t="s">
        <v>31</v>
      </c>
      <c r="H117" t="s">
        <v>32</v>
      </c>
      <c r="I117" t="s">
        <v>32</v>
      </c>
      <c r="J117" t="s">
        <v>32</v>
      </c>
      <c r="K117" t="s">
        <v>33</v>
      </c>
      <c r="M117" t="s">
        <v>32</v>
      </c>
      <c r="N117" t="s">
        <v>32</v>
      </c>
      <c r="O117">
        <v>0</v>
      </c>
      <c r="P117">
        <v>0</v>
      </c>
      <c r="Q117">
        <v>0</v>
      </c>
      <c r="R117">
        <v>36</v>
      </c>
      <c r="S117">
        <v>30</v>
      </c>
      <c r="T117">
        <f t="shared" si="2"/>
        <v>66</v>
      </c>
      <c r="U117">
        <v>254140</v>
      </c>
      <c r="V117">
        <v>301451</v>
      </c>
      <c r="W117" s="3">
        <v>-7.1750999999999996</v>
      </c>
      <c r="X117" s="3">
        <v>53.959499999999998</v>
      </c>
      <c r="Y117" t="s">
        <v>34</v>
      </c>
      <c r="Z117" t="str">
        <f t="shared" si="3"/>
        <v>Catholic</v>
      </c>
    </row>
    <row r="118" spans="1:26" x14ac:dyDescent="0.35">
      <c r="A118">
        <v>117</v>
      </c>
      <c r="B118" t="s">
        <v>354</v>
      </c>
      <c r="C118" t="s">
        <v>355</v>
      </c>
      <c r="D118" s="1" t="s">
        <v>28</v>
      </c>
      <c r="E118" s="1" t="s">
        <v>209</v>
      </c>
      <c r="F118" t="s">
        <v>159</v>
      </c>
      <c r="G118" t="s">
        <v>31</v>
      </c>
      <c r="H118" t="s">
        <v>32</v>
      </c>
      <c r="I118" t="s">
        <v>32</v>
      </c>
      <c r="J118" t="s">
        <v>32</v>
      </c>
      <c r="K118" t="s">
        <v>33</v>
      </c>
      <c r="M118" t="s">
        <v>32</v>
      </c>
      <c r="N118" t="s">
        <v>32</v>
      </c>
      <c r="O118">
        <v>0</v>
      </c>
      <c r="P118">
        <v>0</v>
      </c>
      <c r="Q118">
        <v>0</v>
      </c>
      <c r="R118">
        <v>217</v>
      </c>
      <c r="S118">
        <v>179</v>
      </c>
      <c r="T118">
        <f t="shared" si="2"/>
        <v>396</v>
      </c>
      <c r="U118">
        <v>278597</v>
      </c>
      <c r="V118">
        <v>295309</v>
      </c>
      <c r="W118" s="3">
        <v>-6.8041200000000002</v>
      </c>
      <c r="X118" s="3">
        <v>53.901200000000003</v>
      </c>
      <c r="Y118" t="s">
        <v>34</v>
      </c>
      <c r="Z118" t="str">
        <f t="shared" si="3"/>
        <v>Catholic</v>
      </c>
    </row>
    <row r="119" spans="1:26" x14ac:dyDescent="0.35">
      <c r="A119">
        <v>118</v>
      </c>
      <c r="B119" t="s">
        <v>356</v>
      </c>
      <c r="C119" t="s">
        <v>357</v>
      </c>
      <c r="D119" s="1" t="s">
        <v>28</v>
      </c>
      <c r="E119" s="1" t="s">
        <v>358</v>
      </c>
      <c r="F119" t="s">
        <v>159</v>
      </c>
      <c r="G119" t="s">
        <v>31</v>
      </c>
      <c r="H119" t="s">
        <v>32</v>
      </c>
      <c r="I119" t="s">
        <v>80</v>
      </c>
      <c r="J119" t="s">
        <v>32</v>
      </c>
      <c r="K119" t="s">
        <v>33</v>
      </c>
      <c r="M119" t="s">
        <v>32</v>
      </c>
      <c r="N119" t="s">
        <v>32</v>
      </c>
      <c r="O119">
        <v>0</v>
      </c>
      <c r="P119">
        <v>0</v>
      </c>
      <c r="Q119">
        <v>0</v>
      </c>
      <c r="R119">
        <v>109</v>
      </c>
      <c r="S119">
        <v>77</v>
      </c>
      <c r="T119">
        <f t="shared" si="2"/>
        <v>186</v>
      </c>
      <c r="U119">
        <v>260627</v>
      </c>
      <c r="V119">
        <v>314280</v>
      </c>
      <c r="W119" s="3">
        <v>-7.0737199999999998</v>
      </c>
      <c r="X119" s="3">
        <v>54.073999999999998</v>
      </c>
      <c r="Y119" t="s">
        <v>34</v>
      </c>
      <c r="Z119" t="str">
        <f t="shared" si="3"/>
        <v>Catholic</v>
      </c>
    </row>
    <row r="120" spans="1:26" x14ac:dyDescent="0.35">
      <c r="A120">
        <v>119</v>
      </c>
      <c r="B120" t="s">
        <v>359</v>
      </c>
      <c r="C120" t="s">
        <v>167</v>
      </c>
      <c r="D120" s="1" t="s">
        <v>28</v>
      </c>
      <c r="E120" s="1" t="s">
        <v>360</v>
      </c>
      <c r="F120" t="s">
        <v>361</v>
      </c>
      <c r="G120" t="s">
        <v>31</v>
      </c>
      <c r="H120" t="s">
        <v>32</v>
      </c>
      <c r="I120" t="s">
        <v>32</v>
      </c>
      <c r="J120" t="s">
        <v>32</v>
      </c>
      <c r="K120" t="s">
        <v>33</v>
      </c>
      <c r="M120" t="s">
        <v>32</v>
      </c>
      <c r="N120" t="s">
        <v>32</v>
      </c>
      <c r="O120">
        <v>0</v>
      </c>
      <c r="P120">
        <v>0</v>
      </c>
      <c r="Q120">
        <v>0</v>
      </c>
      <c r="R120">
        <v>34</v>
      </c>
      <c r="S120">
        <v>35</v>
      </c>
      <c r="T120">
        <f t="shared" si="2"/>
        <v>69</v>
      </c>
      <c r="U120">
        <v>156382</v>
      </c>
      <c r="V120">
        <v>186087</v>
      </c>
      <c r="W120" s="3">
        <v>-8.6486099999999997</v>
      </c>
      <c r="X120" s="3">
        <v>52.923900000000003</v>
      </c>
      <c r="Y120" t="s">
        <v>34</v>
      </c>
      <c r="Z120" t="str">
        <f t="shared" si="3"/>
        <v>Catholic</v>
      </c>
    </row>
    <row r="121" spans="1:26" x14ac:dyDescent="0.35">
      <c r="A121">
        <v>120</v>
      </c>
      <c r="B121" t="s">
        <v>362</v>
      </c>
      <c r="C121" t="s">
        <v>363</v>
      </c>
      <c r="D121" s="1" t="s">
        <v>28</v>
      </c>
      <c r="E121" s="1" t="s">
        <v>364</v>
      </c>
      <c r="F121" t="s">
        <v>361</v>
      </c>
      <c r="G121" t="s">
        <v>31</v>
      </c>
      <c r="H121" t="s">
        <v>32</v>
      </c>
      <c r="I121" t="s">
        <v>32</v>
      </c>
      <c r="J121" t="s">
        <v>32</v>
      </c>
      <c r="K121" t="s">
        <v>33</v>
      </c>
      <c r="M121" t="s">
        <v>32</v>
      </c>
      <c r="N121" t="s">
        <v>32</v>
      </c>
      <c r="O121">
        <v>0</v>
      </c>
      <c r="P121">
        <v>0</v>
      </c>
      <c r="Q121">
        <v>0</v>
      </c>
      <c r="R121">
        <v>48</v>
      </c>
      <c r="S121">
        <v>63</v>
      </c>
      <c r="T121">
        <f t="shared" si="2"/>
        <v>111</v>
      </c>
      <c r="U121">
        <v>130426</v>
      </c>
      <c r="V121">
        <v>182614</v>
      </c>
      <c r="W121" s="3">
        <v>-9.0337899999999998</v>
      </c>
      <c r="X121" s="3">
        <v>52.889899999999997</v>
      </c>
      <c r="Y121" t="s">
        <v>34</v>
      </c>
      <c r="Z121" t="str">
        <f t="shared" si="3"/>
        <v>Catholic</v>
      </c>
    </row>
    <row r="122" spans="1:26" x14ac:dyDescent="0.35">
      <c r="A122">
        <v>121</v>
      </c>
      <c r="B122" t="s">
        <v>365</v>
      </c>
      <c r="C122" t="s">
        <v>366</v>
      </c>
      <c r="D122" s="1" t="s">
        <v>28</v>
      </c>
      <c r="E122" s="1" t="s">
        <v>367</v>
      </c>
      <c r="F122" t="s">
        <v>361</v>
      </c>
      <c r="G122" t="s">
        <v>31</v>
      </c>
      <c r="H122" t="s">
        <v>32</v>
      </c>
      <c r="I122" t="s">
        <v>80</v>
      </c>
      <c r="J122" t="s">
        <v>32</v>
      </c>
      <c r="K122" t="s">
        <v>33</v>
      </c>
      <c r="M122" t="s">
        <v>32</v>
      </c>
      <c r="N122" t="s">
        <v>32</v>
      </c>
      <c r="O122">
        <v>0</v>
      </c>
      <c r="P122">
        <v>0</v>
      </c>
      <c r="Q122">
        <v>0</v>
      </c>
      <c r="R122">
        <v>27</v>
      </c>
      <c r="S122">
        <v>31</v>
      </c>
      <c r="T122">
        <f t="shared" si="2"/>
        <v>58</v>
      </c>
      <c r="U122">
        <v>104321</v>
      </c>
      <c r="V122">
        <v>172978</v>
      </c>
      <c r="W122" s="3">
        <v>-9.4187399999999997</v>
      </c>
      <c r="X122" s="3">
        <v>52.799399999999999</v>
      </c>
      <c r="Y122" t="s">
        <v>34</v>
      </c>
      <c r="Z122" t="str">
        <f t="shared" si="3"/>
        <v>Catholic</v>
      </c>
    </row>
    <row r="123" spans="1:26" x14ac:dyDescent="0.35">
      <c r="A123">
        <v>122</v>
      </c>
      <c r="B123" t="s">
        <v>368</v>
      </c>
      <c r="C123" t="s">
        <v>369</v>
      </c>
      <c r="D123" s="1" t="s">
        <v>28</v>
      </c>
      <c r="E123" s="1" t="s">
        <v>370</v>
      </c>
      <c r="F123" t="s">
        <v>361</v>
      </c>
      <c r="G123" t="s">
        <v>31</v>
      </c>
      <c r="H123" t="s">
        <v>32</v>
      </c>
      <c r="I123" t="s">
        <v>32</v>
      </c>
      <c r="J123" t="s">
        <v>32</v>
      </c>
      <c r="K123" t="s">
        <v>33</v>
      </c>
      <c r="M123" t="s">
        <v>32</v>
      </c>
      <c r="N123" t="s">
        <v>32</v>
      </c>
      <c r="O123">
        <v>0</v>
      </c>
      <c r="P123">
        <v>0</v>
      </c>
      <c r="Q123">
        <v>0</v>
      </c>
      <c r="R123">
        <v>181</v>
      </c>
      <c r="S123">
        <v>159</v>
      </c>
      <c r="T123">
        <f t="shared" si="2"/>
        <v>340</v>
      </c>
      <c r="U123">
        <v>162600</v>
      </c>
      <c r="V123">
        <v>163750</v>
      </c>
      <c r="W123" s="3">
        <v>-8.5535999999999994</v>
      </c>
      <c r="X123" s="3">
        <v>52.723599999999998</v>
      </c>
      <c r="Y123" t="s">
        <v>34</v>
      </c>
      <c r="Z123" t="str">
        <f t="shared" si="3"/>
        <v>Catholic</v>
      </c>
    </row>
    <row r="124" spans="1:26" x14ac:dyDescent="0.35">
      <c r="A124">
        <v>123</v>
      </c>
      <c r="B124" t="s">
        <v>371</v>
      </c>
      <c r="C124" t="s">
        <v>372</v>
      </c>
      <c r="D124" s="1" t="s">
        <v>28</v>
      </c>
      <c r="E124" s="1" t="s">
        <v>373</v>
      </c>
      <c r="F124" t="s">
        <v>361</v>
      </c>
      <c r="G124" t="s">
        <v>31</v>
      </c>
      <c r="H124" t="s">
        <v>32</v>
      </c>
      <c r="I124" t="s">
        <v>32</v>
      </c>
      <c r="J124" t="s">
        <v>32</v>
      </c>
      <c r="K124" t="s">
        <v>33</v>
      </c>
      <c r="M124" t="s">
        <v>32</v>
      </c>
      <c r="N124" t="s">
        <v>32</v>
      </c>
      <c r="O124">
        <v>0</v>
      </c>
      <c r="P124">
        <v>0</v>
      </c>
      <c r="Q124">
        <v>0</v>
      </c>
      <c r="R124">
        <v>124</v>
      </c>
      <c r="S124">
        <v>147</v>
      </c>
      <c r="T124">
        <f t="shared" si="2"/>
        <v>271</v>
      </c>
      <c r="U124">
        <v>148977</v>
      </c>
      <c r="V124">
        <v>161133</v>
      </c>
      <c r="W124" s="3">
        <v>-8.7548200000000005</v>
      </c>
      <c r="X124" s="3">
        <v>52.698999999999998</v>
      </c>
      <c r="Y124" t="s">
        <v>34</v>
      </c>
      <c r="Z124" t="str">
        <f t="shared" si="3"/>
        <v>Catholic</v>
      </c>
    </row>
    <row r="125" spans="1:26" x14ac:dyDescent="0.35">
      <c r="A125">
        <v>124</v>
      </c>
      <c r="B125" t="s">
        <v>374</v>
      </c>
      <c r="C125" t="s">
        <v>375</v>
      </c>
      <c r="D125" s="1" t="s">
        <v>28</v>
      </c>
      <c r="E125" s="1" t="s">
        <v>376</v>
      </c>
      <c r="F125" t="s">
        <v>361</v>
      </c>
      <c r="G125" t="s">
        <v>31</v>
      </c>
      <c r="H125" t="s">
        <v>32</v>
      </c>
      <c r="I125" t="s">
        <v>32</v>
      </c>
      <c r="J125" t="s">
        <v>32</v>
      </c>
      <c r="K125" t="s">
        <v>33</v>
      </c>
      <c r="M125" t="s">
        <v>32</v>
      </c>
      <c r="N125" t="s">
        <v>32</v>
      </c>
      <c r="O125">
        <v>0</v>
      </c>
      <c r="P125">
        <v>0</v>
      </c>
      <c r="Q125">
        <v>0</v>
      </c>
      <c r="R125">
        <v>25</v>
      </c>
      <c r="S125">
        <v>35</v>
      </c>
      <c r="T125">
        <f t="shared" si="2"/>
        <v>60</v>
      </c>
      <c r="U125">
        <v>154753</v>
      </c>
      <c r="V125">
        <v>176784</v>
      </c>
      <c r="W125" s="3">
        <v>-8.6715400000000002</v>
      </c>
      <c r="X125" s="3">
        <v>52.840200000000003</v>
      </c>
      <c r="Y125" t="s">
        <v>34</v>
      </c>
      <c r="Z125" t="str">
        <f t="shared" si="3"/>
        <v>Catholic</v>
      </c>
    </row>
    <row r="126" spans="1:26" x14ac:dyDescent="0.35">
      <c r="A126">
        <v>125</v>
      </c>
      <c r="B126" t="s">
        <v>377</v>
      </c>
      <c r="C126" t="s">
        <v>378</v>
      </c>
      <c r="D126" s="1" t="s">
        <v>28</v>
      </c>
      <c r="E126" s="1" t="s">
        <v>379</v>
      </c>
      <c r="F126" t="s">
        <v>361</v>
      </c>
      <c r="G126" t="s">
        <v>31</v>
      </c>
      <c r="H126" t="s">
        <v>32</v>
      </c>
      <c r="I126" t="s">
        <v>80</v>
      </c>
      <c r="J126" t="s">
        <v>32</v>
      </c>
      <c r="K126" t="s">
        <v>33</v>
      </c>
      <c r="M126" t="s">
        <v>32</v>
      </c>
      <c r="N126" t="s">
        <v>32</v>
      </c>
      <c r="O126">
        <v>0</v>
      </c>
      <c r="P126">
        <v>0</v>
      </c>
      <c r="Q126">
        <v>0</v>
      </c>
      <c r="R126">
        <v>164</v>
      </c>
      <c r="S126">
        <v>201</v>
      </c>
      <c r="T126">
        <f t="shared" si="2"/>
        <v>365</v>
      </c>
      <c r="U126">
        <v>133925</v>
      </c>
      <c r="V126">
        <v>177182</v>
      </c>
      <c r="W126" s="3">
        <v>-8.9807000000000006</v>
      </c>
      <c r="X126" s="3">
        <v>52.8416</v>
      </c>
      <c r="Y126" t="s">
        <v>34</v>
      </c>
      <c r="Z126" t="str">
        <f t="shared" si="3"/>
        <v>Catholic</v>
      </c>
    </row>
    <row r="127" spans="1:26" x14ac:dyDescent="0.35">
      <c r="A127">
        <v>126</v>
      </c>
      <c r="B127" t="s">
        <v>380</v>
      </c>
      <c r="C127" t="s">
        <v>381</v>
      </c>
      <c r="D127" s="1" t="s">
        <v>28</v>
      </c>
      <c r="E127" s="1" t="s">
        <v>382</v>
      </c>
      <c r="F127" t="s">
        <v>361</v>
      </c>
      <c r="G127" t="s">
        <v>31</v>
      </c>
      <c r="H127" t="s">
        <v>32</v>
      </c>
      <c r="I127" t="s">
        <v>32</v>
      </c>
      <c r="J127" t="s">
        <v>32</v>
      </c>
      <c r="K127" t="s">
        <v>33</v>
      </c>
      <c r="M127" t="s">
        <v>32</v>
      </c>
      <c r="N127" t="s">
        <v>32</v>
      </c>
      <c r="O127">
        <v>0</v>
      </c>
      <c r="P127">
        <v>0</v>
      </c>
      <c r="Q127">
        <v>0</v>
      </c>
      <c r="R127">
        <v>28</v>
      </c>
      <c r="S127">
        <v>21</v>
      </c>
      <c r="T127">
        <f t="shared" si="2"/>
        <v>49</v>
      </c>
      <c r="U127">
        <v>109322</v>
      </c>
      <c r="V127">
        <v>180570</v>
      </c>
      <c r="W127" s="3">
        <v>-9.3467099999999999</v>
      </c>
      <c r="X127" s="3">
        <v>52.868400000000001</v>
      </c>
      <c r="Y127" t="s">
        <v>34</v>
      </c>
      <c r="Z127" t="str">
        <f t="shared" si="3"/>
        <v>Catholic</v>
      </c>
    </row>
    <row r="128" spans="1:26" x14ac:dyDescent="0.35">
      <c r="A128">
        <v>127</v>
      </c>
      <c r="B128" t="s">
        <v>383</v>
      </c>
      <c r="C128" t="s">
        <v>384</v>
      </c>
      <c r="D128" s="1" t="s">
        <v>28</v>
      </c>
      <c r="E128" s="1" t="s">
        <v>382</v>
      </c>
      <c r="F128" t="s">
        <v>361</v>
      </c>
      <c r="G128" t="s">
        <v>31</v>
      </c>
      <c r="H128" t="s">
        <v>32</v>
      </c>
      <c r="I128" t="s">
        <v>32</v>
      </c>
      <c r="J128" t="s">
        <v>32</v>
      </c>
      <c r="K128" t="s">
        <v>33</v>
      </c>
      <c r="M128" t="s">
        <v>32</v>
      </c>
      <c r="N128" t="s">
        <v>32</v>
      </c>
      <c r="O128">
        <v>0</v>
      </c>
      <c r="P128">
        <v>0</v>
      </c>
      <c r="Q128">
        <v>0</v>
      </c>
      <c r="R128">
        <v>25</v>
      </c>
      <c r="S128">
        <v>18</v>
      </c>
      <c r="T128">
        <f t="shared" si="2"/>
        <v>43</v>
      </c>
      <c r="U128">
        <v>106561</v>
      </c>
      <c r="V128">
        <v>183081</v>
      </c>
      <c r="W128" s="3">
        <v>-9.38842</v>
      </c>
      <c r="X128" s="3">
        <v>52.890500000000003</v>
      </c>
      <c r="Y128" t="s">
        <v>34</v>
      </c>
      <c r="Z128" t="str">
        <f t="shared" si="3"/>
        <v>Catholic</v>
      </c>
    </row>
    <row r="129" spans="1:26" x14ac:dyDescent="0.35">
      <c r="A129">
        <v>128</v>
      </c>
      <c r="B129" t="s">
        <v>385</v>
      </c>
      <c r="C129" t="s">
        <v>386</v>
      </c>
      <c r="D129" s="1" t="s">
        <v>28</v>
      </c>
      <c r="E129" s="1" t="s">
        <v>387</v>
      </c>
      <c r="F129" t="s">
        <v>361</v>
      </c>
      <c r="G129" t="s">
        <v>31</v>
      </c>
      <c r="H129" t="s">
        <v>32</v>
      </c>
      <c r="I129" t="s">
        <v>32</v>
      </c>
      <c r="J129" t="s">
        <v>32</v>
      </c>
      <c r="K129" t="s">
        <v>33</v>
      </c>
      <c r="M129" t="s">
        <v>32</v>
      </c>
      <c r="N129" t="s">
        <v>32</v>
      </c>
      <c r="O129">
        <v>0</v>
      </c>
      <c r="P129">
        <v>0</v>
      </c>
      <c r="Q129">
        <v>0</v>
      </c>
      <c r="R129">
        <v>11</v>
      </c>
      <c r="S129">
        <v>9</v>
      </c>
      <c r="T129">
        <f t="shared" si="2"/>
        <v>20</v>
      </c>
      <c r="U129">
        <v>91974</v>
      </c>
      <c r="V129">
        <v>154947</v>
      </c>
      <c r="W129" s="3">
        <v>-9.5958199999999998</v>
      </c>
      <c r="X129" s="3">
        <v>52.635100000000001</v>
      </c>
      <c r="Y129" t="s">
        <v>34</v>
      </c>
      <c r="Z129" t="str">
        <f t="shared" si="3"/>
        <v>Catholic</v>
      </c>
    </row>
    <row r="130" spans="1:26" x14ac:dyDescent="0.35">
      <c r="A130">
        <v>129</v>
      </c>
      <c r="B130" t="s">
        <v>388</v>
      </c>
      <c r="C130" t="s">
        <v>389</v>
      </c>
      <c r="D130" s="1" t="s">
        <v>28</v>
      </c>
      <c r="E130" s="1" t="s">
        <v>390</v>
      </c>
      <c r="F130" t="s">
        <v>361</v>
      </c>
      <c r="G130" t="s">
        <v>31</v>
      </c>
      <c r="H130" t="s">
        <v>32</v>
      </c>
      <c r="I130" t="s">
        <v>32</v>
      </c>
      <c r="J130" t="s">
        <v>32</v>
      </c>
      <c r="K130" t="s">
        <v>33</v>
      </c>
      <c r="M130" t="s">
        <v>32</v>
      </c>
      <c r="N130" t="s">
        <v>32</v>
      </c>
      <c r="O130">
        <v>0</v>
      </c>
      <c r="P130">
        <v>0</v>
      </c>
      <c r="Q130">
        <v>0</v>
      </c>
      <c r="R130">
        <v>8</v>
      </c>
      <c r="S130">
        <v>12</v>
      </c>
      <c r="T130">
        <f t="shared" ref="T130:T193" si="4">SUM(R130:S130)</f>
        <v>20</v>
      </c>
      <c r="U130">
        <v>137472</v>
      </c>
      <c r="V130">
        <v>198241</v>
      </c>
      <c r="W130" s="3">
        <v>-8.9321199999999994</v>
      </c>
      <c r="X130" s="3">
        <v>53.031199999999998</v>
      </c>
      <c r="Y130" t="s">
        <v>34</v>
      </c>
      <c r="Z130" t="str">
        <f t="shared" si="3"/>
        <v>Catholic</v>
      </c>
    </row>
    <row r="131" spans="1:26" x14ac:dyDescent="0.35">
      <c r="A131">
        <v>130</v>
      </c>
      <c r="B131" t="s">
        <v>391</v>
      </c>
      <c r="C131" t="s">
        <v>392</v>
      </c>
      <c r="D131" s="1" t="s">
        <v>28</v>
      </c>
      <c r="E131" s="1" t="s">
        <v>393</v>
      </c>
      <c r="F131" t="s">
        <v>361</v>
      </c>
      <c r="G131" t="s">
        <v>31</v>
      </c>
      <c r="H131" t="s">
        <v>32</v>
      </c>
      <c r="I131" t="s">
        <v>32</v>
      </c>
      <c r="J131" t="s">
        <v>32</v>
      </c>
      <c r="K131" t="s">
        <v>33</v>
      </c>
      <c r="M131" t="s">
        <v>32</v>
      </c>
      <c r="N131" t="s">
        <v>32</v>
      </c>
      <c r="O131">
        <v>0</v>
      </c>
      <c r="P131">
        <v>0</v>
      </c>
      <c r="Q131">
        <v>0</v>
      </c>
      <c r="R131">
        <v>9</v>
      </c>
      <c r="S131">
        <v>11</v>
      </c>
      <c r="T131">
        <f t="shared" si="4"/>
        <v>20</v>
      </c>
      <c r="U131">
        <v>140007</v>
      </c>
      <c r="V131">
        <v>193609</v>
      </c>
      <c r="W131" s="3">
        <v>-8.8934800000000003</v>
      </c>
      <c r="X131" s="3">
        <v>52.989899999999999</v>
      </c>
      <c r="Y131" t="s">
        <v>34</v>
      </c>
      <c r="Z131" t="str">
        <f t="shared" ref="Z131:Z194" si="5">IF(G131=$G$5,$G$5,IF(G131=$G$227,$G$232,IF(G131=$G$750,$G$750,IF(G131=$G$720,$G$720,"Minority"))))</f>
        <v>Catholic</v>
      </c>
    </row>
    <row r="132" spans="1:26" x14ac:dyDescent="0.35">
      <c r="A132">
        <v>131</v>
      </c>
      <c r="B132" t="s">
        <v>394</v>
      </c>
      <c r="C132" t="s">
        <v>395</v>
      </c>
      <c r="D132" s="1" t="s">
        <v>28</v>
      </c>
      <c r="E132" s="1" t="s">
        <v>396</v>
      </c>
      <c r="F132" t="s">
        <v>361</v>
      </c>
      <c r="G132" t="s">
        <v>31</v>
      </c>
      <c r="H132" t="s">
        <v>32</v>
      </c>
      <c r="I132" t="s">
        <v>32</v>
      </c>
      <c r="J132" t="s">
        <v>32</v>
      </c>
      <c r="K132" t="s">
        <v>33</v>
      </c>
      <c r="M132" t="s">
        <v>32</v>
      </c>
      <c r="N132" t="s">
        <v>32</v>
      </c>
      <c r="O132">
        <v>0</v>
      </c>
      <c r="P132">
        <v>0</v>
      </c>
      <c r="Q132">
        <v>0</v>
      </c>
      <c r="R132">
        <v>16</v>
      </c>
      <c r="S132">
        <v>13</v>
      </c>
      <c r="T132">
        <f t="shared" si="4"/>
        <v>29</v>
      </c>
      <c r="U132">
        <v>106196</v>
      </c>
      <c r="V132">
        <v>168727</v>
      </c>
      <c r="W132" s="3">
        <v>-9.3897300000000001</v>
      </c>
      <c r="X132" s="3">
        <v>52.761499999999998</v>
      </c>
      <c r="Y132" t="s">
        <v>34</v>
      </c>
      <c r="Z132" t="str">
        <f t="shared" si="5"/>
        <v>Catholic</v>
      </c>
    </row>
    <row r="133" spans="1:26" x14ac:dyDescent="0.35">
      <c r="A133">
        <v>132</v>
      </c>
      <c r="B133" t="s">
        <v>397</v>
      </c>
      <c r="C133" t="s">
        <v>398</v>
      </c>
      <c r="D133" s="1" t="s">
        <v>28</v>
      </c>
      <c r="E133" s="1" t="s">
        <v>399</v>
      </c>
      <c r="F133" t="s">
        <v>361</v>
      </c>
      <c r="G133" t="s">
        <v>31</v>
      </c>
      <c r="H133" t="s">
        <v>32</v>
      </c>
      <c r="I133" t="s">
        <v>32</v>
      </c>
      <c r="J133" t="s">
        <v>32</v>
      </c>
      <c r="K133" t="s">
        <v>33</v>
      </c>
      <c r="M133" t="s">
        <v>32</v>
      </c>
      <c r="N133" t="s">
        <v>32</v>
      </c>
      <c r="O133">
        <v>0</v>
      </c>
      <c r="P133">
        <v>0</v>
      </c>
      <c r="Q133">
        <v>0</v>
      </c>
      <c r="R133">
        <v>34</v>
      </c>
      <c r="S133">
        <v>22</v>
      </c>
      <c r="T133">
        <f t="shared" si="4"/>
        <v>56</v>
      </c>
      <c r="U133">
        <v>92562</v>
      </c>
      <c r="V133">
        <v>161860</v>
      </c>
      <c r="W133" s="3">
        <v>-9.5893899999999999</v>
      </c>
      <c r="X133" s="3">
        <v>52.697299999999998</v>
      </c>
      <c r="Y133" t="s">
        <v>34</v>
      </c>
      <c r="Z133" t="str">
        <f t="shared" si="5"/>
        <v>Catholic</v>
      </c>
    </row>
    <row r="134" spans="1:26" x14ac:dyDescent="0.35">
      <c r="A134">
        <v>133</v>
      </c>
      <c r="B134" t="s">
        <v>400</v>
      </c>
      <c r="C134" t="s">
        <v>401</v>
      </c>
      <c r="D134" s="1" t="s">
        <v>28</v>
      </c>
      <c r="E134" s="1" t="s">
        <v>402</v>
      </c>
      <c r="F134" t="s">
        <v>361</v>
      </c>
      <c r="G134" t="s">
        <v>31</v>
      </c>
      <c r="H134" t="s">
        <v>32</v>
      </c>
      <c r="I134" t="s">
        <v>32</v>
      </c>
      <c r="J134" t="s">
        <v>32</v>
      </c>
      <c r="K134" t="s">
        <v>33</v>
      </c>
      <c r="M134" t="s">
        <v>32</v>
      </c>
      <c r="N134" t="s">
        <v>32</v>
      </c>
      <c r="O134">
        <v>0</v>
      </c>
      <c r="P134">
        <v>0</v>
      </c>
      <c r="Q134">
        <v>0</v>
      </c>
      <c r="R134">
        <v>16</v>
      </c>
      <c r="S134">
        <v>19</v>
      </c>
      <c r="T134">
        <f t="shared" si="4"/>
        <v>35</v>
      </c>
      <c r="U134">
        <v>96773</v>
      </c>
      <c r="V134">
        <v>165537</v>
      </c>
      <c r="W134" s="3">
        <v>-9.5282699999999991</v>
      </c>
      <c r="X134" s="3">
        <v>52.731099999999998</v>
      </c>
      <c r="Y134" t="s">
        <v>34</v>
      </c>
      <c r="Z134" t="str">
        <f t="shared" si="5"/>
        <v>Catholic</v>
      </c>
    </row>
    <row r="135" spans="1:26" x14ac:dyDescent="0.35">
      <c r="A135">
        <v>134</v>
      </c>
      <c r="B135" t="s">
        <v>403</v>
      </c>
      <c r="C135" t="s">
        <v>404</v>
      </c>
      <c r="D135" s="1" t="s">
        <v>28</v>
      </c>
      <c r="E135" s="1" t="s">
        <v>405</v>
      </c>
      <c r="F135" t="s">
        <v>361</v>
      </c>
      <c r="G135" t="s">
        <v>31</v>
      </c>
      <c r="H135" t="s">
        <v>32</v>
      </c>
      <c r="I135" t="s">
        <v>32</v>
      </c>
      <c r="J135" t="s">
        <v>32</v>
      </c>
      <c r="K135" t="s">
        <v>33</v>
      </c>
      <c r="M135" t="s">
        <v>32</v>
      </c>
      <c r="N135" t="s">
        <v>32</v>
      </c>
      <c r="O135">
        <v>0</v>
      </c>
      <c r="P135">
        <v>0</v>
      </c>
      <c r="Q135">
        <v>0</v>
      </c>
      <c r="R135">
        <v>14</v>
      </c>
      <c r="S135">
        <v>10</v>
      </c>
      <c r="T135">
        <f t="shared" si="4"/>
        <v>24</v>
      </c>
      <c r="U135">
        <v>159867</v>
      </c>
      <c r="V135">
        <v>181450</v>
      </c>
      <c r="W135" s="3">
        <v>-8.5962200000000006</v>
      </c>
      <c r="X135" s="3">
        <v>52.8825</v>
      </c>
      <c r="Y135" t="s">
        <v>34</v>
      </c>
      <c r="Z135" t="str">
        <f t="shared" si="5"/>
        <v>Catholic</v>
      </c>
    </row>
    <row r="136" spans="1:26" x14ac:dyDescent="0.35">
      <c r="A136">
        <v>135</v>
      </c>
      <c r="B136" t="s">
        <v>406</v>
      </c>
      <c r="C136" t="s">
        <v>407</v>
      </c>
      <c r="D136" s="1" t="s">
        <v>28</v>
      </c>
      <c r="E136" s="1" t="s">
        <v>408</v>
      </c>
      <c r="F136" t="s">
        <v>361</v>
      </c>
      <c r="G136" t="s">
        <v>31</v>
      </c>
      <c r="H136" t="s">
        <v>32</v>
      </c>
      <c r="I136" t="s">
        <v>32</v>
      </c>
      <c r="J136" t="s">
        <v>32</v>
      </c>
      <c r="K136" t="s">
        <v>33</v>
      </c>
      <c r="M136" t="s">
        <v>32</v>
      </c>
      <c r="N136" t="s">
        <v>32</v>
      </c>
      <c r="O136">
        <v>0</v>
      </c>
      <c r="P136">
        <v>0</v>
      </c>
      <c r="Q136">
        <v>0</v>
      </c>
      <c r="R136">
        <v>7</v>
      </c>
      <c r="S136">
        <v>9</v>
      </c>
      <c r="T136">
        <f t="shared" si="4"/>
        <v>16</v>
      </c>
      <c r="U136">
        <v>117983</v>
      </c>
      <c r="V136">
        <v>157176</v>
      </c>
      <c r="W136" s="3">
        <v>-9.2122600000000006</v>
      </c>
      <c r="X136" s="3">
        <v>52.659599999999998</v>
      </c>
      <c r="Y136" t="s">
        <v>34</v>
      </c>
      <c r="Z136" t="str">
        <f t="shared" si="5"/>
        <v>Catholic</v>
      </c>
    </row>
    <row r="137" spans="1:26" x14ac:dyDescent="0.35">
      <c r="A137">
        <v>136</v>
      </c>
      <c r="B137" t="s">
        <v>409</v>
      </c>
      <c r="C137" t="s">
        <v>410</v>
      </c>
      <c r="D137" s="1" t="s">
        <v>28</v>
      </c>
      <c r="E137" s="1" t="s">
        <v>399</v>
      </c>
      <c r="F137" t="s">
        <v>361</v>
      </c>
      <c r="G137" t="s">
        <v>31</v>
      </c>
      <c r="H137" t="s">
        <v>32</v>
      </c>
      <c r="I137" t="s">
        <v>80</v>
      </c>
      <c r="J137" t="s">
        <v>32</v>
      </c>
      <c r="K137" t="s">
        <v>33</v>
      </c>
      <c r="M137" t="s">
        <v>32</v>
      </c>
      <c r="N137" t="s">
        <v>32</v>
      </c>
      <c r="O137">
        <v>0</v>
      </c>
      <c r="P137">
        <v>0</v>
      </c>
      <c r="Q137">
        <v>0</v>
      </c>
      <c r="R137">
        <v>6</v>
      </c>
      <c r="S137">
        <v>9</v>
      </c>
      <c r="T137">
        <f t="shared" si="4"/>
        <v>15</v>
      </c>
      <c r="U137">
        <v>88457</v>
      </c>
      <c r="V137">
        <v>153667</v>
      </c>
      <c r="W137" s="3">
        <v>-9.6473200000000006</v>
      </c>
      <c r="X137" s="3">
        <v>52.622799999999998</v>
      </c>
      <c r="Y137" t="s">
        <v>34</v>
      </c>
      <c r="Z137" t="str">
        <f t="shared" si="5"/>
        <v>Catholic</v>
      </c>
    </row>
    <row r="138" spans="1:26" x14ac:dyDescent="0.35">
      <c r="A138">
        <v>137</v>
      </c>
      <c r="B138" t="s">
        <v>411</v>
      </c>
      <c r="C138" t="s">
        <v>412</v>
      </c>
      <c r="D138" s="1" t="s">
        <v>28</v>
      </c>
      <c r="E138" s="1" t="s">
        <v>413</v>
      </c>
      <c r="F138" t="s">
        <v>361</v>
      </c>
      <c r="G138" t="s">
        <v>31</v>
      </c>
      <c r="H138" t="s">
        <v>32</v>
      </c>
      <c r="I138" t="s">
        <v>32</v>
      </c>
      <c r="J138" t="s">
        <v>32</v>
      </c>
      <c r="K138" t="s">
        <v>33</v>
      </c>
      <c r="M138" t="s">
        <v>32</v>
      </c>
      <c r="N138" t="s">
        <v>32</v>
      </c>
      <c r="O138">
        <v>0</v>
      </c>
      <c r="P138">
        <v>0</v>
      </c>
      <c r="Q138">
        <v>0</v>
      </c>
      <c r="R138">
        <v>11</v>
      </c>
      <c r="S138">
        <v>9</v>
      </c>
      <c r="T138">
        <f t="shared" si="4"/>
        <v>20</v>
      </c>
      <c r="U138">
        <v>114077</v>
      </c>
      <c r="V138">
        <v>208117</v>
      </c>
      <c r="W138" s="3">
        <v>-9.2834299999999992</v>
      </c>
      <c r="X138" s="3">
        <v>53.116700000000002</v>
      </c>
      <c r="Y138" t="s">
        <v>34</v>
      </c>
      <c r="Z138" t="str">
        <f t="shared" si="5"/>
        <v>Catholic</v>
      </c>
    </row>
    <row r="139" spans="1:26" x14ac:dyDescent="0.35">
      <c r="A139">
        <v>138</v>
      </c>
      <c r="B139" t="s">
        <v>414</v>
      </c>
      <c r="C139" t="s">
        <v>415</v>
      </c>
      <c r="D139" s="1" t="s">
        <v>28</v>
      </c>
      <c r="E139" s="1" t="s">
        <v>416</v>
      </c>
      <c r="F139" t="s">
        <v>361</v>
      </c>
      <c r="G139" t="s">
        <v>31</v>
      </c>
      <c r="H139" t="s">
        <v>32</v>
      </c>
      <c r="I139" t="s">
        <v>32</v>
      </c>
      <c r="J139" t="s">
        <v>32</v>
      </c>
      <c r="K139" t="s">
        <v>33</v>
      </c>
      <c r="M139" t="s">
        <v>32</v>
      </c>
      <c r="N139" t="s">
        <v>32</v>
      </c>
      <c r="O139">
        <v>0</v>
      </c>
      <c r="P139">
        <v>0</v>
      </c>
      <c r="Q139">
        <v>0</v>
      </c>
      <c r="R139">
        <v>102</v>
      </c>
      <c r="S139">
        <v>91</v>
      </c>
      <c r="T139">
        <f t="shared" si="4"/>
        <v>193</v>
      </c>
      <c r="U139">
        <v>130579</v>
      </c>
      <c r="V139">
        <v>170758</v>
      </c>
      <c r="W139" s="3">
        <v>-9.0289900000000003</v>
      </c>
      <c r="X139" s="3">
        <v>52.7834</v>
      </c>
      <c r="Y139" t="s">
        <v>34</v>
      </c>
      <c r="Z139" t="str">
        <f t="shared" si="5"/>
        <v>Catholic</v>
      </c>
    </row>
    <row r="140" spans="1:26" x14ac:dyDescent="0.35">
      <c r="A140">
        <v>139</v>
      </c>
      <c r="B140" t="s">
        <v>417</v>
      </c>
      <c r="C140" t="s">
        <v>418</v>
      </c>
      <c r="D140" s="1" t="s">
        <v>28</v>
      </c>
      <c r="E140" s="1" t="s">
        <v>419</v>
      </c>
      <c r="F140" t="s">
        <v>361</v>
      </c>
      <c r="G140" t="s">
        <v>31</v>
      </c>
      <c r="H140" t="s">
        <v>32</v>
      </c>
      <c r="I140" t="s">
        <v>32</v>
      </c>
      <c r="J140" t="s">
        <v>32</v>
      </c>
      <c r="K140" t="s">
        <v>33</v>
      </c>
      <c r="M140" t="s">
        <v>32</v>
      </c>
      <c r="N140" t="s">
        <v>32</v>
      </c>
      <c r="O140">
        <v>0</v>
      </c>
      <c r="P140">
        <v>0</v>
      </c>
      <c r="Q140">
        <v>0</v>
      </c>
      <c r="R140">
        <v>18</v>
      </c>
      <c r="S140">
        <v>24</v>
      </c>
      <c r="T140">
        <f t="shared" si="4"/>
        <v>42</v>
      </c>
      <c r="U140">
        <v>111316</v>
      </c>
      <c r="V140">
        <v>157681</v>
      </c>
      <c r="W140" s="3">
        <v>-9.3109099999999998</v>
      </c>
      <c r="X140" s="3">
        <v>52.6631</v>
      </c>
      <c r="Y140" t="s">
        <v>34</v>
      </c>
      <c r="Z140" t="str">
        <f t="shared" si="5"/>
        <v>Catholic</v>
      </c>
    </row>
    <row r="141" spans="1:26" x14ac:dyDescent="0.35">
      <c r="A141">
        <v>140</v>
      </c>
      <c r="B141" t="s">
        <v>420</v>
      </c>
      <c r="C141" t="s">
        <v>421</v>
      </c>
      <c r="D141" s="1" t="s">
        <v>28</v>
      </c>
      <c r="E141" s="1" t="s">
        <v>379</v>
      </c>
      <c r="F141" t="s">
        <v>361</v>
      </c>
      <c r="G141" t="s">
        <v>31</v>
      </c>
      <c r="H141" t="s">
        <v>32</v>
      </c>
      <c r="I141" t="s">
        <v>32</v>
      </c>
      <c r="J141" t="s">
        <v>32</v>
      </c>
      <c r="K141" t="s">
        <v>33</v>
      </c>
      <c r="M141" t="s">
        <v>32</v>
      </c>
      <c r="N141" t="s">
        <v>32</v>
      </c>
      <c r="O141">
        <v>0</v>
      </c>
      <c r="P141">
        <v>0</v>
      </c>
      <c r="Q141">
        <v>0</v>
      </c>
      <c r="R141">
        <v>66</v>
      </c>
      <c r="S141">
        <v>49</v>
      </c>
      <c r="T141">
        <f t="shared" si="4"/>
        <v>115</v>
      </c>
      <c r="U141">
        <v>127416</v>
      </c>
      <c r="V141">
        <v>180168</v>
      </c>
      <c r="W141" s="3">
        <v>-9.0779599999999991</v>
      </c>
      <c r="X141" s="3">
        <v>52.867600000000003</v>
      </c>
      <c r="Y141" t="s">
        <v>34</v>
      </c>
      <c r="Z141" t="str">
        <f t="shared" si="5"/>
        <v>Catholic</v>
      </c>
    </row>
    <row r="142" spans="1:26" x14ac:dyDescent="0.35">
      <c r="A142">
        <v>141</v>
      </c>
      <c r="B142" t="s">
        <v>422</v>
      </c>
      <c r="C142" t="s">
        <v>423</v>
      </c>
      <c r="D142" s="1" t="s">
        <v>28</v>
      </c>
      <c r="E142" s="1" t="s">
        <v>424</v>
      </c>
      <c r="F142" t="s">
        <v>361</v>
      </c>
      <c r="G142" t="s">
        <v>31</v>
      </c>
      <c r="H142" t="s">
        <v>32</v>
      </c>
      <c r="I142" t="s">
        <v>32</v>
      </c>
      <c r="J142" t="s">
        <v>32</v>
      </c>
      <c r="K142" t="s">
        <v>33</v>
      </c>
      <c r="M142" t="s">
        <v>32</v>
      </c>
      <c r="N142" t="s">
        <v>32</v>
      </c>
      <c r="O142">
        <v>0</v>
      </c>
      <c r="P142">
        <v>0</v>
      </c>
      <c r="Q142">
        <v>0</v>
      </c>
      <c r="R142">
        <v>17</v>
      </c>
      <c r="S142">
        <v>24</v>
      </c>
      <c r="T142">
        <f t="shared" si="4"/>
        <v>41</v>
      </c>
      <c r="U142">
        <v>100424</v>
      </c>
      <c r="V142">
        <v>169538</v>
      </c>
      <c r="W142" s="3">
        <v>-9.47546</v>
      </c>
      <c r="X142" s="3">
        <v>52.767800000000001</v>
      </c>
      <c r="Y142" t="s">
        <v>34</v>
      </c>
      <c r="Z142" t="str">
        <f t="shared" si="5"/>
        <v>Catholic</v>
      </c>
    </row>
    <row r="143" spans="1:26" x14ac:dyDescent="0.35">
      <c r="A143">
        <v>142</v>
      </c>
      <c r="B143" t="s">
        <v>425</v>
      </c>
      <c r="C143" t="s">
        <v>426</v>
      </c>
      <c r="D143" s="1" t="s">
        <v>28</v>
      </c>
      <c r="E143" s="1" t="s">
        <v>427</v>
      </c>
      <c r="F143" t="s">
        <v>361</v>
      </c>
      <c r="G143" t="s">
        <v>31</v>
      </c>
      <c r="H143" t="s">
        <v>32</v>
      </c>
      <c r="I143" t="s">
        <v>32</v>
      </c>
      <c r="J143" t="s">
        <v>32</v>
      </c>
      <c r="K143" t="s">
        <v>33</v>
      </c>
      <c r="M143" t="s">
        <v>32</v>
      </c>
      <c r="N143" t="s">
        <v>32</v>
      </c>
      <c r="O143">
        <v>0</v>
      </c>
      <c r="P143">
        <v>0</v>
      </c>
      <c r="Q143">
        <v>0</v>
      </c>
      <c r="R143">
        <v>32</v>
      </c>
      <c r="S143">
        <v>38</v>
      </c>
      <c r="T143">
        <f t="shared" si="4"/>
        <v>70</v>
      </c>
      <c r="U143">
        <v>108057</v>
      </c>
      <c r="V143">
        <v>153546</v>
      </c>
      <c r="W143" s="3">
        <v>-9.35792</v>
      </c>
      <c r="X143" s="3">
        <v>52.625399999999999</v>
      </c>
      <c r="Y143" t="s">
        <v>34</v>
      </c>
      <c r="Z143" t="str">
        <f t="shared" si="5"/>
        <v>Catholic</v>
      </c>
    </row>
    <row r="144" spans="1:26" x14ac:dyDescent="0.35">
      <c r="A144">
        <v>143</v>
      </c>
      <c r="B144" t="s">
        <v>428</v>
      </c>
      <c r="C144" t="s">
        <v>429</v>
      </c>
      <c r="D144" s="1" t="s">
        <v>28</v>
      </c>
      <c r="E144" s="1" t="s">
        <v>430</v>
      </c>
      <c r="F144" t="s">
        <v>361</v>
      </c>
      <c r="G144" t="s">
        <v>31</v>
      </c>
      <c r="H144" t="s">
        <v>32</v>
      </c>
      <c r="I144" t="s">
        <v>32</v>
      </c>
      <c r="J144" t="s">
        <v>32</v>
      </c>
      <c r="K144" t="s">
        <v>33</v>
      </c>
      <c r="M144" t="s">
        <v>32</v>
      </c>
      <c r="N144" t="s">
        <v>32</v>
      </c>
      <c r="O144">
        <v>0</v>
      </c>
      <c r="P144">
        <v>0</v>
      </c>
      <c r="Q144">
        <v>0</v>
      </c>
      <c r="R144">
        <v>12</v>
      </c>
      <c r="S144">
        <v>14</v>
      </c>
      <c r="T144">
        <f t="shared" si="4"/>
        <v>26</v>
      </c>
      <c r="U144">
        <v>117269</v>
      </c>
      <c r="V144">
        <v>160895</v>
      </c>
      <c r="W144" s="3">
        <v>-9.2237500000000008</v>
      </c>
      <c r="X144" s="3">
        <v>52.692900000000002</v>
      </c>
      <c r="Y144" t="s">
        <v>34</v>
      </c>
      <c r="Z144" t="str">
        <f t="shared" si="5"/>
        <v>Catholic</v>
      </c>
    </row>
    <row r="145" spans="1:26" x14ac:dyDescent="0.35">
      <c r="A145">
        <v>144</v>
      </c>
      <c r="B145" t="s">
        <v>431</v>
      </c>
      <c r="C145" t="s">
        <v>432</v>
      </c>
      <c r="D145" s="1" t="s">
        <v>28</v>
      </c>
      <c r="E145" s="1" t="s">
        <v>433</v>
      </c>
      <c r="F145" t="s">
        <v>361</v>
      </c>
      <c r="G145" t="s">
        <v>31</v>
      </c>
      <c r="H145" t="s">
        <v>32</v>
      </c>
      <c r="I145" t="s">
        <v>32</v>
      </c>
      <c r="J145" t="s">
        <v>32</v>
      </c>
      <c r="K145" t="s">
        <v>33</v>
      </c>
      <c r="M145" t="s">
        <v>32</v>
      </c>
      <c r="N145" t="s">
        <v>32</v>
      </c>
      <c r="O145">
        <v>0</v>
      </c>
      <c r="P145">
        <v>0</v>
      </c>
      <c r="Q145">
        <v>0</v>
      </c>
      <c r="R145">
        <v>54</v>
      </c>
      <c r="S145">
        <v>50</v>
      </c>
      <c r="T145">
        <f t="shared" si="4"/>
        <v>104</v>
      </c>
      <c r="U145">
        <v>110920</v>
      </c>
      <c r="V145">
        <v>164290</v>
      </c>
      <c r="W145" s="3">
        <v>-9.3185500000000001</v>
      </c>
      <c r="X145" s="3">
        <v>52.7224</v>
      </c>
      <c r="Y145" t="s">
        <v>34</v>
      </c>
      <c r="Z145" t="str">
        <f t="shared" si="5"/>
        <v>Catholic</v>
      </c>
    </row>
    <row r="146" spans="1:26" x14ac:dyDescent="0.35">
      <c r="A146">
        <v>145</v>
      </c>
      <c r="B146" t="s">
        <v>434</v>
      </c>
      <c r="C146" t="s">
        <v>435</v>
      </c>
      <c r="D146" s="1" t="s">
        <v>28</v>
      </c>
      <c r="E146" s="1" t="s">
        <v>436</v>
      </c>
      <c r="F146" t="s">
        <v>361</v>
      </c>
      <c r="G146" t="s">
        <v>31</v>
      </c>
      <c r="H146" t="s">
        <v>32</v>
      </c>
      <c r="I146" t="s">
        <v>32</v>
      </c>
      <c r="J146" t="s">
        <v>32</v>
      </c>
      <c r="K146" t="s">
        <v>33</v>
      </c>
      <c r="M146" t="s">
        <v>32</v>
      </c>
      <c r="N146" t="s">
        <v>32</v>
      </c>
      <c r="O146">
        <v>0</v>
      </c>
      <c r="P146">
        <v>0</v>
      </c>
      <c r="Q146">
        <v>0</v>
      </c>
      <c r="R146">
        <v>44</v>
      </c>
      <c r="S146">
        <v>60</v>
      </c>
      <c r="T146">
        <f t="shared" si="4"/>
        <v>104</v>
      </c>
      <c r="U146">
        <v>149964</v>
      </c>
      <c r="V146">
        <v>172877</v>
      </c>
      <c r="W146" s="3">
        <v>-8.7420100000000005</v>
      </c>
      <c r="X146" s="3">
        <v>52.804600000000001</v>
      </c>
      <c r="Y146" t="s">
        <v>34</v>
      </c>
      <c r="Z146" t="str">
        <f t="shared" si="5"/>
        <v>Catholic</v>
      </c>
    </row>
    <row r="147" spans="1:26" x14ac:dyDescent="0.35">
      <c r="A147">
        <v>146</v>
      </c>
      <c r="B147" t="s">
        <v>437</v>
      </c>
      <c r="C147" t="s">
        <v>438</v>
      </c>
      <c r="D147" s="1" t="s">
        <v>28</v>
      </c>
      <c r="E147" s="1" t="s">
        <v>399</v>
      </c>
      <c r="F147" t="s">
        <v>361</v>
      </c>
      <c r="G147" t="s">
        <v>31</v>
      </c>
      <c r="H147" t="s">
        <v>32</v>
      </c>
      <c r="I147" t="s">
        <v>32</v>
      </c>
      <c r="J147" t="s">
        <v>32</v>
      </c>
      <c r="K147" t="s">
        <v>33</v>
      </c>
      <c r="M147" t="s">
        <v>32</v>
      </c>
      <c r="N147" t="s">
        <v>32</v>
      </c>
      <c r="O147">
        <v>0</v>
      </c>
      <c r="P147">
        <v>0</v>
      </c>
      <c r="Q147">
        <v>0</v>
      </c>
      <c r="R147">
        <v>35</v>
      </c>
      <c r="S147">
        <v>34</v>
      </c>
      <c r="T147">
        <f t="shared" si="4"/>
        <v>69</v>
      </c>
      <c r="U147">
        <v>86047</v>
      </c>
      <c r="V147">
        <v>155978</v>
      </c>
      <c r="W147" s="3">
        <v>-9.6836900000000004</v>
      </c>
      <c r="X147" s="3">
        <v>52.643099999999997</v>
      </c>
      <c r="Y147" t="s">
        <v>34</v>
      </c>
      <c r="Z147" t="str">
        <f t="shared" si="5"/>
        <v>Catholic</v>
      </c>
    </row>
    <row r="148" spans="1:26" x14ac:dyDescent="0.35">
      <c r="A148">
        <v>147</v>
      </c>
      <c r="B148" t="s">
        <v>439</v>
      </c>
      <c r="C148" t="s">
        <v>440</v>
      </c>
      <c r="D148" s="1" t="s">
        <v>28</v>
      </c>
      <c r="E148" s="1" t="s">
        <v>441</v>
      </c>
      <c r="F148" t="s">
        <v>361</v>
      </c>
      <c r="G148" t="s">
        <v>31</v>
      </c>
      <c r="H148" t="s">
        <v>32</v>
      </c>
      <c r="I148" t="s">
        <v>32</v>
      </c>
      <c r="J148" t="s">
        <v>32</v>
      </c>
      <c r="K148" t="s">
        <v>33</v>
      </c>
      <c r="M148" t="s">
        <v>32</v>
      </c>
      <c r="N148" t="s">
        <v>32</v>
      </c>
      <c r="O148">
        <v>0</v>
      </c>
      <c r="P148">
        <v>0</v>
      </c>
      <c r="Q148">
        <v>0</v>
      </c>
      <c r="R148">
        <v>80</v>
      </c>
      <c r="S148">
        <v>58</v>
      </c>
      <c r="T148">
        <f t="shared" si="4"/>
        <v>138</v>
      </c>
      <c r="U148">
        <v>147218</v>
      </c>
      <c r="V148">
        <v>169951</v>
      </c>
      <c r="W148" s="3">
        <v>-8.7822600000000008</v>
      </c>
      <c r="X148" s="3">
        <v>52.778100000000002</v>
      </c>
      <c r="Y148" t="s">
        <v>34</v>
      </c>
      <c r="Z148" t="str">
        <f t="shared" si="5"/>
        <v>Catholic</v>
      </c>
    </row>
    <row r="149" spans="1:26" x14ac:dyDescent="0.35">
      <c r="A149">
        <v>148</v>
      </c>
      <c r="B149" t="s">
        <v>442</v>
      </c>
      <c r="C149" t="s">
        <v>443</v>
      </c>
      <c r="D149" s="1" t="s">
        <v>28</v>
      </c>
      <c r="E149" s="1" t="s">
        <v>427</v>
      </c>
      <c r="F149" t="s">
        <v>361</v>
      </c>
      <c r="G149" t="s">
        <v>31</v>
      </c>
      <c r="H149" t="s">
        <v>32</v>
      </c>
      <c r="I149" t="s">
        <v>32</v>
      </c>
      <c r="J149" t="s">
        <v>32</v>
      </c>
      <c r="K149" t="s">
        <v>33</v>
      </c>
      <c r="M149" t="s">
        <v>32</v>
      </c>
      <c r="N149" t="s">
        <v>32</v>
      </c>
      <c r="O149">
        <v>0</v>
      </c>
      <c r="P149">
        <v>0</v>
      </c>
      <c r="Q149">
        <v>0</v>
      </c>
      <c r="R149">
        <v>12</v>
      </c>
      <c r="S149">
        <v>13</v>
      </c>
      <c r="T149">
        <f t="shared" si="4"/>
        <v>25</v>
      </c>
      <c r="U149">
        <v>79757</v>
      </c>
      <c r="V149">
        <v>151179</v>
      </c>
      <c r="W149" s="3">
        <v>-9.7748399999999993</v>
      </c>
      <c r="X149" s="3">
        <v>52.598599999999998</v>
      </c>
      <c r="Y149" t="s">
        <v>34</v>
      </c>
      <c r="Z149" t="str">
        <f t="shared" si="5"/>
        <v>Catholic</v>
      </c>
    </row>
    <row r="150" spans="1:26" x14ac:dyDescent="0.35">
      <c r="A150">
        <v>149</v>
      </c>
      <c r="B150" t="s">
        <v>444</v>
      </c>
      <c r="C150" t="s">
        <v>445</v>
      </c>
      <c r="D150" s="1" t="s">
        <v>28</v>
      </c>
      <c r="E150" s="1" t="s">
        <v>379</v>
      </c>
      <c r="F150" t="s">
        <v>361</v>
      </c>
      <c r="G150" t="s">
        <v>31</v>
      </c>
      <c r="H150" t="s">
        <v>32</v>
      </c>
      <c r="I150" t="s">
        <v>32</v>
      </c>
      <c r="J150" t="s">
        <v>32</v>
      </c>
      <c r="K150" t="s">
        <v>33</v>
      </c>
      <c r="M150" t="s">
        <v>32</v>
      </c>
      <c r="N150" t="s">
        <v>32</v>
      </c>
      <c r="O150">
        <v>0</v>
      </c>
      <c r="P150">
        <v>0</v>
      </c>
      <c r="Q150">
        <v>0</v>
      </c>
      <c r="R150">
        <v>61</v>
      </c>
      <c r="S150">
        <v>64</v>
      </c>
      <c r="T150">
        <f t="shared" si="4"/>
        <v>125</v>
      </c>
      <c r="U150">
        <v>125218</v>
      </c>
      <c r="V150">
        <v>174911</v>
      </c>
      <c r="W150" s="3">
        <v>-9.1093899999999994</v>
      </c>
      <c r="X150" s="3">
        <v>52.82</v>
      </c>
      <c r="Y150" t="s">
        <v>34</v>
      </c>
      <c r="Z150" t="str">
        <f t="shared" si="5"/>
        <v>Catholic</v>
      </c>
    </row>
    <row r="151" spans="1:26" x14ac:dyDescent="0.35">
      <c r="A151">
        <v>150</v>
      </c>
      <c r="B151" t="s">
        <v>446</v>
      </c>
      <c r="C151" t="s">
        <v>447</v>
      </c>
      <c r="D151" s="1" t="s">
        <v>28</v>
      </c>
      <c r="E151" s="1" t="s">
        <v>448</v>
      </c>
      <c r="F151" t="s">
        <v>361</v>
      </c>
      <c r="G151" t="s">
        <v>31</v>
      </c>
      <c r="H151" t="s">
        <v>32</v>
      </c>
      <c r="I151" t="s">
        <v>32</v>
      </c>
      <c r="J151" t="s">
        <v>32</v>
      </c>
      <c r="K151" t="s">
        <v>33</v>
      </c>
      <c r="M151" t="s">
        <v>32</v>
      </c>
      <c r="N151" t="s">
        <v>32</v>
      </c>
      <c r="O151">
        <v>0</v>
      </c>
      <c r="P151">
        <v>0</v>
      </c>
      <c r="Q151">
        <v>0</v>
      </c>
      <c r="R151">
        <v>46</v>
      </c>
      <c r="S151">
        <v>48</v>
      </c>
      <c r="T151">
        <f t="shared" si="4"/>
        <v>94</v>
      </c>
      <c r="U151">
        <v>163627</v>
      </c>
      <c r="V151">
        <v>183100</v>
      </c>
      <c r="W151" s="3">
        <v>-8.5405499999999996</v>
      </c>
      <c r="X151" s="3">
        <v>52.897599999999997</v>
      </c>
      <c r="Y151" t="s">
        <v>34</v>
      </c>
      <c r="Z151" t="str">
        <f t="shared" si="5"/>
        <v>Catholic</v>
      </c>
    </row>
    <row r="152" spans="1:26" x14ac:dyDescent="0.35">
      <c r="A152">
        <v>151</v>
      </c>
      <c r="B152" t="s">
        <v>449</v>
      </c>
      <c r="C152" t="s">
        <v>450</v>
      </c>
      <c r="D152" s="1" t="s">
        <v>28</v>
      </c>
      <c r="E152" s="1" t="s">
        <v>441</v>
      </c>
      <c r="F152" t="s">
        <v>361</v>
      </c>
      <c r="G152" t="s">
        <v>31</v>
      </c>
      <c r="H152" t="s">
        <v>32</v>
      </c>
      <c r="I152" t="s">
        <v>32</v>
      </c>
      <c r="J152" t="s">
        <v>32</v>
      </c>
      <c r="K152" t="s">
        <v>33</v>
      </c>
      <c r="M152" t="s">
        <v>32</v>
      </c>
      <c r="N152" t="s">
        <v>32</v>
      </c>
      <c r="O152">
        <v>0</v>
      </c>
      <c r="P152">
        <v>0</v>
      </c>
      <c r="Q152">
        <v>0</v>
      </c>
      <c r="R152">
        <v>81</v>
      </c>
      <c r="S152">
        <v>56</v>
      </c>
      <c r="T152">
        <f t="shared" si="4"/>
        <v>137</v>
      </c>
      <c r="U152">
        <v>120664</v>
      </c>
      <c r="V152">
        <v>181338</v>
      </c>
      <c r="W152" s="3">
        <v>-9.17849</v>
      </c>
      <c r="X152" s="3">
        <v>52.877099999999999</v>
      </c>
      <c r="Y152" t="s">
        <v>34</v>
      </c>
      <c r="Z152" t="str">
        <f t="shared" si="5"/>
        <v>Catholic</v>
      </c>
    </row>
    <row r="153" spans="1:26" x14ac:dyDescent="0.35">
      <c r="A153">
        <v>152</v>
      </c>
      <c r="B153" t="s">
        <v>451</v>
      </c>
      <c r="C153" t="s">
        <v>452</v>
      </c>
      <c r="D153" s="1" t="s">
        <v>28</v>
      </c>
      <c r="E153" s="1" t="s">
        <v>453</v>
      </c>
      <c r="F153" t="s">
        <v>361</v>
      </c>
      <c r="G153" t="s">
        <v>31</v>
      </c>
      <c r="H153" t="s">
        <v>32</v>
      </c>
      <c r="I153" t="s">
        <v>32</v>
      </c>
      <c r="J153" t="s">
        <v>32</v>
      </c>
      <c r="K153" t="s">
        <v>33</v>
      </c>
      <c r="M153" t="s">
        <v>32</v>
      </c>
      <c r="N153" t="s">
        <v>32</v>
      </c>
      <c r="O153">
        <v>0</v>
      </c>
      <c r="P153">
        <v>0</v>
      </c>
      <c r="Q153">
        <v>0</v>
      </c>
      <c r="R153">
        <v>131</v>
      </c>
      <c r="S153">
        <v>141</v>
      </c>
      <c r="T153">
        <f t="shared" si="4"/>
        <v>272</v>
      </c>
      <c r="U153">
        <v>142024</v>
      </c>
      <c r="V153">
        <v>174341</v>
      </c>
      <c r="W153" s="3">
        <v>-8.8600100000000008</v>
      </c>
      <c r="X153" s="3">
        <v>52.817</v>
      </c>
      <c r="Y153" t="s">
        <v>34</v>
      </c>
      <c r="Z153" t="str">
        <f t="shared" si="5"/>
        <v>Catholic</v>
      </c>
    </row>
    <row r="154" spans="1:26" x14ac:dyDescent="0.35">
      <c r="A154">
        <v>153</v>
      </c>
      <c r="B154" t="s">
        <v>454</v>
      </c>
      <c r="C154" t="s">
        <v>455</v>
      </c>
      <c r="D154" s="1" t="s">
        <v>28</v>
      </c>
      <c r="E154" s="1" t="s">
        <v>379</v>
      </c>
      <c r="F154" t="s">
        <v>361</v>
      </c>
      <c r="G154" t="s">
        <v>31</v>
      </c>
      <c r="H154" t="s">
        <v>32</v>
      </c>
      <c r="I154" t="s">
        <v>32</v>
      </c>
      <c r="J154" t="s">
        <v>32</v>
      </c>
      <c r="K154" t="s">
        <v>33</v>
      </c>
      <c r="M154" t="s">
        <v>32</v>
      </c>
      <c r="N154" t="s">
        <v>32</v>
      </c>
      <c r="O154">
        <v>0</v>
      </c>
      <c r="P154">
        <v>0</v>
      </c>
      <c r="Q154">
        <v>0</v>
      </c>
      <c r="R154">
        <v>205</v>
      </c>
      <c r="S154">
        <v>179</v>
      </c>
      <c r="T154">
        <f t="shared" si="4"/>
        <v>384</v>
      </c>
      <c r="U154">
        <v>136518</v>
      </c>
      <c r="V154">
        <v>182572</v>
      </c>
      <c r="W154" s="3">
        <v>-8.9432700000000001</v>
      </c>
      <c r="X154" s="3">
        <v>52.890300000000003</v>
      </c>
      <c r="Y154" t="s">
        <v>34</v>
      </c>
      <c r="Z154" t="str">
        <f t="shared" si="5"/>
        <v>Catholic</v>
      </c>
    </row>
    <row r="155" spans="1:26" x14ac:dyDescent="0.35">
      <c r="A155">
        <v>154</v>
      </c>
      <c r="B155" t="s">
        <v>456</v>
      </c>
      <c r="C155" t="s">
        <v>457</v>
      </c>
      <c r="D155" s="1" t="s">
        <v>28</v>
      </c>
      <c r="E155" s="1" t="s">
        <v>379</v>
      </c>
      <c r="F155" t="s">
        <v>361</v>
      </c>
      <c r="G155" t="s">
        <v>31</v>
      </c>
      <c r="H155" t="s">
        <v>32</v>
      </c>
      <c r="I155" t="s">
        <v>32</v>
      </c>
      <c r="J155" t="s">
        <v>32</v>
      </c>
      <c r="K155" t="s">
        <v>33</v>
      </c>
      <c r="M155" t="s">
        <v>32</v>
      </c>
      <c r="N155" t="s">
        <v>32</v>
      </c>
      <c r="O155">
        <v>0</v>
      </c>
      <c r="P155">
        <v>0</v>
      </c>
      <c r="Q155">
        <v>0</v>
      </c>
      <c r="R155">
        <v>302</v>
      </c>
      <c r="S155">
        <v>289</v>
      </c>
      <c r="T155">
        <f t="shared" si="4"/>
        <v>591</v>
      </c>
      <c r="U155">
        <v>133520</v>
      </c>
      <c r="V155">
        <v>177128</v>
      </c>
      <c r="W155" s="3">
        <v>-8.9867000000000008</v>
      </c>
      <c r="X155" s="3">
        <v>52.841000000000001</v>
      </c>
      <c r="Y155" t="s">
        <v>34</v>
      </c>
      <c r="Z155" t="str">
        <f t="shared" si="5"/>
        <v>Catholic</v>
      </c>
    </row>
    <row r="156" spans="1:26" x14ac:dyDescent="0.35">
      <c r="A156">
        <v>155</v>
      </c>
      <c r="B156" t="s">
        <v>458</v>
      </c>
      <c r="C156" t="s">
        <v>459</v>
      </c>
      <c r="D156" s="1" t="s">
        <v>28</v>
      </c>
      <c r="E156" s="1" t="s">
        <v>382</v>
      </c>
      <c r="F156" t="s">
        <v>361</v>
      </c>
      <c r="G156" t="s">
        <v>31</v>
      </c>
      <c r="H156" t="s">
        <v>32</v>
      </c>
      <c r="I156" t="s">
        <v>80</v>
      </c>
      <c r="J156" t="s">
        <v>32</v>
      </c>
      <c r="K156" t="s">
        <v>33</v>
      </c>
      <c r="M156" t="s">
        <v>32</v>
      </c>
      <c r="N156" t="s">
        <v>32</v>
      </c>
      <c r="O156">
        <v>0</v>
      </c>
      <c r="P156">
        <v>0</v>
      </c>
      <c r="Q156">
        <v>0</v>
      </c>
      <c r="R156">
        <v>51</v>
      </c>
      <c r="S156">
        <v>27</v>
      </c>
      <c r="T156">
        <f t="shared" si="4"/>
        <v>78</v>
      </c>
      <c r="U156">
        <v>104696</v>
      </c>
      <c r="V156">
        <v>175463</v>
      </c>
      <c r="W156" s="3">
        <v>-9.4138999999999999</v>
      </c>
      <c r="X156" s="3">
        <v>52.821800000000003</v>
      </c>
      <c r="Y156" t="s">
        <v>34</v>
      </c>
      <c r="Z156" t="str">
        <f t="shared" si="5"/>
        <v>Catholic</v>
      </c>
    </row>
    <row r="157" spans="1:26" x14ac:dyDescent="0.35">
      <c r="A157">
        <v>156</v>
      </c>
      <c r="B157" t="s">
        <v>460</v>
      </c>
      <c r="C157" t="s">
        <v>461</v>
      </c>
      <c r="D157" s="1" t="s">
        <v>28</v>
      </c>
      <c r="E157" s="1" t="s">
        <v>462</v>
      </c>
      <c r="F157" t="s">
        <v>361</v>
      </c>
      <c r="G157" t="s">
        <v>31</v>
      </c>
      <c r="H157" t="s">
        <v>32</v>
      </c>
      <c r="I157" t="s">
        <v>32</v>
      </c>
      <c r="J157" t="s">
        <v>32</v>
      </c>
      <c r="K157" t="s">
        <v>33</v>
      </c>
      <c r="M157" t="s">
        <v>32</v>
      </c>
      <c r="N157" t="s">
        <v>32</v>
      </c>
      <c r="O157">
        <v>0</v>
      </c>
      <c r="P157">
        <v>0</v>
      </c>
      <c r="Q157">
        <v>0</v>
      </c>
      <c r="R157">
        <v>52</v>
      </c>
      <c r="S157">
        <v>47</v>
      </c>
      <c r="T157">
        <f t="shared" si="4"/>
        <v>99</v>
      </c>
      <c r="U157">
        <v>142037</v>
      </c>
      <c r="V157">
        <v>180339</v>
      </c>
      <c r="W157" s="3">
        <v>-8.8608799999999999</v>
      </c>
      <c r="X157" s="3">
        <v>52.870899999999999</v>
      </c>
      <c r="Y157" t="s">
        <v>34</v>
      </c>
      <c r="Z157" t="str">
        <f t="shared" si="5"/>
        <v>Catholic</v>
      </c>
    </row>
    <row r="158" spans="1:26" x14ac:dyDescent="0.35">
      <c r="A158">
        <v>157</v>
      </c>
      <c r="B158" t="s">
        <v>463</v>
      </c>
      <c r="C158" t="s">
        <v>464</v>
      </c>
      <c r="D158" s="1" t="s">
        <v>28</v>
      </c>
      <c r="E158" s="1" t="s">
        <v>465</v>
      </c>
      <c r="F158" t="s">
        <v>361</v>
      </c>
      <c r="G158" t="s">
        <v>31</v>
      </c>
      <c r="H158" t="s">
        <v>32</v>
      </c>
      <c r="I158" t="s">
        <v>32</v>
      </c>
      <c r="J158" t="s">
        <v>32</v>
      </c>
      <c r="K158" t="s">
        <v>33</v>
      </c>
      <c r="M158" t="s">
        <v>32</v>
      </c>
      <c r="N158" t="s">
        <v>32</v>
      </c>
      <c r="O158">
        <v>0</v>
      </c>
      <c r="P158">
        <v>0</v>
      </c>
      <c r="Q158">
        <v>0</v>
      </c>
      <c r="R158">
        <v>75</v>
      </c>
      <c r="S158">
        <v>76</v>
      </c>
      <c r="T158">
        <f t="shared" si="4"/>
        <v>151</v>
      </c>
      <c r="U158">
        <v>125446</v>
      </c>
      <c r="V158">
        <v>159060</v>
      </c>
      <c r="W158" s="3">
        <v>-9.1023999999999994</v>
      </c>
      <c r="X158" s="3">
        <v>52.677599999999998</v>
      </c>
      <c r="Y158" t="s">
        <v>34</v>
      </c>
      <c r="Z158" t="str">
        <f t="shared" si="5"/>
        <v>Catholic</v>
      </c>
    </row>
    <row r="159" spans="1:26" x14ac:dyDescent="0.35">
      <c r="A159">
        <v>158</v>
      </c>
      <c r="B159" t="s">
        <v>466</v>
      </c>
      <c r="C159" t="s">
        <v>467</v>
      </c>
      <c r="D159" s="1" t="s">
        <v>28</v>
      </c>
      <c r="E159" s="1" t="s">
        <v>468</v>
      </c>
      <c r="F159" t="s">
        <v>361</v>
      </c>
      <c r="G159" t="s">
        <v>31</v>
      </c>
      <c r="H159" t="s">
        <v>32</v>
      </c>
      <c r="I159" t="s">
        <v>32</v>
      </c>
      <c r="J159" t="s">
        <v>32</v>
      </c>
      <c r="K159" t="s">
        <v>33</v>
      </c>
      <c r="M159" t="s">
        <v>32</v>
      </c>
      <c r="N159" t="s">
        <v>32</v>
      </c>
      <c r="O159">
        <v>0</v>
      </c>
      <c r="P159">
        <v>0</v>
      </c>
      <c r="Q159">
        <v>0</v>
      </c>
      <c r="R159">
        <v>55</v>
      </c>
      <c r="S159">
        <v>55</v>
      </c>
      <c r="T159">
        <f t="shared" si="4"/>
        <v>110</v>
      </c>
      <c r="U159">
        <v>138560</v>
      </c>
      <c r="V159">
        <v>164136</v>
      </c>
      <c r="W159" s="3">
        <v>-8.9094700000000007</v>
      </c>
      <c r="X159" s="3">
        <v>52.724899999999998</v>
      </c>
      <c r="Y159" t="s">
        <v>34</v>
      </c>
      <c r="Z159" t="str">
        <f t="shared" si="5"/>
        <v>Catholic</v>
      </c>
    </row>
    <row r="160" spans="1:26" x14ac:dyDescent="0.35">
      <c r="A160">
        <v>159</v>
      </c>
      <c r="B160" t="s">
        <v>469</v>
      </c>
      <c r="C160" t="s">
        <v>470</v>
      </c>
      <c r="D160" s="1" t="s">
        <v>28</v>
      </c>
      <c r="E160" s="1" t="s">
        <v>471</v>
      </c>
      <c r="F160" t="s">
        <v>361</v>
      </c>
      <c r="G160" t="s">
        <v>31</v>
      </c>
      <c r="H160" t="s">
        <v>32</v>
      </c>
      <c r="I160" t="s">
        <v>32</v>
      </c>
      <c r="J160" t="s">
        <v>32</v>
      </c>
      <c r="K160" t="s">
        <v>33</v>
      </c>
      <c r="M160" t="s">
        <v>32</v>
      </c>
      <c r="N160" t="s">
        <v>32</v>
      </c>
      <c r="O160">
        <v>0</v>
      </c>
      <c r="P160">
        <v>0</v>
      </c>
      <c r="Q160">
        <v>0</v>
      </c>
      <c r="R160">
        <v>118</v>
      </c>
      <c r="S160">
        <v>0</v>
      </c>
      <c r="T160">
        <f t="shared" si="4"/>
        <v>118</v>
      </c>
      <c r="U160">
        <v>170056</v>
      </c>
      <c r="V160">
        <v>172640</v>
      </c>
      <c r="W160" s="3">
        <v>-8.4440500000000007</v>
      </c>
      <c r="X160" s="3">
        <v>52.804000000000002</v>
      </c>
      <c r="Y160" t="s">
        <v>34</v>
      </c>
      <c r="Z160" t="str">
        <f t="shared" si="5"/>
        <v>Catholic</v>
      </c>
    </row>
    <row r="161" spans="1:26" x14ac:dyDescent="0.35">
      <c r="A161">
        <v>160</v>
      </c>
      <c r="B161" t="s">
        <v>472</v>
      </c>
      <c r="C161" t="s">
        <v>473</v>
      </c>
      <c r="D161" s="1" t="s">
        <v>28</v>
      </c>
      <c r="E161" s="1" t="s">
        <v>379</v>
      </c>
      <c r="F161" t="s">
        <v>361</v>
      </c>
      <c r="G161" t="s">
        <v>31</v>
      </c>
      <c r="H161" t="s">
        <v>32</v>
      </c>
      <c r="I161" t="s">
        <v>32</v>
      </c>
      <c r="J161" t="s">
        <v>32</v>
      </c>
      <c r="K161" t="s">
        <v>33</v>
      </c>
      <c r="M161" t="s">
        <v>32</v>
      </c>
      <c r="N161" t="s">
        <v>32</v>
      </c>
      <c r="O161">
        <v>0</v>
      </c>
      <c r="P161">
        <v>0</v>
      </c>
      <c r="Q161">
        <v>0</v>
      </c>
      <c r="R161">
        <v>22</v>
      </c>
      <c r="S161">
        <v>24</v>
      </c>
      <c r="T161">
        <f t="shared" si="4"/>
        <v>46</v>
      </c>
      <c r="U161">
        <v>120460</v>
      </c>
      <c r="V161">
        <v>176113</v>
      </c>
      <c r="W161" s="3">
        <v>-9.1802499999999991</v>
      </c>
      <c r="X161" s="3">
        <v>52.830199999999998</v>
      </c>
      <c r="Y161" t="s">
        <v>34</v>
      </c>
      <c r="Z161" t="str">
        <f t="shared" si="5"/>
        <v>Catholic</v>
      </c>
    </row>
    <row r="162" spans="1:26" x14ac:dyDescent="0.35">
      <c r="A162">
        <v>161</v>
      </c>
      <c r="B162" t="s">
        <v>474</v>
      </c>
      <c r="C162" t="s">
        <v>475</v>
      </c>
      <c r="D162" s="1" t="s">
        <v>28</v>
      </c>
      <c r="E162" s="1" t="s">
        <v>476</v>
      </c>
      <c r="F162" t="s">
        <v>361</v>
      </c>
      <c r="G162" t="s">
        <v>31</v>
      </c>
      <c r="H162" t="s">
        <v>32</v>
      </c>
      <c r="I162" t="s">
        <v>32</v>
      </c>
      <c r="J162" t="s">
        <v>32</v>
      </c>
      <c r="K162" t="s">
        <v>33</v>
      </c>
      <c r="M162" t="s">
        <v>32</v>
      </c>
      <c r="N162" t="s">
        <v>32</v>
      </c>
      <c r="O162">
        <v>0</v>
      </c>
      <c r="P162">
        <v>0</v>
      </c>
      <c r="Q162">
        <v>0</v>
      </c>
      <c r="R162">
        <v>26</v>
      </c>
      <c r="S162">
        <v>26</v>
      </c>
      <c r="T162">
        <f t="shared" si="4"/>
        <v>52</v>
      </c>
      <c r="U162">
        <v>175710</v>
      </c>
      <c r="V162">
        <v>189185</v>
      </c>
      <c r="W162" s="3">
        <v>-8.36144</v>
      </c>
      <c r="X162" s="3">
        <v>52.9529</v>
      </c>
      <c r="Y162" t="s">
        <v>34</v>
      </c>
      <c r="Z162" t="str">
        <f t="shared" si="5"/>
        <v>Catholic</v>
      </c>
    </row>
    <row r="163" spans="1:26" x14ac:dyDescent="0.35">
      <c r="A163">
        <v>162</v>
      </c>
      <c r="B163" t="s">
        <v>477</v>
      </c>
      <c r="C163" t="s">
        <v>478</v>
      </c>
      <c r="D163" s="1" t="s">
        <v>28</v>
      </c>
      <c r="E163" s="1" t="s">
        <v>379</v>
      </c>
      <c r="F163" t="s">
        <v>361</v>
      </c>
      <c r="G163" t="s">
        <v>31</v>
      </c>
      <c r="H163" t="s">
        <v>32</v>
      </c>
      <c r="I163" t="s">
        <v>32</v>
      </c>
      <c r="J163" t="s">
        <v>32</v>
      </c>
      <c r="K163" t="s">
        <v>33</v>
      </c>
      <c r="M163" t="s">
        <v>32</v>
      </c>
      <c r="N163" t="s">
        <v>32</v>
      </c>
      <c r="O163">
        <v>0</v>
      </c>
      <c r="P163">
        <v>0</v>
      </c>
      <c r="Q163">
        <v>0</v>
      </c>
      <c r="R163">
        <v>52</v>
      </c>
      <c r="S163">
        <v>58</v>
      </c>
      <c r="T163">
        <f t="shared" si="4"/>
        <v>110</v>
      </c>
      <c r="U163">
        <v>128691</v>
      </c>
      <c r="V163">
        <v>175123</v>
      </c>
      <c r="W163" s="3">
        <v>-9.0579199999999993</v>
      </c>
      <c r="X163" s="3">
        <v>52.822400000000002</v>
      </c>
      <c r="Y163" t="s">
        <v>34</v>
      </c>
      <c r="Z163" t="str">
        <f t="shared" si="5"/>
        <v>Catholic</v>
      </c>
    </row>
    <row r="164" spans="1:26" x14ac:dyDescent="0.35">
      <c r="A164">
        <v>163</v>
      </c>
      <c r="B164" t="s">
        <v>479</v>
      </c>
      <c r="C164" t="s">
        <v>480</v>
      </c>
      <c r="D164" s="1" t="s">
        <v>28</v>
      </c>
      <c r="E164" s="1" t="s">
        <v>379</v>
      </c>
      <c r="F164" t="s">
        <v>361</v>
      </c>
      <c r="G164" t="s">
        <v>31</v>
      </c>
      <c r="H164" t="s">
        <v>32</v>
      </c>
      <c r="I164" t="s">
        <v>32</v>
      </c>
      <c r="J164" t="s">
        <v>32</v>
      </c>
      <c r="K164" t="s">
        <v>33</v>
      </c>
      <c r="M164" t="s">
        <v>32</v>
      </c>
      <c r="N164" t="s">
        <v>32</v>
      </c>
      <c r="O164">
        <v>0</v>
      </c>
      <c r="P164">
        <v>0</v>
      </c>
      <c r="Q164">
        <v>0</v>
      </c>
      <c r="R164">
        <v>350</v>
      </c>
      <c r="S164">
        <v>296</v>
      </c>
      <c r="T164">
        <f t="shared" si="4"/>
        <v>646</v>
      </c>
      <c r="U164">
        <v>134191</v>
      </c>
      <c r="V164">
        <v>177899</v>
      </c>
      <c r="W164" s="3">
        <v>-8.9769000000000005</v>
      </c>
      <c r="X164" s="3">
        <v>52.848100000000002</v>
      </c>
      <c r="Y164" t="s">
        <v>34</v>
      </c>
      <c r="Z164" t="str">
        <f t="shared" si="5"/>
        <v>Catholic</v>
      </c>
    </row>
    <row r="165" spans="1:26" x14ac:dyDescent="0.35">
      <c r="A165">
        <v>164</v>
      </c>
      <c r="B165" t="s">
        <v>481</v>
      </c>
      <c r="C165" t="s">
        <v>482</v>
      </c>
      <c r="D165" s="1" t="s">
        <v>28</v>
      </c>
      <c r="E165" s="1" t="s">
        <v>379</v>
      </c>
      <c r="F165" t="s">
        <v>361</v>
      </c>
      <c r="G165" t="s">
        <v>31</v>
      </c>
      <c r="H165" t="s">
        <v>32</v>
      </c>
      <c r="I165" t="s">
        <v>32</v>
      </c>
      <c r="J165" t="s">
        <v>32</v>
      </c>
      <c r="K165" t="s">
        <v>33</v>
      </c>
      <c r="M165" t="s">
        <v>32</v>
      </c>
      <c r="N165" t="s">
        <v>32</v>
      </c>
      <c r="O165">
        <v>0</v>
      </c>
      <c r="P165">
        <v>0</v>
      </c>
      <c r="Q165">
        <v>0</v>
      </c>
      <c r="R165">
        <v>265</v>
      </c>
      <c r="S165">
        <v>227</v>
      </c>
      <c r="T165">
        <f t="shared" si="4"/>
        <v>492</v>
      </c>
      <c r="U165">
        <v>147472</v>
      </c>
      <c r="V165">
        <v>166073</v>
      </c>
      <c r="W165" s="3">
        <v>-8.7778700000000001</v>
      </c>
      <c r="X165" s="3">
        <v>52.743200000000002</v>
      </c>
      <c r="Y165" t="s">
        <v>34</v>
      </c>
      <c r="Z165" t="str">
        <f t="shared" si="5"/>
        <v>Catholic</v>
      </c>
    </row>
    <row r="166" spans="1:26" x14ac:dyDescent="0.35">
      <c r="A166">
        <v>165</v>
      </c>
      <c r="B166" t="s">
        <v>483</v>
      </c>
      <c r="C166" t="s">
        <v>484</v>
      </c>
      <c r="D166" s="1" t="s">
        <v>28</v>
      </c>
      <c r="E166" s="1" t="s">
        <v>485</v>
      </c>
      <c r="F166" t="s">
        <v>361</v>
      </c>
      <c r="G166" t="s">
        <v>31</v>
      </c>
      <c r="H166" t="s">
        <v>32</v>
      </c>
      <c r="I166" t="s">
        <v>32</v>
      </c>
      <c r="J166" t="s">
        <v>32</v>
      </c>
      <c r="K166" t="s">
        <v>33</v>
      </c>
      <c r="M166" t="s">
        <v>32</v>
      </c>
      <c r="N166" t="s">
        <v>32</v>
      </c>
      <c r="O166">
        <v>0</v>
      </c>
      <c r="P166">
        <v>0</v>
      </c>
      <c r="Q166">
        <v>0</v>
      </c>
      <c r="R166">
        <v>15</v>
      </c>
      <c r="S166">
        <v>7</v>
      </c>
      <c r="T166">
        <f t="shared" si="4"/>
        <v>22</v>
      </c>
      <c r="U166">
        <v>99067</v>
      </c>
      <c r="V166">
        <v>162414</v>
      </c>
      <c r="W166" s="3">
        <v>-9.4933700000000005</v>
      </c>
      <c r="X166" s="3">
        <v>52.703499999999998</v>
      </c>
      <c r="Y166" t="s">
        <v>34</v>
      </c>
      <c r="Z166" t="str">
        <f t="shared" si="5"/>
        <v>Catholic</v>
      </c>
    </row>
    <row r="167" spans="1:26" x14ac:dyDescent="0.35">
      <c r="A167">
        <v>166</v>
      </c>
      <c r="B167" t="s">
        <v>486</v>
      </c>
      <c r="C167" t="s">
        <v>487</v>
      </c>
      <c r="D167" s="1" t="s">
        <v>28</v>
      </c>
      <c r="E167" s="1" t="s">
        <v>488</v>
      </c>
      <c r="F167" t="s">
        <v>361</v>
      </c>
      <c r="G167" t="s">
        <v>31</v>
      </c>
      <c r="H167" t="s">
        <v>32</v>
      </c>
      <c r="I167" t="s">
        <v>32</v>
      </c>
      <c r="J167" t="s">
        <v>32</v>
      </c>
      <c r="K167" t="s">
        <v>33</v>
      </c>
      <c r="M167" t="s">
        <v>32</v>
      </c>
      <c r="N167" t="s">
        <v>32</v>
      </c>
      <c r="O167">
        <v>0</v>
      </c>
      <c r="P167">
        <v>0</v>
      </c>
      <c r="Q167">
        <v>0</v>
      </c>
      <c r="R167">
        <v>183</v>
      </c>
      <c r="S167">
        <v>185</v>
      </c>
      <c r="T167">
        <f t="shared" si="4"/>
        <v>368</v>
      </c>
      <c r="U167">
        <v>158470</v>
      </c>
      <c r="V167">
        <v>160579</v>
      </c>
      <c r="W167" s="3">
        <v>-8.6143199999999993</v>
      </c>
      <c r="X167" s="3">
        <v>52.694800000000001</v>
      </c>
      <c r="Y167" t="s">
        <v>34</v>
      </c>
      <c r="Z167" t="str">
        <f t="shared" si="5"/>
        <v>Catholic</v>
      </c>
    </row>
    <row r="168" spans="1:26" x14ac:dyDescent="0.35">
      <c r="A168">
        <v>167</v>
      </c>
      <c r="B168" t="s">
        <v>489</v>
      </c>
      <c r="C168" t="s">
        <v>490</v>
      </c>
      <c r="D168" s="1" t="s">
        <v>28</v>
      </c>
      <c r="E168" s="1" t="s">
        <v>491</v>
      </c>
      <c r="F168" t="s">
        <v>361</v>
      </c>
      <c r="G168" t="s">
        <v>31</v>
      </c>
      <c r="H168" t="s">
        <v>32</v>
      </c>
      <c r="I168" t="s">
        <v>80</v>
      </c>
      <c r="J168" t="s">
        <v>32</v>
      </c>
      <c r="K168" t="s">
        <v>33</v>
      </c>
      <c r="M168" t="s">
        <v>32</v>
      </c>
      <c r="N168" t="s">
        <v>32</v>
      </c>
      <c r="O168">
        <v>0</v>
      </c>
      <c r="P168">
        <v>0</v>
      </c>
      <c r="Q168">
        <v>0</v>
      </c>
      <c r="R168">
        <v>23</v>
      </c>
      <c r="S168">
        <v>23</v>
      </c>
      <c r="T168">
        <f t="shared" si="4"/>
        <v>46</v>
      </c>
      <c r="U168">
        <v>101958</v>
      </c>
      <c r="V168">
        <v>174237</v>
      </c>
      <c r="W168" s="3">
        <v>-9.4541400000000007</v>
      </c>
      <c r="X168" s="3">
        <v>52.810299999999998</v>
      </c>
      <c r="Y168" t="s">
        <v>34</v>
      </c>
      <c r="Z168" t="str">
        <f t="shared" si="5"/>
        <v>Catholic</v>
      </c>
    </row>
    <row r="169" spans="1:26" x14ac:dyDescent="0.35">
      <c r="A169">
        <v>168</v>
      </c>
      <c r="B169" t="s">
        <v>492</v>
      </c>
      <c r="C169" t="s">
        <v>493</v>
      </c>
      <c r="D169" s="1" t="s">
        <v>28</v>
      </c>
      <c r="E169" s="1" t="s">
        <v>441</v>
      </c>
      <c r="F169" t="s">
        <v>361</v>
      </c>
      <c r="G169" t="s">
        <v>31</v>
      </c>
      <c r="H169" t="s">
        <v>32</v>
      </c>
      <c r="I169" t="s">
        <v>32</v>
      </c>
      <c r="J169" t="s">
        <v>32</v>
      </c>
      <c r="K169" t="s">
        <v>33</v>
      </c>
      <c r="M169" t="s">
        <v>32</v>
      </c>
      <c r="N169" t="s">
        <v>32</v>
      </c>
      <c r="O169">
        <v>0</v>
      </c>
      <c r="P169">
        <v>0</v>
      </c>
      <c r="Q169">
        <v>0</v>
      </c>
      <c r="R169">
        <v>191</v>
      </c>
      <c r="S169">
        <v>192</v>
      </c>
      <c r="T169">
        <f t="shared" si="4"/>
        <v>383</v>
      </c>
      <c r="U169">
        <v>134620</v>
      </c>
      <c r="V169">
        <v>174409</v>
      </c>
      <c r="W169" s="3">
        <v>-8.96983</v>
      </c>
      <c r="X169" s="3">
        <v>52.816699999999997</v>
      </c>
      <c r="Y169" t="s">
        <v>34</v>
      </c>
      <c r="Z169" t="str">
        <f t="shared" si="5"/>
        <v>Catholic</v>
      </c>
    </row>
    <row r="170" spans="1:26" x14ac:dyDescent="0.35">
      <c r="A170">
        <v>169</v>
      </c>
      <c r="B170" t="s">
        <v>494</v>
      </c>
      <c r="C170" t="s">
        <v>495</v>
      </c>
      <c r="D170" s="1" t="s">
        <v>28</v>
      </c>
      <c r="E170" s="1" t="s">
        <v>496</v>
      </c>
      <c r="F170" t="s">
        <v>361</v>
      </c>
      <c r="G170" t="s">
        <v>31</v>
      </c>
      <c r="H170" t="s">
        <v>32</v>
      </c>
      <c r="I170" t="s">
        <v>32</v>
      </c>
      <c r="J170" t="s">
        <v>32</v>
      </c>
      <c r="K170" t="s">
        <v>33</v>
      </c>
      <c r="M170" t="s">
        <v>32</v>
      </c>
      <c r="N170" t="s">
        <v>32</v>
      </c>
      <c r="O170">
        <v>0</v>
      </c>
      <c r="P170">
        <v>0</v>
      </c>
      <c r="Q170">
        <v>0</v>
      </c>
      <c r="R170">
        <v>12</v>
      </c>
      <c r="S170">
        <v>17</v>
      </c>
      <c r="T170">
        <f t="shared" si="4"/>
        <v>29</v>
      </c>
      <c r="U170">
        <v>114292</v>
      </c>
      <c r="V170">
        <v>180363</v>
      </c>
      <c r="W170" s="3">
        <v>-9.2728699999999993</v>
      </c>
      <c r="X170" s="3">
        <v>52.867400000000004</v>
      </c>
      <c r="Y170" t="s">
        <v>34</v>
      </c>
      <c r="Z170" t="str">
        <f t="shared" si="5"/>
        <v>Catholic</v>
      </c>
    </row>
    <row r="171" spans="1:26" x14ac:dyDescent="0.35">
      <c r="A171">
        <v>170</v>
      </c>
      <c r="B171" t="s">
        <v>497</v>
      </c>
      <c r="C171" t="s">
        <v>498</v>
      </c>
      <c r="D171" s="1" t="s">
        <v>28</v>
      </c>
      <c r="E171" s="1" t="s">
        <v>499</v>
      </c>
      <c r="F171" t="s">
        <v>361</v>
      </c>
      <c r="G171" t="s">
        <v>31</v>
      </c>
      <c r="H171" t="s">
        <v>32</v>
      </c>
      <c r="I171" t="s">
        <v>32</v>
      </c>
      <c r="J171" t="s">
        <v>32</v>
      </c>
      <c r="K171" t="s">
        <v>33</v>
      </c>
      <c r="M171" t="s">
        <v>32</v>
      </c>
      <c r="N171" t="s">
        <v>32</v>
      </c>
      <c r="O171">
        <v>0</v>
      </c>
      <c r="P171">
        <v>0</v>
      </c>
      <c r="Q171">
        <v>0</v>
      </c>
      <c r="R171">
        <v>20</v>
      </c>
      <c r="S171">
        <v>21</v>
      </c>
      <c r="T171">
        <f t="shared" si="4"/>
        <v>41</v>
      </c>
      <c r="U171">
        <v>117387</v>
      </c>
      <c r="V171">
        <v>187493</v>
      </c>
      <c r="W171" s="3">
        <v>-9.2287199999999991</v>
      </c>
      <c r="X171" s="3">
        <v>52.931899999999999</v>
      </c>
      <c r="Y171" t="s">
        <v>34</v>
      </c>
      <c r="Z171" t="str">
        <f t="shared" si="5"/>
        <v>Catholic</v>
      </c>
    </row>
    <row r="172" spans="1:26" x14ac:dyDescent="0.35">
      <c r="A172">
        <v>171</v>
      </c>
      <c r="B172" t="s">
        <v>500</v>
      </c>
      <c r="C172" t="s">
        <v>501</v>
      </c>
      <c r="D172" s="1" t="s">
        <v>28</v>
      </c>
      <c r="E172" s="1" t="s">
        <v>379</v>
      </c>
      <c r="F172" t="s">
        <v>361</v>
      </c>
      <c r="G172" t="s">
        <v>31</v>
      </c>
      <c r="H172" t="s">
        <v>32</v>
      </c>
      <c r="I172" t="s">
        <v>32</v>
      </c>
      <c r="J172" t="s">
        <v>32</v>
      </c>
      <c r="K172" t="s">
        <v>33</v>
      </c>
      <c r="M172" t="s">
        <v>32</v>
      </c>
      <c r="N172" t="s">
        <v>32</v>
      </c>
      <c r="O172">
        <v>0</v>
      </c>
      <c r="P172">
        <v>0</v>
      </c>
      <c r="Q172">
        <v>0</v>
      </c>
      <c r="R172">
        <v>40</v>
      </c>
      <c r="S172">
        <v>32</v>
      </c>
      <c r="T172">
        <f t="shared" si="4"/>
        <v>72</v>
      </c>
      <c r="U172">
        <v>107975</v>
      </c>
      <c r="V172">
        <v>196670</v>
      </c>
      <c r="W172" s="3">
        <v>-9.3712800000000005</v>
      </c>
      <c r="X172" s="3">
        <v>53.012900000000002</v>
      </c>
      <c r="Y172" t="s">
        <v>34</v>
      </c>
      <c r="Z172" t="str">
        <f t="shared" si="5"/>
        <v>Catholic</v>
      </c>
    </row>
    <row r="173" spans="1:26" x14ac:dyDescent="0.35">
      <c r="A173">
        <v>172</v>
      </c>
      <c r="B173" t="s">
        <v>502</v>
      </c>
      <c r="C173" t="s">
        <v>503</v>
      </c>
      <c r="D173" s="1" t="s">
        <v>28</v>
      </c>
      <c r="E173" s="1" t="s">
        <v>504</v>
      </c>
      <c r="F173" t="s">
        <v>361</v>
      </c>
      <c r="G173" t="s">
        <v>31</v>
      </c>
      <c r="H173" t="s">
        <v>32</v>
      </c>
      <c r="I173" t="s">
        <v>32</v>
      </c>
      <c r="J173" t="s">
        <v>32</v>
      </c>
      <c r="K173" t="s">
        <v>33</v>
      </c>
      <c r="M173" t="s">
        <v>32</v>
      </c>
      <c r="N173" t="s">
        <v>32</v>
      </c>
      <c r="O173">
        <v>0</v>
      </c>
      <c r="P173">
        <v>0</v>
      </c>
      <c r="Q173">
        <v>0</v>
      </c>
      <c r="R173">
        <v>57</v>
      </c>
      <c r="S173">
        <v>48</v>
      </c>
      <c r="T173">
        <f t="shared" si="4"/>
        <v>105</v>
      </c>
      <c r="U173">
        <v>169181</v>
      </c>
      <c r="V173">
        <v>180208</v>
      </c>
      <c r="W173" s="3">
        <v>-8.4577399999999994</v>
      </c>
      <c r="X173" s="3">
        <v>52.871899999999997</v>
      </c>
      <c r="Y173" t="s">
        <v>34</v>
      </c>
      <c r="Z173" t="str">
        <f t="shared" si="5"/>
        <v>Catholic</v>
      </c>
    </row>
    <row r="174" spans="1:26" x14ac:dyDescent="0.35">
      <c r="A174">
        <v>173</v>
      </c>
      <c r="B174" t="s">
        <v>505</v>
      </c>
      <c r="C174" t="s">
        <v>506</v>
      </c>
      <c r="D174" s="1" t="s">
        <v>28</v>
      </c>
      <c r="E174" s="1" t="s">
        <v>441</v>
      </c>
      <c r="F174" t="s">
        <v>361</v>
      </c>
      <c r="G174" t="s">
        <v>31</v>
      </c>
      <c r="H174" t="s">
        <v>32</v>
      </c>
      <c r="I174" t="s">
        <v>32</v>
      </c>
      <c r="J174" t="s">
        <v>32</v>
      </c>
      <c r="K174" t="s">
        <v>33</v>
      </c>
      <c r="M174" t="s">
        <v>32</v>
      </c>
      <c r="N174" t="s">
        <v>32</v>
      </c>
      <c r="O174">
        <v>0</v>
      </c>
      <c r="P174">
        <v>0</v>
      </c>
      <c r="Q174">
        <v>0</v>
      </c>
      <c r="R174">
        <v>136</v>
      </c>
      <c r="S174">
        <v>142</v>
      </c>
      <c r="T174">
        <f t="shared" si="4"/>
        <v>278</v>
      </c>
      <c r="U174">
        <v>137487</v>
      </c>
      <c r="V174">
        <v>178553</v>
      </c>
      <c r="W174" s="3">
        <v>-8.9281000000000006</v>
      </c>
      <c r="X174" s="3">
        <v>52.854300000000002</v>
      </c>
      <c r="Y174" t="s">
        <v>34</v>
      </c>
      <c r="Z174" t="str">
        <f t="shared" si="5"/>
        <v>Catholic</v>
      </c>
    </row>
    <row r="175" spans="1:26" x14ac:dyDescent="0.35">
      <c r="A175">
        <v>174</v>
      </c>
      <c r="B175" t="s">
        <v>507</v>
      </c>
      <c r="C175" t="s">
        <v>508</v>
      </c>
      <c r="D175" s="1" t="s">
        <v>28</v>
      </c>
      <c r="E175" s="1" t="s">
        <v>509</v>
      </c>
      <c r="F175" t="s">
        <v>361</v>
      </c>
      <c r="G175" t="s">
        <v>31</v>
      </c>
      <c r="H175" t="s">
        <v>32</v>
      </c>
      <c r="I175" t="s">
        <v>32</v>
      </c>
      <c r="J175" t="s">
        <v>32</v>
      </c>
      <c r="K175" t="s">
        <v>33</v>
      </c>
      <c r="M175" t="s">
        <v>32</v>
      </c>
      <c r="N175" t="s">
        <v>32</v>
      </c>
      <c r="O175">
        <v>0</v>
      </c>
      <c r="P175">
        <v>0</v>
      </c>
      <c r="Q175">
        <v>0</v>
      </c>
      <c r="R175">
        <v>23</v>
      </c>
      <c r="S175">
        <v>19</v>
      </c>
      <c r="T175">
        <f t="shared" si="4"/>
        <v>42</v>
      </c>
      <c r="U175">
        <v>122761</v>
      </c>
      <c r="V175">
        <v>207661</v>
      </c>
      <c r="W175" s="3">
        <v>-9.1536399999999993</v>
      </c>
      <c r="X175" s="3">
        <v>53.113900000000001</v>
      </c>
      <c r="Y175" t="s">
        <v>34</v>
      </c>
      <c r="Z175" t="str">
        <f t="shared" si="5"/>
        <v>Catholic</v>
      </c>
    </row>
    <row r="176" spans="1:26" x14ac:dyDescent="0.35">
      <c r="A176">
        <v>175</v>
      </c>
      <c r="B176" t="s">
        <v>510</v>
      </c>
      <c r="C176" t="s">
        <v>511</v>
      </c>
      <c r="D176" s="1" t="s">
        <v>28</v>
      </c>
      <c r="E176" s="1" t="s">
        <v>512</v>
      </c>
      <c r="F176" t="s">
        <v>361</v>
      </c>
      <c r="G176" t="s">
        <v>31</v>
      </c>
      <c r="H176" t="s">
        <v>32</v>
      </c>
      <c r="I176" t="s">
        <v>32</v>
      </c>
      <c r="J176" t="s">
        <v>32</v>
      </c>
      <c r="K176" t="s">
        <v>33</v>
      </c>
      <c r="M176" t="s">
        <v>32</v>
      </c>
      <c r="N176" t="s">
        <v>32</v>
      </c>
      <c r="O176">
        <v>0</v>
      </c>
      <c r="P176">
        <v>0</v>
      </c>
      <c r="Q176">
        <v>0</v>
      </c>
      <c r="R176">
        <v>13</v>
      </c>
      <c r="S176">
        <v>5</v>
      </c>
      <c r="T176">
        <f t="shared" si="4"/>
        <v>18</v>
      </c>
      <c r="U176">
        <v>108683</v>
      </c>
      <c r="V176">
        <v>160790</v>
      </c>
      <c r="W176" s="3">
        <v>-9.3506900000000002</v>
      </c>
      <c r="X176" s="3">
        <v>52.690600000000003</v>
      </c>
      <c r="Y176" t="s">
        <v>34</v>
      </c>
      <c r="Z176" t="str">
        <f t="shared" si="5"/>
        <v>Catholic</v>
      </c>
    </row>
    <row r="177" spans="1:26" x14ac:dyDescent="0.35">
      <c r="A177">
        <v>176</v>
      </c>
      <c r="B177" t="s">
        <v>513</v>
      </c>
      <c r="C177" t="s">
        <v>514</v>
      </c>
      <c r="D177" s="1" t="s">
        <v>28</v>
      </c>
      <c r="E177" s="1" t="s">
        <v>515</v>
      </c>
      <c r="F177" t="s">
        <v>361</v>
      </c>
      <c r="G177" t="s">
        <v>31</v>
      </c>
      <c r="H177" t="s">
        <v>32</v>
      </c>
      <c r="I177" t="s">
        <v>32</v>
      </c>
      <c r="J177" t="s">
        <v>32</v>
      </c>
      <c r="K177" t="s">
        <v>33</v>
      </c>
      <c r="M177" t="s">
        <v>32</v>
      </c>
      <c r="N177" t="s">
        <v>32</v>
      </c>
      <c r="O177">
        <v>0</v>
      </c>
      <c r="P177">
        <v>0</v>
      </c>
      <c r="Q177">
        <v>0</v>
      </c>
      <c r="R177">
        <v>67</v>
      </c>
      <c r="S177">
        <v>58</v>
      </c>
      <c r="T177">
        <f t="shared" si="4"/>
        <v>125</v>
      </c>
      <c r="U177">
        <v>157370</v>
      </c>
      <c r="V177">
        <v>172678</v>
      </c>
      <c r="W177" s="3">
        <v>-8.6321700000000003</v>
      </c>
      <c r="X177" s="3">
        <v>52.8035</v>
      </c>
      <c r="Y177" t="s">
        <v>34</v>
      </c>
      <c r="Z177" t="str">
        <f t="shared" si="5"/>
        <v>Catholic</v>
      </c>
    </row>
    <row r="178" spans="1:26" x14ac:dyDescent="0.35">
      <c r="A178">
        <v>177</v>
      </c>
      <c r="B178" t="s">
        <v>516</v>
      </c>
      <c r="C178" t="s">
        <v>517</v>
      </c>
      <c r="D178" s="1" t="s">
        <v>28</v>
      </c>
      <c r="E178" s="1" t="s">
        <v>518</v>
      </c>
      <c r="F178" t="s">
        <v>361</v>
      </c>
      <c r="G178" t="s">
        <v>31</v>
      </c>
      <c r="H178" t="s">
        <v>32</v>
      </c>
      <c r="I178" t="s">
        <v>32</v>
      </c>
      <c r="J178" t="s">
        <v>32</v>
      </c>
      <c r="K178" t="s">
        <v>33</v>
      </c>
      <c r="M178" t="s">
        <v>32</v>
      </c>
      <c r="N178" t="s">
        <v>32</v>
      </c>
      <c r="O178">
        <v>0</v>
      </c>
      <c r="P178">
        <v>0</v>
      </c>
      <c r="Q178">
        <v>0</v>
      </c>
      <c r="R178">
        <v>55</v>
      </c>
      <c r="S178">
        <v>54</v>
      </c>
      <c r="T178">
        <f t="shared" si="4"/>
        <v>109</v>
      </c>
      <c r="U178">
        <v>103970</v>
      </c>
      <c r="V178">
        <v>162497</v>
      </c>
      <c r="W178" s="3">
        <v>-9.4208700000000007</v>
      </c>
      <c r="X178" s="3">
        <v>52.705100000000002</v>
      </c>
      <c r="Y178" t="s">
        <v>34</v>
      </c>
      <c r="Z178" t="str">
        <f t="shared" si="5"/>
        <v>Catholic</v>
      </c>
    </row>
    <row r="179" spans="1:26" x14ac:dyDescent="0.35">
      <c r="A179">
        <v>178</v>
      </c>
      <c r="B179" t="s">
        <v>519</v>
      </c>
      <c r="C179" t="s">
        <v>520</v>
      </c>
      <c r="D179" s="1" t="s">
        <v>28</v>
      </c>
      <c r="E179" s="1" t="s">
        <v>379</v>
      </c>
      <c r="F179" t="s">
        <v>361</v>
      </c>
      <c r="G179" t="s">
        <v>31</v>
      </c>
      <c r="H179" t="s">
        <v>32</v>
      </c>
      <c r="I179" t="s">
        <v>32</v>
      </c>
      <c r="J179" t="s">
        <v>32</v>
      </c>
      <c r="K179" t="s">
        <v>33</v>
      </c>
      <c r="M179" t="s">
        <v>32</v>
      </c>
      <c r="N179" t="s">
        <v>32</v>
      </c>
      <c r="O179">
        <v>0</v>
      </c>
      <c r="P179">
        <v>0</v>
      </c>
      <c r="Q179">
        <v>0</v>
      </c>
      <c r="R179">
        <v>39</v>
      </c>
      <c r="S179">
        <v>51</v>
      </c>
      <c r="T179">
        <f t="shared" si="4"/>
        <v>90</v>
      </c>
      <c r="U179">
        <v>127533</v>
      </c>
      <c r="V179">
        <v>191776</v>
      </c>
      <c r="W179" s="3">
        <v>-9.0788100000000007</v>
      </c>
      <c r="X179" s="3">
        <v>52.971899999999998</v>
      </c>
      <c r="Y179" t="s">
        <v>34</v>
      </c>
      <c r="Z179" t="str">
        <f t="shared" si="5"/>
        <v>Catholic</v>
      </c>
    </row>
    <row r="180" spans="1:26" x14ac:dyDescent="0.35">
      <c r="A180">
        <v>179</v>
      </c>
      <c r="B180" t="s">
        <v>521</v>
      </c>
      <c r="C180" t="s">
        <v>522</v>
      </c>
      <c r="D180" s="1" t="s">
        <v>28</v>
      </c>
      <c r="E180" s="1" t="s">
        <v>523</v>
      </c>
      <c r="F180" t="s">
        <v>361</v>
      </c>
      <c r="G180" t="s">
        <v>31</v>
      </c>
      <c r="H180" t="s">
        <v>32</v>
      </c>
      <c r="I180" t="s">
        <v>32</v>
      </c>
      <c r="J180" t="s">
        <v>32</v>
      </c>
      <c r="K180" t="s">
        <v>33</v>
      </c>
      <c r="M180" t="s">
        <v>32</v>
      </c>
      <c r="N180" t="s">
        <v>32</v>
      </c>
      <c r="O180">
        <v>0</v>
      </c>
      <c r="P180">
        <v>0</v>
      </c>
      <c r="Q180">
        <v>0</v>
      </c>
      <c r="R180">
        <v>16</v>
      </c>
      <c r="S180">
        <v>13</v>
      </c>
      <c r="T180">
        <f t="shared" si="4"/>
        <v>29</v>
      </c>
      <c r="U180">
        <v>112662</v>
      </c>
      <c r="V180">
        <v>193284</v>
      </c>
      <c r="W180" s="3">
        <v>-9.3005399999999998</v>
      </c>
      <c r="X180" s="3">
        <v>52.983199999999997</v>
      </c>
      <c r="Y180" t="s">
        <v>34</v>
      </c>
      <c r="Z180" t="str">
        <f t="shared" si="5"/>
        <v>Catholic</v>
      </c>
    </row>
    <row r="181" spans="1:26" x14ac:dyDescent="0.35">
      <c r="A181">
        <v>180</v>
      </c>
      <c r="B181" t="s">
        <v>524</v>
      </c>
      <c r="C181" t="s">
        <v>525</v>
      </c>
      <c r="D181" s="1" t="s">
        <v>28</v>
      </c>
      <c r="E181" s="1" t="s">
        <v>526</v>
      </c>
      <c r="F181" t="s">
        <v>361</v>
      </c>
      <c r="G181" t="s">
        <v>31</v>
      </c>
      <c r="H181" t="s">
        <v>32</v>
      </c>
      <c r="I181" t="s">
        <v>32</v>
      </c>
      <c r="J181" t="s">
        <v>32</v>
      </c>
      <c r="K181" t="s">
        <v>33</v>
      </c>
      <c r="M181" t="s">
        <v>32</v>
      </c>
      <c r="N181" t="s">
        <v>32</v>
      </c>
      <c r="O181">
        <v>0</v>
      </c>
      <c r="P181">
        <v>0</v>
      </c>
      <c r="Q181">
        <v>0</v>
      </c>
      <c r="R181">
        <v>4</v>
      </c>
      <c r="S181">
        <v>2</v>
      </c>
      <c r="T181">
        <f t="shared" si="4"/>
        <v>6</v>
      </c>
      <c r="U181">
        <v>161880</v>
      </c>
      <c r="V181">
        <v>172745</v>
      </c>
      <c r="W181" s="3">
        <v>-8.5653000000000006</v>
      </c>
      <c r="X181" s="3">
        <v>52.804400000000001</v>
      </c>
      <c r="Y181" t="s">
        <v>34</v>
      </c>
      <c r="Z181" t="str">
        <f t="shared" si="5"/>
        <v>Catholic</v>
      </c>
    </row>
    <row r="182" spans="1:26" x14ac:dyDescent="0.35">
      <c r="A182">
        <v>181</v>
      </c>
      <c r="B182" t="s">
        <v>527</v>
      </c>
      <c r="C182" t="s">
        <v>528</v>
      </c>
      <c r="D182" s="1" t="s">
        <v>28</v>
      </c>
      <c r="E182" s="1" t="s">
        <v>379</v>
      </c>
      <c r="F182" t="s">
        <v>361</v>
      </c>
      <c r="G182" t="s">
        <v>31</v>
      </c>
      <c r="H182" t="s">
        <v>32</v>
      </c>
      <c r="I182" t="s">
        <v>80</v>
      </c>
      <c r="J182" t="s">
        <v>32</v>
      </c>
      <c r="K182" t="s">
        <v>33</v>
      </c>
      <c r="M182" t="s">
        <v>32</v>
      </c>
      <c r="N182" t="s">
        <v>32</v>
      </c>
      <c r="O182">
        <v>0</v>
      </c>
      <c r="P182">
        <v>0</v>
      </c>
      <c r="Q182">
        <v>0</v>
      </c>
      <c r="R182">
        <v>109</v>
      </c>
      <c r="S182">
        <v>100</v>
      </c>
      <c r="T182">
        <f t="shared" si="4"/>
        <v>209</v>
      </c>
      <c r="U182">
        <v>133938</v>
      </c>
      <c r="V182">
        <v>177253</v>
      </c>
      <c r="W182" s="3">
        <v>-8.9805200000000003</v>
      </c>
      <c r="X182" s="3">
        <v>52.842199999999998</v>
      </c>
      <c r="Y182" t="s">
        <v>34</v>
      </c>
      <c r="Z182" t="str">
        <f t="shared" si="5"/>
        <v>Catholic</v>
      </c>
    </row>
    <row r="183" spans="1:26" x14ac:dyDescent="0.35">
      <c r="A183">
        <v>182</v>
      </c>
      <c r="B183" t="s">
        <v>529</v>
      </c>
      <c r="C183" t="s">
        <v>530</v>
      </c>
      <c r="D183" s="1" t="s">
        <v>28</v>
      </c>
      <c r="E183" s="1" t="s">
        <v>531</v>
      </c>
      <c r="F183" t="s">
        <v>361</v>
      </c>
      <c r="G183" t="s">
        <v>31</v>
      </c>
      <c r="H183" t="s">
        <v>32</v>
      </c>
      <c r="I183" t="s">
        <v>32</v>
      </c>
      <c r="J183" t="s">
        <v>32</v>
      </c>
      <c r="K183" t="s">
        <v>33</v>
      </c>
      <c r="M183" t="s">
        <v>32</v>
      </c>
      <c r="N183" t="s">
        <v>32</v>
      </c>
      <c r="O183">
        <v>0</v>
      </c>
      <c r="P183">
        <v>0</v>
      </c>
      <c r="Q183">
        <v>0</v>
      </c>
      <c r="R183">
        <v>79</v>
      </c>
      <c r="S183">
        <v>72</v>
      </c>
      <c r="T183">
        <f t="shared" si="4"/>
        <v>151</v>
      </c>
      <c r="U183">
        <v>143532</v>
      </c>
      <c r="V183">
        <v>163113</v>
      </c>
      <c r="W183" s="3">
        <v>-8.8357100000000006</v>
      </c>
      <c r="X183" s="3">
        <v>52.716200000000001</v>
      </c>
      <c r="Y183" t="s">
        <v>34</v>
      </c>
      <c r="Z183" t="str">
        <f t="shared" si="5"/>
        <v>Catholic</v>
      </c>
    </row>
    <row r="184" spans="1:26" x14ac:dyDescent="0.35">
      <c r="A184">
        <v>183</v>
      </c>
      <c r="B184" t="s">
        <v>532</v>
      </c>
      <c r="C184" t="s">
        <v>533</v>
      </c>
      <c r="D184" s="1" t="s">
        <v>28</v>
      </c>
      <c r="E184" s="1" t="s">
        <v>534</v>
      </c>
      <c r="F184" t="s">
        <v>361</v>
      </c>
      <c r="G184" t="s">
        <v>31</v>
      </c>
      <c r="H184" t="s">
        <v>32</v>
      </c>
      <c r="I184" t="s">
        <v>32</v>
      </c>
      <c r="J184" t="s">
        <v>32</v>
      </c>
      <c r="K184" t="s">
        <v>33</v>
      </c>
      <c r="M184" t="s">
        <v>32</v>
      </c>
      <c r="N184" t="s">
        <v>32</v>
      </c>
      <c r="O184">
        <v>0</v>
      </c>
      <c r="P184">
        <v>0</v>
      </c>
      <c r="Q184">
        <v>0</v>
      </c>
      <c r="R184">
        <v>36</v>
      </c>
      <c r="S184">
        <v>29</v>
      </c>
      <c r="T184">
        <f t="shared" si="4"/>
        <v>65</v>
      </c>
      <c r="U184">
        <v>170355</v>
      </c>
      <c r="V184">
        <v>186944</v>
      </c>
      <c r="W184" s="3">
        <v>-8.4409200000000002</v>
      </c>
      <c r="X184" s="3">
        <v>52.932499999999997</v>
      </c>
      <c r="Y184" t="s">
        <v>34</v>
      </c>
      <c r="Z184" t="str">
        <f t="shared" si="5"/>
        <v>Catholic</v>
      </c>
    </row>
    <row r="185" spans="1:26" x14ac:dyDescent="0.35">
      <c r="A185">
        <v>184</v>
      </c>
      <c r="B185" t="s">
        <v>535</v>
      </c>
      <c r="C185" t="s">
        <v>536</v>
      </c>
      <c r="D185" s="1" t="s">
        <v>28</v>
      </c>
      <c r="E185" s="1" t="s">
        <v>537</v>
      </c>
      <c r="F185" t="s">
        <v>361</v>
      </c>
      <c r="G185" t="s">
        <v>31</v>
      </c>
      <c r="H185" t="s">
        <v>32</v>
      </c>
      <c r="I185" t="s">
        <v>32</v>
      </c>
      <c r="J185" t="s">
        <v>32</v>
      </c>
      <c r="K185" t="s">
        <v>33</v>
      </c>
      <c r="M185" t="s">
        <v>32</v>
      </c>
      <c r="N185" t="s">
        <v>32</v>
      </c>
      <c r="O185">
        <v>0</v>
      </c>
      <c r="P185">
        <v>0</v>
      </c>
      <c r="Q185">
        <v>0</v>
      </c>
      <c r="R185">
        <v>16</v>
      </c>
      <c r="S185">
        <v>25</v>
      </c>
      <c r="T185">
        <f t="shared" si="4"/>
        <v>41</v>
      </c>
      <c r="U185">
        <v>103421</v>
      </c>
      <c r="V185">
        <v>167136</v>
      </c>
      <c r="W185" s="3">
        <v>-9.4303600000000003</v>
      </c>
      <c r="X185" s="3">
        <v>52.746699999999997</v>
      </c>
      <c r="Y185" t="s">
        <v>34</v>
      </c>
      <c r="Z185" t="str">
        <f t="shared" si="5"/>
        <v>Catholic</v>
      </c>
    </row>
    <row r="186" spans="1:26" x14ac:dyDescent="0.35">
      <c r="A186">
        <v>185</v>
      </c>
      <c r="B186" t="s">
        <v>538</v>
      </c>
      <c r="C186" t="s">
        <v>539</v>
      </c>
      <c r="D186" s="1" t="s">
        <v>28</v>
      </c>
      <c r="E186" s="1" t="s">
        <v>441</v>
      </c>
      <c r="F186" t="s">
        <v>361</v>
      </c>
      <c r="G186" t="s">
        <v>31</v>
      </c>
      <c r="H186" t="s">
        <v>32</v>
      </c>
      <c r="I186" t="s">
        <v>32</v>
      </c>
      <c r="J186" t="s">
        <v>32</v>
      </c>
      <c r="K186" t="s">
        <v>33</v>
      </c>
      <c r="M186" t="s">
        <v>32</v>
      </c>
      <c r="N186" t="s">
        <v>32</v>
      </c>
      <c r="O186">
        <v>0</v>
      </c>
      <c r="P186">
        <v>0</v>
      </c>
      <c r="Q186">
        <v>0</v>
      </c>
      <c r="R186">
        <v>9</v>
      </c>
      <c r="S186">
        <v>12</v>
      </c>
      <c r="T186">
        <f t="shared" si="4"/>
        <v>21</v>
      </c>
      <c r="U186">
        <v>127927</v>
      </c>
      <c r="V186">
        <v>199076</v>
      </c>
      <c r="W186" s="3">
        <v>-9.0745699999999996</v>
      </c>
      <c r="X186" s="3">
        <v>53.037500000000001</v>
      </c>
      <c r="Y186" t="s">
        <v>34</v>
      </c>
      <c r="Z186" t="str">
        <f t="shared" si="5"/>
        <v>Catholic</v>
      </c>
    </row>
    <row r="187" spans="1:26" x14ac:dyDescent="0.35">
      <c r="A187">
        <v>186</v>
      </c>
      <c r="B187" t="s">
        <v>540</v>
      </c>
      <c r="C187" t="s">
        <v>541</v>
      </c>
      <c r="D187" s="1" t="s">
        <v>28</v>
      </c>
      <c r="E187" s="1" t="s">
        <v>542</v>
      </c>
      <c r="F187" t="s">
        <v>361</v>
      </c>
      <c r="G187" t="s">
        <v>31</v>
      </c>
      <c r="H187" t="s">
        <v>32</v>
      </c>
      <c r="I187" t="s">
        <v>32</v>
      </c>
      <c r="J187" t="s">
        <v>32</v>
      </c>
      <c r="K187" t="s">
        <v>33</v>
      </c>
      <c r="M187" t="s">
        <v>32</v>
      </c>
      <c r="N187" t="s">
        <v>32</v>
      </c>
      <c r="O187">
        <v>0</v>
      </c>
      <c r="P187">
        <v>0</v>
      </c>
      <c r="Q187">
        <v>0</v>
      </c>
      <c r="R187">
        <v>75</v>
      </c>
      <c r="S187">
        <v>73</v>
      </c>
      <c r="T187">
        <f t="shared" si="4"/>
        <v>148</v>
      </c>
      <c r="U187">
        <v>154483</v>
      </c>
      <c r="V187">
        <v>160813</v>
      </c>
      <c r="W187" s="3">
        <v>-8.67333</v>
      </c>
      <c r="X187" s="3">
        <v>52.696599999999997</v>
      </c>
      <c r="Y187" t="s">
        <v>34</v>
      </c>
      <c r="Z187" t="str">
        <f t="shared" si="5"/>
        <v>Catholic</v>
      </c>
    </row>
    <row r="188" spans="1:26" x14ac:dyDescent="0.35">
      <c r="A188">
        <v>187</v>
      </c>
      <c r="B188" t="s">
        <v>543</v>
      </c>
      <c r="C188" t="s">
        <v>544</v>
      </c>
      <c r="D188" s="1" t="s">
        <v>28</v>
      </c>
      <c r="E188" s="1" t="s">
        <v>545</v>
      </c>
      <c r="F188" t="s">
        <v>361</v>
      </c>
      <c r="G188" t="s">
        <v>31</v>
      </c>
      <c r="H188" t="s">
        <v>32</v>
      </c>
      <c r="I188" t="s">
        <v>32</v>
      </c>
      <c r="J188" t="s">
        <v>32</v>
      </c>
      <c r="K188" t="s">
        <v>33</v>
      </c>
      <c r="M188" t="s">
        <v>32</v>
      </c>
      <c r="N188" t="s">
        <v>32</v>
      </c>
      <c r="O188">
        <v>0</v>
      </c>
      <c r="P188">
        <v>0</v>
      </c>
      <c r="Q188">
        <v>0</v>
      </c>
      <c r="R188">
        <v>65</v>
      </c>
      <c r="S188">
        <v>68</v>
      </c>
      <c r="T188">
        <f t="shared" si="4"/>
        <v>133</v>
      </c>
      <c r="U188">
        <v>128880</v>
      </c>
      <c r="V188">
        <v>188753</v>
      </c>
      <c r="W188" s="3">
        <v>-9.0580999999999996</v>
      </c>
      <c r="X188" s="3">
        <v>52.944899999999997</v>
      </c>
      <c r="Y188" t="s">
        <v>34</v>
      </c>
      <c r="Z188" t="str">
        <f t="shared" si="5"/>
        <v>Catholic</v>
      </c>
    </row>
    <row r="189" spans="1:26" x14ac:dyDescent="0.35">
      <c r="A189">
        <v>188</v>
      </c>
      <c r="B189" t="s">
        <v>546</v>
      </c>
      <c r="C189" t="s">
        <v>547</v>
      </c>
      <c r="D189" s="1" t="s">
        <v>28</v>
      </c>
      <c r="E189" s="1" t="s">
        <v>548</v>
      </c>
      <c r="F189" t="s">
        <v>361</v>
      </c>
      <c r="G189" t="s">
        <v>31</v>
      </c>
      <c r="H189" t="s">
        <v>32</v>
      </c>
      <c r="I189" t="s">
        <v>32</v>
      </c>
      <c r="J189" t="s">
        <v>32</v>
      </c>
      <c r="K189" t="s">
        <v>33</v>
      </c>
      <c r="M189" t="s">
        <v>32</v>
      </c>
      <c r="N189" t="s">
        <v>32</v>
      </c>
      <c r="O189">
        <v>0</v>
      </c>
      <c r="P189">
        <v>0</v>
      </c>
      <c r="Q189">
        <v>0</v>
      </c>
      <c r="R189">
        <v>15</v>
      </c>
      <c r="S189">
        <v>13</v>
      </c>
      <c r="T189">
        <f t="shared" si="4"/>
        <v>28</v>
      </c>
      <c r="U189">
        <v>105562</v>
      </c>
      <c r="V189">
        <v>156861</v>
      </c>
      <c r="W189" s="3">
        <v>-9.3957099999999993</v>
      </c>
      <c r="X189" s="3">
        <v>52.654800000000002</v>
      </c>
      <c r="Y189" t="s">
        <v>34</v>
      </c>
      <c r="Z189" t="str">
        <f t="shared" si="5"/>
        <v>Catholic</v>
      </c>
    </row>
    <row r="190" spans="1:26" x14ac:dyDescent="0.35">
      <c r="A190">
        <v>189</v>
      </c>
      <c r="B190" t="s">
        <v>549</v>
      </c>
      <c r="C190" t="s">
        <v>550</v>
      </c>
      <c r="D190" s="1" t="s">
        <v>28</v>
      </c>
      <c r="E190" s="1" t="s">
        <v>551</v>
      </c>
      <c r="F190" t="s">
        <v>361</v>
      </c>
      <c r="G190" t="s">
        <v>31</v>
      </c>
      <c r="H190" t="s">
        <v>32</v>
      </c>
      <c r="I190" t="s">
        <v>32</v>
      </c>
      <c r="J190" t="s">
        <v>32</v>
      </c>
      <c r="K190" t="s">
        <v>33</v>
      </c>
      <c r="M190" t="s">
        <v>32</v>
      </c>
      <c r="N190" t="s">
        <v>32</v>
      </c>
      <c r="O190">
        <v>0</v>
      </c>
      <c r="P190">
        <v>0</v>
      </c>
      <c r="Q190">
        <v>0</v>
      </c>
      <c r="R190">
        <v>14</v>
      </c>
      <c r="S190">
        <v>11</v>
      </c>
      <c r="T190">
        <f t="shared" si="4"/>
        <v>25</v>
      </c>
      <c r="U190">
        <v>110421</v>
      </c>
      <c r="V190">
        <v>184191</v>
      </c>
      <c r="W190" s="3">
        <v>-9.3313900000000007</v>
      </c>
      <c r="X190" s="3">
        <v>52.901200000000003</v>
      </c>
      <c r="Y190" t="s">
        <v>34</v>
      </c>
      <c r="Z190" t="str">
        <f t="shared" si="5"/>
        <v>Catholic</v>
      </c>
    </row>
    <row r="191" spans="1:26" x14ac:dyDescent="0.35">
      <c r="A191">
        <v>190</v>
      </c>
      <c r="B191" t="s">
        <v>552</v>
      </c>
      <c r="C191" t="s">
        <v>553</v>
      </c>
      <c r="D191" s="1" t="s">
        <v>28</v>
      </c>
      <c r="E191" s="1" t="s">
        <v>554</v>
      </c>
      <c r="F191" t="s">
        <v>361</v>
      </c>
      <c r="G191" t="s">
        <v>31</v>
      </c>
      <c r="H191" t="s">
        <v>32</v>
      </c>
      <c r="I191" t="s">
        <v>32</v>
      </c>
      <c r="J191" t="s">
        <v>32</v>
      </c>
      <c r="K191" t="s">
        <v>33</v>
      </c>
      <c r="M191" t="s">
        <v>32</v>
      </c>
      <c r="N191" t="s">
        <v>32</v>
      </c>
      <c r="O191">
        <v>0</v>
      </c>
      <c r="P191">
        <v>0</v>
      </c>
      <c r="Q191">
        <v>0</v>
      </c>
      <c r="R191">
        <v>15</v>
      </c>
      <c r="S191">
        <v>20</v>
      </c>
      <c r="T191">
        <f t="shared" si="4"/>
        <v>35</v>
      </c>
      <c r="U191">
        <v>73562</v>
      </c>
      <c r="V191">
        <v>148800</v>
      </c>
      <c r="W191" s="3">
        <v>-9.8653200000000005</v>
      </c>
      <c r="X191" s="3">
        <v>52.575899999999997</v>
      </c>
      <c r="Y191" t="s">
        <v>34</v>
      </c>
      <c r="Z191" t="str">
        <f t="shared" si="5"/>
        <v>Catholic</v>
      </c>
    </row>
    <row r="192" spans="1:26" x14ac:dyDescent="0.35">
      <c r="A192">
        <v>191</v>
      </c>
      <c r="B192" t="s">
        <v>555</v>
      </c>
      <c r="C192" t="s">
        <v>556</v>
      </c>
      <c r="D192" s="1" t="s">
        <v>28</v>
      </c>
      <c r="E192" s="1" t="s">
        <v>441</v>
      </c>
      <c r="F192" t="s">
        <v>361</v>
      </c>
      <c r="G192" t="s">
        <v>31</v>
      </c>
      <c r="H192" t="s">
        <v>32</v>
      </c>
      <c r="I192" t="s">
        <v>32</v>
      </c>
      <c r="J192" t="s">
        <v>32</v>
      </c>
      <c r="K192" t="s">
        <v>33</v>
      </c>
      <c r="M192" t="s">
        <v>32</v>
      </c>
      <c r="N192" t="s">
        <v>32</v>
      </c>
      <c r="O192">
        <v>0</v>
      </c>
      <c r="P192">
        <v>0</v>
      </c>
      <c r="Q192">
        <v>0</v>
      </c>
      <c r="R192">
        <v>43</v>
      </c>
      <c r="S192">
        <v>36</v>
      </c>
      <c r="T192">
        <f t="shared" si="4"/>
        <v>79</v>
      </c>
      <c r="U192">
        <v>106244</v>
      </c>
      <c r="V192">
        <v>188084</v>
      </c>
      <c r="W192" s="3">
        <v>-9.3945799999999995</v>
      </c>
      <c r="X192" s="3">
        <v>52.935400000000001</v>
      </c>
      <c r="Y192" t="s">
        <v>34</v>
      </c>
      <c r="Z192" t="str">
        <f t="shared" si="5"/>
        <v>Catholic</v>
      </c>
    </row>
    <row r="193" spans="1:26" x14ac:dyDescent="0.35">
      <c r="A193">
        <v>192</v>
      </c>
      <c r="B193" t="s">
        <v>557</v>
      </c>
      <c r="C193" t="s">
        <v>558</v>
      </c>
      <c r="D193" s="1" t="s">
        <v>28</v>
      </c>
      <c r="E193" s="1" t="s">
        <v>559</v>
      </c>
      <c r="F193" t="s">
        <v>361</v>
      </c>
      <c r="G193" t="s">
        <v>31</v>
      </c>
      <c r="H193" t="s">
        <v>32</v>
      </c>
      <c r="I193" t="s">
        <v>32</v>
      </c>
      <c r="J193" t="s">
        <v>32</v>
      </c>
      <c r="K193" t="s">
        <v>33</v>
      </c>
      <c r="M193" t="s">
        <v>32</v>
      </c>
      <c r="N193" t="s">
        <v>32</v>
      </c>
      <c r="O193">
        <v>0</v>
      </c>
      <c r="P193">
        <v>0</v>
      </c>
      <c r="Q193">
        <v>0</v>
      </c>
      <c r="R193">
        <v>67</v>
      </c>
      <c r="S193">
        <v>60</v>
      </c>
      <c r="T193">
        <f t="shared" si="4"/>
        <v>127</v>
      </c>
      <c r="U193">
        <v>164632</v>
      </c>
      <c r="V193">
        <v>167918</v>
      </c>
      <c r="W193" s="3">
        <v>-8.5239700000000003</v>
      </c>
      <c r="X193" s="3">
        <v>52.761200000000002</v>
      </c>
      <c r="Y193" t="s">
        <v>34</v>
      </c>
      <c r="Z193" t="str">
        <f t="shared" si="5"/>
        <v>Catholic</v>
      </c>
    </row>
    <row r="194" spans="1:26" x14ac:dyDescent="0.35">
      <c r="A194">
        <v>193</v>
      </c>
      <c r="B194" t="s">
        <v>560</v>
      </c>
      <c r="C194" t="s">
        <v>561</v>
      </c>
      <c r="D194" s="1" t="s">
        <v>28</v>
      </c>
      <c r="E194" s="1" t="s">
        <v>468</v>
      </c>
      <c r="F194" t="s">
        <v>361</v>
      </c>
      <c r="G194" t="s">
        <v>31</v>
      </c>
      <c r="H194" t="s">
        <v>32</v>
      </c>
      <c r="I194" t="s">
        <v>32</v>
      </c>
      <c r="J194" t="s">
        <v>32</v>
      </c>
      <c r="K194" t="s">
        <v>33</v>
      </c>
      <c r="M194" t="s">
        <v>32</v>
      </c>
      <c r="N194" t="s">
        <v>32</v>
      </c>
      <c r="O194">
        <v>0</v>
      </c>
      <c r="P194">
        <v>0</v>
      </c>
      <c r="Q194">
        <v>0</v>
      </c>
      <c r="R194">
        <v>20</v>
      </c>
      <c r="S194">
        <v>19</v>
      </c>
      <c r="T194">
        <f t="shared" ref="T194:T257" si="6">SUM(R194:S194)</f>
        <v>39</v>
      </c>
      <c r="U194">
        <v>142462</v>
      </c>
      <c r="V194">
        <v>168883</v>
      </c>
      <c r="W194" s="3">
        <v>-8.8525500000000008</v>
      </c>
      <c r="X194" s="3">
        <v>52.768000000000001</v>
      </c>
      <c r="Y194" t="s">
        <v>34</v>
      </c>
      <c r="Z194" t="str">
        <f t="shared" si="5"/>
        <v>Catholic</v>
      </c>
    </row>
    <row r="195" spans="1:26" x14ac:dyDescent="0.35">
      <c r="A195">
        <v>194</v>
      </c>
      <c r="B195" t="s">
        <v>562</v>
      </c>
      <c r="C195" t="s">
        <v>563</v>
      </c>
      <c r="D195" s="1" t="s">
        <v>28</v>
      </c>
      <c r="E195" s="1" t="s">
        <v>564</v>
      </c>
      <c r="F195" t="s">
        <v>361</v>
      </c>
      <c r="G195" t="s">
        <v>31</v>
      </c>
      <c r="H195" t="s">
        <v>32</v>
      </c>
      <c r="I195" t="s">
        <v>32</v>
      </c>
      <c r="J195" t="s">
        <v>32</v>
      </c>
      <c r="K195" t="s">
        <v>33</v>
      </c>
      <c r="M195" t="s">
        <v>32</v>
      </c>
      <c r="N195" t="s">
        <v>32</v>
      </c>
      <c r="O195">
        <v>0</v>
      </c>
      <c r="P195">
        <v>0</v>
      </c>
      <c r="Q195">
        <v>0</v>
      </c>
      <c r="R195">
        <v>15</v>
      </c>
      <c r="S195">
        <v>5</v>
      </c>
      <c r="T195">
        <f t="shared" si="6"/>
        <v>20</v>
      </c>
      <c r="U195">
        <v>124466</v>
      </c>
      <c r="V195">
        <v>165216</v>
      </c>
      <c r="W195" s="3">
        <v>-9.1183099999999992</v>
      </c>
      <c r="X195" s="3">
        <v>52.732799999999997</v>
      </c>
      <c r="Y195" t="s">
        <v>34</v>
      </c>
      <c r="Z195" t="str">
        <f t="shared" ref="Z195:Z258" si="7">IF(G195=$G$5,$G$5,IF(G195=$G$227,$G$232,IF(G195=$G$750,$G$750,IF(G195=$G$720,$G$720,"Minority"))))</f>
        <v>Catholic</v>
      </c>
    </row>
    <row r="196" spans="1:26" x14ac:dyDescent="0.35">
      <c r="A196">
        <v>195</v>
      </c>
      <c r="B196" t="s">
        <v>565</v>
      </c>
      <c r="C196" t="s">
        <v>566</v>
      </c>
      <c r="D196" s="1" t="s">
        <v>28</v>
      </c>
      <c r="E196" s="1" t="s">
        <v>567</v>
      </c>
      <c r="F196" t="s">
        <v>361</v>
      </c>
      <c r="G196" t="s">
        <v>31</v>
      </c>
      <c r="H196" t="s">
        <v>32</v>
      </c>
      <c r="I196" t="s">
        <v>32</v>
      </c>
      <c r="J196" t="s">
        <v>32</v>
      </c>
      <c r="K196" t="s">
        <v>33</v>
      </c>
      <c r="M196" t="s">
        <v>32</v>
      </c>
      <c r="N196" t="s">
        <v>32</v>
      </c>
      <c r="O196">
        <v>0</v>
      </c>
      <c r="P196">
        <v>0</v>
      </c>
      <c r="Q196">
        <v>0</v>
      </c>
      <c r="R196">
        <v>21</v>
      </c>
      <c r="S196">
        <v>16</v>
      </c>
      <c r="T196">
        <f t="shared" si="6"/>
        <v>37</v>
      </c>
      <c r="U196">
        <v>125733</v>
      </c>
      <c r="V196">
        <v>168932</v>
      </c>
      <c r="W196" s="3">
        <v>-9.1003900000000009</v>
      </c>
      <c r="X196" s="3">
        <v>52.766399999999997</v>
      </c>
      <c r="Y196" t="s">
        <v>34</v>
      </c>
      <c r="Z196" t="str">
        <f t="shared" si="7"/>
        <v>Catholic</v>
      </c>
    </row>
    <row r="197" spans="1:26" x14ac:dyDescent="0.35">
      <c r="A197">
        <v>196</v>
      </c>
      <c r="B197" t="s">
        <v>568</v>
      </c>
      <c r="C197" t="s">
        <v>569</v>
      </c>
      <c r="D197" s="1" t="s">
        <v>28</v>
      </c>
      <c r="E197" s="1" t="s">
        <v>379</v>
      </c>
      <c r="F197" t="s">
        <v>361</v>
      </c>
      <c r="G197" t="s">
        <v>31</v>
      </c>
      <c r="H197" t="s">
        <v>32</v>
      </c>
      <c r="I197" t="s">
        <v>32</v>
      </c>
      <c r="J197" t="s">
        <v>32</v>
      </c>
      <c r="K197" t="s">
        <v>33</v>
      </c>
      <c r="M197" t="s">
        <v>32</v>
      </c>
      <c r="N197" t="s">
        <v>32</v>
      </c>
      <c r="O197">
        <v>0</v>
      </c>
      <c r="P197">
        <v>0</v>
      </c>
      <c r="Q197">
        <v>0</v>
      </c>
      <c r="R197">
        <v>65</v>
      </c>
      <c r="S197">
        <v>70</v>
      </c>
      <c r="T197">
        <f t="shared" si="6"/>
        <v>135</v>
      </c>
      <c r="U197">
        <v>120550</v>
      </c>
      <c r="V197">
        <v>165858</v>
      </c>
      <c r="W197" s="3">
        <v>-9.1764299999999999</v>
      </c>
      <c r="X197" s="3">
        <v>52.738</v>
      </c>
      <c r="Y197" t="s">
        <v>34</v>
      </c>
      <c r="Z197" t="str">
        <f t="shared" si="7"/>
        <v>Catholic</v>
      </c>
    </row>
    <row r="198" spans="1:26" x14ac:dyDescent="0.35">
      <c r="A198">
        <v>197</v>
      </c>
      <c r="B198" t="s">
        <v>570</v>
      </c>
      <c r="C198" t="s">
        <v>571</v>
      </c>
      <c r="D198" s="1" t="s">
        <v>28</v>
      </c>
      <c r="E198" s="1" t="s">
        <v>572</v>
      </c>
      <c r="F198" t="s">
        <v>361</v>
      </c>
      <c r="G198" t="s">
        <v>31</v>
      </c>
      <c r="H198" t="s">
        <v>32</v>
      </c>
      <c r="I198" t="s">
        <v>32</v>
      </c>
      <c r="J198" t="s">
        <v>32</v>
      </c>
      <c r="K198" t="s">
        <v>33</v>
      </c>
      <c r="M198" t="s">
        <v>32</v>
      </c>
      <c r="N198" t="s">
        <v>32</v>
      </c>
      <c r="O198">
        <v>0</v>
      </c>
      <c r="P198">
        <v>0</v>
      </c>
      <c r="Q198">
        <v>0</v>
      </c>
      <c r="R198">
        <v>25</v>
      </c>
      <c r="S198">
        <v>29</v>
      </c>
      <c r="T198">
        <f t="shared" si="6"/>
        <v>54</v>
      </c>
      <c r="U198">
        <v>95904</v>
      </c>
      <c r="V198">
        <v>158761</v>
      </c>
      <c r="W198" s="3">
        <v>-9.5389900000000001</v>
      </c>
      <c r="X198" s="3">
        <v>52.670099999999998</v>
      </c>
      <c r="Y198" t="s">
        <v>34</v>
      </c>
      <c r="Z198" t="str">
        <f t="shared" si="7"/>
        <v>Catholic</v>
      </c>
    </row>
    <row r="199" spans="1:26" x14ac:dyDescent="0.35">
      <c r="A199">
        <v>198</v>
      </c>
      <c r="B199" t="s">
        <v>573</v>
      </c>
      <c r="C199" t="s">
        <v>574</v>
      </c>
      <c r="D199" s="1" t="s">
        <v>28</v>
      </c>
      <c r="E199" s="1" t="s">
        <v>471</v>
      </c>
      <c r="F199" t="s">
        <v>361</v>
      </c>
      <c r="G199" t="s">
        <v>31</v>
      </c>
      <c r="H199" t="s">
        <v>32</v>
      </c>
      <c r="I199" t="s">
        <v>32</v>
      </c>
      <c r="J199" t="s">
        <v>32</v>
      </c>
      <c r="K199" t="s">
        <v>33</v>
      </c>
      <c r="M199" t="s">
        <v>32</v>
      </c>
      <c r="N199" t="s">
        <v>32</v>
      </c>
      <c r="O199">
        <v>0</v>
      </c>
      <c r="P199">
        <v>0</v>
      </c>
      <c r="Q199">
        <v>0</v>
      </c>
      <c r="R199">
        <v>0</v>
      </c>
      <c r="S199">
        <v>93</v>
      </c>
      <c r="T199">
        <f t="shared" si="6"/>
        <v>93</v>
      </c>
      <c r="U199">
        <v>170299</v>
      </c>
      <c r="V199">
        <v>172842</v>
      </c>
      <c r="W199" s="3">
        <v>-8.4404599999999999</v>
      </c>
      <c r="X199" s="3">
        <v>52.805799999999998</v>
      </c>
      <c r="Y199" t="s">
        <v>34</v>
      </c>
      <c r="Z199" t="str">
        <f t="shared" si="7"/>
        <v>Catholic</v>
      </c>
    </row>
    <row r="200" spans="1:26" x14ac:dyDescent="0.35">
      <c r="A200">
        <v>199</v>
      </c>
      <c r="B200" t="s">
        <v>575</v>
      </c>
      <c r="C200" t="s">
        <v>576</v>
      </c>
      <c r="D200" s="1" t="s">
        <v>28</v>
      </c>
      <c r="E200" s="1" t="s">
        <v>577</v>
      </c>
      <c r="F200" t="s">
        <v>361</v>
      </c>
      <c r="G200" t="s">
        <v>31</v>
      </c>
      <c r="H200" t="s">
        <v>32</v>
      </c>
      <c r="I200" t="s">
        <v>32</v>
      </c>
      <c r="J200" t="s">
        <v>32</v>
      </c>
      <c r="K200" t="s">
        <v>33</v>
      </c>
      <c r="M200" t="s">
        <v>32</v>
      </c>
      <c r="N200" t="s">
        <v>32</v>
      </c>
      <c r="O200">
        <v>0</v>
      </c>
      <c r="P200">
        <v>0</v>
      </c>
      <c r="Q200">
        <v>0</v>
      </c>
      <c r="R200">
        <v>12</v>
      </c>
      <c r="S200">
        <v>11</v>
      </c>
      <c r="T200">
        <f t="shared" si="6"/>
        <v>23</v>
      </c>
      <c r="U200">
        <v>84278</v>
      </c>
      <c r="V200">
        <v>151490</v>
      </c>
      <c r="W200" s="3">
        <v>-9.7082499999999996</v>
      </c>
      <c r="X200" s="3">
        <v>52.602400000000003</v>
      </c>
      <c r="Y200" t="s">
        <v>34</v>
      </c>
      <c r="Z200" t="str">
        <f t="shared" si="7"/>
        <v>Catholic</v>
      </c>
    </row>
    <row r="201" spans="1:26" x14ac:dyDescent="0.35">
      <c r="A201">
        <v>200</v>
      </c>
      <c r="B201" t="s">
        <v>578</v>
      </c>
      <c r="C201" t="s">
        <v>579</v>
      </c>
      <c r="D201" s="1" t="s">
        <v>28</v>
      </c>
      <c r="E201" s="1" t="s">
        <v>379</v>
      </c>
      <c r="F201" t="s">
        <v>361</v>
      </c>
      <c r="G201" t="s">
        <v>31</v>
      </c>
      <c r="H201" t="s">
        <v>32</v>
      </c>
      <c r="I201" t="s">
        <v>32</v>
      </c>
      <c r="J201" t="s">
        <v>32</v>
      </c>
      <c r="K201" t="s">
        <v>33</v>
      </c>
      <c r="M201" t="s">
        <v>32</v>
      </c>
      <c r="N201" t="s">
        <v>32</v>
      </c>
      <c r="O201">
        <v>0</v>
      </c>
      <c r="P201">
        <v>0</v>
      </c>
      <c r="Q201">
        <v>0</v>
      </c>
      <c r="R201">
        <v>45</v>
      </c>
      <c r="S201">
        <v>59</v>
      </c>
      <c r="T201">
        <f t="shared" si="6"/>
        <v>104</v>
      </c>
      <c r="U201">
        <v>128064</v>
      </c>
      <c r="V201">
        <v>163581</v>
      </c>
      <c r="W201" s="3">
        <v>-9.0646900000000006</v>
      </c>
      <c r="X201" s="3">
        <v>52.718600000000002</v>
      </c>
      <c r="Y201" t="s">
        <v>34</v>
      </c>
      <c r="Z201" t="str">
        <f t="shared" si="7"/>
        <v>Catholic</v>
      </c>
    </row>
    <row r="202" spans="1:26" x14ac:dyDescent="0.35">
      <c r="A202">
        <v>201</v>
      </c>
      <c r="B202" t="s">
        <v>580</v>
      </c>
      <c r="C202" t="s">
        <v>581</v>
      </c>
      <c r="D202" s="1" t="s">
        <v>28</v>
      </c>
      <c r="E202" s="1" t="s">
        <v>582</v>
      </c>
      <c r="F202" t="s">
        <v>361</v>
      </c>
      <c r="G202" t="s">
        <v>31</v>
      </c>
      <c r="H202" t="s">
        <v>32</v>
      </c>
      <c r="I202" t="s">
        <v>32</v>
      </c>
      <c r="J202" t="s">
        <v>32</v>
      </c>
      <c r="K202" t="s">
        <v>33</v>
      </c>
      <c r="M202" t="s">
        <v>32</v>
      </c>
      <c r="N202" t="s">
        <v>32</v>
      </c>
      <c r="O202">
        <v>0</v>
      </c>
      <c r="P202">
        <v>0</v>
      </c>
      <c r="Q202">
        <v>0</v>
      </c>
      <c r="R202">
        <v>50</v>
      </c>
      <c r="S202">
        <v>41</v>
      </c>
      <c r="T202">
        <f t="shared" si="6"/>
        <v>91</v>
      </c>
      <c r="U202">
        <v>138485</v>
      </c>
      <c r="V202">
        <v>174664</v>
      </c>
      <c r="W202" s="3">
        <v>-8.9125599999999991</v>
      </c>
      <c r="X202" s="3">
        <v>52.819499999999998</v>
      </c>
      <c r="Y202" t="s">
        <v>34</v>
      </c>
      <c r="Z202" t="str">
        <f t="shared" si="7"/>
        <v>Catholic</v>
      </c>
    </row>
    <row r="203" spans="1:26" x14ac:dyDescent="0.35">
      <c r="A203">
        <v>202</v>
      </c>
      <c r="B203" t="s">
        <v>583</v>
      </c>
      <c r="C203" t="s">
        <v>584</v>
      </c>
      <c r="D203" s="1" t="s">
        <v>28</v>
      </c>
      <c r="E203" s="1" t="s">
        <v>382</v>
      </c>
      <c r="F203" t="s">
        <v>361</v>
      </c>
      <c r="G203" t="s">
        <v>31</v>
      </c>
      <c r="H203" t="s">
        <v>32</v>
      </c>
      <c r="I203" t="s">
        <v>32</v>
      </c>
      <c r="J203" t="s">
        <v>32</v>
      </c>
      <c r="K203" t="s">
        <v>33</v>
      </c>
      <c r="M203" t="s">
        <v>32</v>
      </c>
      <c r="N203" t="s">
        <v>32</v>
      </c>
      <c r="O203">
        <v>0</v>
      </c>
      <c r="P203">
        <v>0</v>
      </c>
      <c r="Q203">
        <v>0</v>
      </c>
      <c r="R203">
        <v>41</v>
      </c>
      <c r="S203">
        <v>57</v>
      </c>
      <c r="T203">
        <f t="shared" si="6"/>
        <v>98</v>
      </c>
      <c r="U203">
        <v>105559</v>
      </c>
      <c r="V203">
        <v>178905</v>
      </c>
      <c r="W203" s="3">
        <v>-9.4021000000000008</v>
      </c>
      <c r="X203" s="3">
        <v>52.852800000000002</v>
      </c>
      <c r="Y203" t="s">
        <v>34</v>
      </c>
      <c r="Z203" t="str">
        <f t="shared" si="7"/>
        <v>Catholic</v>
      </c>
    </row>
    <row r="204" spans="1:26" x14ac:dyDescent="0.35">
      <c r="A204">
        <v>203</v>
      </c>
      <c r="B204" t="s">
        <v>585</v>
      </c>
      <c r="C204" t="s">
        <v>586</v>
      </c>
      <c r="D204" s="1" t="s">
        <v>28</v>
      </c>
      <c r="E204" s="1" t="s">
        <v>587</v>
      </c>
      <c r="F204" t="s">
        <v>361</v>
      </c>
      <c r="G204" t="s">
        <v>31</v>
      </c>
      <c r="H204" t="s">
        <v>32</v>
      </c>
      <c r="I204" t="s">
        <v>32</v>
      </c>
      <c r="J204" t="s">
        <v>32</v>
      </c>
      <c r="K204" t="s">
        <v>33</v>
      </c>
      <c r="M204" t="s">
        <v>32</v>
      </c>
      <c r="N204" t="s">
        <v>32</v>
      </c>
      <c r="O204">
        <v>0</v>
      </c>
      <c r="P204">
        <v>0</v>
      </c>
      <c r="Q204">
        <v>0</v>
      </c>
      <c r="R204">
        <v>53</v>
      </c>
      <c r="S204">
        <v>67</v>
      </c>
      <c r="T204">
        <f t="shared" si="6"/>
        <v>120</v>
      </c>
      <c r="U204">
        <v>139860</v>
      </c>
      <c r="V204">
        <v>161243</v>
      </c>
      <c r="W204" s="3">
        <v>-8.8896999999999995</v>
      </c>
      <c r="X204" s="3">
        <v>52.698999999999998</v>
      </c>
      <c r="Y204" t="s">
        <v>34</v>
      </c>
      <c r="Z204" t="str">
        <f t="shared" si="7"/>
        <v>Catholic</v>
      </c>
    </row>
    <row r="205" spans="1:26" x14ac:dyDescent="0.35">
      <c r="A205">
        <v>204</v>
      </c>
      <c r="B205" t="s">
        <v>588</v>
      </c>
      <c r="C205" t="s">
        <v>589</v>
      </c>
      <c r="D205" s="1" t="s">
        <v>28</v>
      </c>
      <c r="E205" s="1" t="s">
        <v>587</v>
      </c>
      <c r="F205" t="s">
        <v>361</v>
      </c>
      <c r="G205" t="s">
        <v>57</v>
      </c>
      <c r="H205" t="s">
        <v>32</v>
      </c>
      <c r="I205" t="s">
        <v>32</v>
      </c>
      <c r="J205" t="s">
        <v>32</v>
      </c>
      <c r="K205" t="s">
        <v>33</v>
      </c>
      <c r="M205" t="s">
        <v>32</v>
      </c>
      <c r="N205" t="s">
        <v>32</v>
      </c>
      <c r="O205">
        <v>0</v>
      </c>
      <c r="P205">
        <v>0</v>
      </c>
      <c r="Q205">
        <v>0</v>
      </c>
      <c r="R205">
        <v>13</v>
      </c>
      <c r="S205">
        <v>2</v>
      </c>
      <c r="T205">
        <f t="shared" si="6"/>
        <v>15</v>
      </c>
      <c r="U205">
        <v>139547</v>
      </c>
      <c r="V205">
        <v>161329</v>
      </c>
      <c r="W205" s="3">
        <v>-8.8943499999999993</v>
      </c>
      <c r="X205" s="3">
        <v>52.699800000000003</v>
      </c>
      <c r="Y205" t="s">
        <v>34</v>
      </c>
      <c r="Z205" t="str">
        <f t="shared" si="7"/>
        <v>Church of Ireland</v>
      </c>
    </row>
    <row r="206" spans="1:26" x14ac:dyDescent="0.35">
      <c r="A206">
        <v>205</v>
      </c>
      <c r="B206" t="s">
        <v>590</v>
      </c>
      <c r="C206" t="s">
        <v>591</v>
      </c>
      <c r="D206" s="1" t="s">
        <v>28</v>
      </c>
      <c r="E206" s="1" t="s">
        <v>441</v>
      </c>
      <c r="F206" t="s">
        <v>361</v>
      </c>
      <c r="G206" t="s">
        <v>31</v>
      </c>
      <c r="H206" t="s">
        <v>32</v>
      </c>
      <c r="I206" t="s">
        <v>32</v>
      </c>
      <c r="J206" t="s">
        <v>32</v>
      </c>
      <c r="K206" t="s">
        <v>33</v>
      </c>
      <c r="M206" t="s">
        <v>32</v>
      </c>
      <c r="N206" t="s">
        <v>32</v>
      </c>
      <c r="O206">
        <v>0</v>
      </c>
      <c r="P206">
        <v>0</v>
      </c>
      <c r="Q206">
        <v>0</v>
      </c>
      <c r="R206">
        <v>75</v>
      </c>
      <c r="S206">
        <v>76</v>
      </c>
      <c r="T206">
        <f t="shared" si="6"/>
        <v>151</v>
      </c>
      <c r="U206">
        <v>109612</v>
      </c>
      <c r="V206">
        <v>187289</v>
      </c>
      <c r="W206" s="3">
        <v>-9.3442699999999999</v>
      </c>
      <c r="X206" s="3">
        <v>52.928899999999999</v>
      </c>
      <c r="Y206" t="s">
        <v>34</v>
      </c>
      <c r="Z206" t="str">
        <f t="shared" si="7"/>
        <v>Catholic</v>
      </c>
    </row>
    <row r="207" spans="1:26" x14ac:dyDescent="0.35">
      <c r="A207">
        <v>206</v>
      </c>
      <c r="B207" t="s">
        <v>592</v>
      </c>
      <c r="C207" t="s">
        <v>593</v>
      </c>
      <c r="D207" s="1" t="s">
        <v>28</v>
      </c>
      <c r="E207" s="1" t="s">
        <v>594</v>
      </c>
      <c r="F207" t="s">
        <v>361</v>
      </c>
      <c r="G207" t="s">
        <v>31</v>
      </c>
      <c r="H207" t="s">
        <v>32</v>
      </c>
      <c r="I207" t="s">
        <v>32</v>
      </c>
      <c r="J207" t="s">
        <v>32</v>
      </c>
      <c r="K207" t="s">
        <v>33</v>
      </c>
      <c r="M207" t="s">
        <v>32</v>
      </c>
      <c r="N207" t="s">
        <v>32</v>
      </c>
      <c r="O207">
        <v>0</v>
      </c>
      <c r="P207">
        <v>0</v>
      </c>
      <c r="Q207">
        <v>0</v>
      </c>
      <c r="R207">
        <v>24</v>
      </c>
      <c r="S207">
        <v>17</v>
      </c>
      <c r="T207">
        <f t="shared" si="6"/>
        <v>41</v>
      </c>
      <c r="U207">
        <v>114295</v>
      </c>
      <c r="V207">
        <v>184855</v>
      </c>
      <c r="W207" s="3">
        <v>-9.2739999999999991</v>
      </c>
      <c r="X207" s="3">
        <v>52.907800000000002</v>
      </c>
      <c r="Y207" t="s">
        <v>34</v>
      </c>
      <c r="Z207" t="str">
        <f t="shared" si="7"/>
        <v>Catholic</v>
      </c>
    </row>
    <row r="208" spans="1:26" x14ac:dyDescent="0.35">
      <c r="A208">
        <v>207</v>
      </c>
      <c r="B208" t="s">
        <v>595</v>
      </c>
      <c r="C208" t="s">
        <v>596</v>
      </c>
      <c r="D208" s="1" t="s">
        <v>28</v>
      </c>
      <c r="E208" s="1" t="s">
        <v>597</v>
      </c>
      <c r="F208" t="s">
        <v>361</v>
      </c>
      <c r="G208" t="s">
        <v>31</v>
      </c>
      <c r="H208" t="s">
        <v>32</v>
      </c>
      <c r="I208" t="s">
        <v>32</v>
      </c>
      <c r="J208" t="s">
        <v>32</v>
      </c>
      <c r="K208" t="s">
        <v>33</v>
      </c>
      <c r="M208" t="s">
        <v>32</v>
      </c>
      <c r="N208" t="s">
        <v>32</v>
      </c>
      <c r="O208">
        <v>0</v>
      </c>
      <c r="P208">
        <v>0</v>
      </c>
      <c r="Q208">
        <v>0</v>
      </c>
      <c r="R208">
        <v>12</v>
      </c>
      <c r="S208">
        <v>10</v>
      </c>
      <c r="T208">
        <f t="shared" si="6"/>
        <v>22</v>
      </c>
      <c r="U208">
        <v>146166</v>
      </c>
      <c r="V208">
        <v>175434</v>
      </c>
      <c r="W208" s="3">
        <v>-8.7987500000000001</v>
      </c>
      <c r="X208" s="3">
        <v>52.827199999999998</v>
      </c>
      <c r="Y208" t="s">
        <v>34</v>
      </c>
      <c r="Z208" t="str">
        <f t="shared" si="7"/>
        <v>Catholic</v>
      </c>
    </row>
    <row r="209" spans="1:26" x14ac:dyDescent="0.35">
      <c r="A209">
        <v>208</v>
      </c>
      <c r="B209" t="s">
        <v>598</v>
      </c>
      <c r="C209" t="s">
        <v>599</v>
      </c>
      <c r="D209" s="1" t="s">
        <v>28</v>
      </c>
      <c r="E209" s="1" t="s">
        <v>600</v>
      </c>
      <c r="F209" t="s">
        <v>361</v>
      </c>
      <c r="G209" t="s">
        <v>31</v>
      </c>
      <c r="H209" t="s">
        <v>32</v>
      </c>
      <c r="I209" t="s">
        <v>32</v>
      </c>
      <c r="J209" t="s">
        <v>32</v>
      </c>
      <c r="K209" t="s">
        <v>33</v>
      </c>
      <c r="M209" t="s">
        <v>32</v>
      </c>
      <c r="N209" t="s">
        <v>32</v>
      </c>
      <c r="O209">
        <v>0</v>
      </c>
      <c r="P209">
        <v>0</v>
      </c>
      <c r="Q209">
        <v>0</v>
      </c>
      <c r="R209">
        <v>16</v>
      </c>
      <c r="S209">
        <v>15</v>
      </c>
      <c r="T209">
        <f t="shared" si="6"/>
        <v>31</v>
      </c>
      <c r="U209">
        <v>151620</v>
      </c>
      <c r="V209">
        <v>194286</v>
      </c>
      <c r="W209" s="3">
        <v>-8.7206399999999995</v>
      </c>
      <c r="X209" s="3">
        <v>52.997199999999999</v>
      </c>
      <c r="Y209" t="s">
        <v>34</v>
      </c>
      <c r="Z209" t="str">
        <f t="shared" si="7"/>
        <v>Catholic</v>
      </c>
    </row>
    <row r="210" spans="1:26" x14ac:dyDescent="0.35">
      <c r="A210">
        <v>209</v>
      </c>
      <c r="B210" t="s">
        <v>601</v>
      </c>
      <c r="C210" t="s">
        <v>602</v>
      </c>
      <c r="D210" s="1" t="s">
        <v>28</v>
      </c>
      <c r="E210" s="1" t="s">
        <v>603</v>
      </c>
      <c r="F210" t="s">
        <v>361</v>
      </c>
      <c r="G210" t="s">
        <v>31</v>
      </c>
      <c r="H210" t="s">
        <v>32</v>
      </c>
      <c r="I210" t="s">
        <v>32</v>
      </c>
      <c r="J210" t="s">
        <v>32</v>
      </c>
      <c r="K210" t="s">
        <v>33</v>
      </c>
      <c r="M210" t="s">
        <v>32</v>
      </c>
      <c r="N210" t="s">
        <v>32</v>
      </c>
      <c r="O210">
        <v>0</v>
      </c>
      <c r="P210">
        <v>0</v>
      </c>
      <c r="Q210">
        <v>0</v>
      </c>
      <c r="R210">
        <v>10</v>
      </c>
      <c r="S210">
        <v>19</v>
      </c>
      <c r="T210">
        <f t="shared" si="6"/>
        <v>29</v>
      </c>
      <c r="U210">
        <v>127860</v>
      </c>
      <c r="V210">
        <v>211093</v>
      </c>
      <c r="W210" s="3">
        <v>-9.0782699999999998</v>
      </c>
      <c r="X210" s="3">
        <v>53.145499999999998</v>
      </c>
      <c r="Y210" t="s">
        <v>34</v>
      </c>
      <c r="Z210" t="str">
        <f t="shared" si="7"/>
        <v>Catholic</v>
      </c>
    </row>
    <row r="211" spans="1:26" x14ac:dyDescent="0.35">
      <c r="A211">
        <v>210</v>
      </c>
      <c r="B211" t="s">
        <v>604</v>
      </c>
      <c r="C211" t="s">
        <v>605</v>
      </c>
      <c r="D211" s="1" t="s">
        <v>28</v>
      </c>
      <c r="E211" s="1" t="s">
        <v>606</v>
      </c>
      <c r="F211" t="s">
        <v>361</v>
      </c>
      <c r="G211" t="s">
        <v>31</v>
      </c>
      <c r="H211" t="s">
        <v>32</v>
      </c>
      <c r="I211" t="s">
        <v>32</v>
      </c>
      <c r="J211" t="s">
        <v>32</v>
      </c>
      <c r="K211" t="s">
        <v>33</v>
      </c>
      <c r="M211" t="s">
        <v>32</v>
      </c>
      <c r="N211" t="s">
        <v>32</v>
      </c>
      <c r="O211">
        <v>0</v>
      </c>
      <c r="P211">
        <v>0</v>
      </c>
      <c r="Q211">
        <v>0</v>
      </c>
      <c r="R211">
        <v>248</v>
      </c>
      <c r="S211">
        <v>252</v>
      </c>
      <c r="T211">
        <f t="shared" si="6"/>
        <v>500</v>
      </c>
      <c r="U211">
        <v>141205</v>
      </c>
      <c r="V211">
        <v>161984</v>
      </c>
      <c r="W211" s="3">
        <v>-8.8699399999999997</v>
      </c>
      <c r="X211" s="3">
        <v>52.7059</v>
      </c>
      <c r="Y211" t="s">
        <v>34</v>
      </c>
      <c r="Z211" t="str">
        <f t="shared" si="7"/>
        <v>Catholic</v>
      </c>
    </row>
    <row r="212" spans="1:26" x14ac:dyDescent="0.35">
      <c r="A212">
        <v>211</v>
      </c>
      <c r="B212" t="s">
        <v>607</v>
      </c>
      <c r="C212" t="s">
        <v>608</v>
      </c>
      <c r="D212" s="1" t="s">
        <v>28</v>
      </c>
      <c r="E212" s="1" t="s">
        <v>609</v>
      </c>
      <c r="F212" t="s">
        <v>361</v>
      </c>
      <c r="G212" t="s">
        <v>31</v>
      </c>
      <c r="H212" t="s">
        <v>32</v>
      </c>
      <c r="I212" t="s">
        <v>32</v>
      </c>
      <c r="J212" t="s">
        <v>32</v>
      </c>
      <c r="K212" t="s">
        <v>33</v>
      </c>
      <c r="M212" t="s">
        <v>32</v>
      </c>
      <c r="N212" t="s">
        <v>32</v>
      </c>
      <c r="O212">
        <v>0</v>
      </c>
      <c r="P212">
        <v>0</v>
      </c>
      <c r="Q212">
        <v>0</v>
      </c>
      <c r="R212">
        <v>33</v>
      </c>
      <c r="S212">
        <v>27</v>
      </c>
      <c r="T212">
        <f t="shared" si="6"/>
        <v>60</v>
      </c>
      <c r="U212">
        <v>156691</v>
      </c>
      <c r="V212">
        <v>192991</v>
      </c>
      <c r="W212" s="3">
        <v>-8.6449400000000001</v>
      </c>
      <c r="X212" s="3">
        <v>52.985999999999997</v>
      </c>
      <c r="Y212" t="s">
        <v>34</v>
      </c>
      <c r="Z212" t="str">
        <f t="shared" si="7"/>
        <v>Catholic</v>
      </c>
    </row>
    <row r="213" spans="1:26" x14ac:dyDescent="0.35">
      <c r="A213">
        <v>212</v>
      </c>
      <c r="B213" t="s">
        <v>610</v>
      </c>
      <c r="C213" t="s">
        <v>611</v>
      </c>
      <c r="D213" s="1" t="s">
        <v>28</v>
      </c>
      <c r="E213" s="1" t="s">
        <v>612</v>
      </c>
      <c r="F213" t="s">
        <v>361</v>
      </c>
      <c r="G213" t="s">
        <v>31</v>
      </c>
      <c r="H213" t="s">
        <v>32</v>
      </c>
      <c r="I213" t="s">
        <v>32</v>
      </c>
      <c r="J213" t="s">
        <v>32</v>
      </c>
      <c r="K213" t="s">
        <v>33</v>
      </c>
      <c r="M213" t="s">
        <v>32</v>
      </c>
      <c r="N213" t="s">
        <v>32</v>
      </c>
      <c r="O213">
        <v>0</v>
      </c>
      <c r="P213">
        <v>0</v>
      </c>
      <c r="Q213">
        <v>0</v>
      </c>
      <c r="R213">
        <v>89</v>
      </c>
      <c r="S213">
        <v>80</v>
      </c>
      <c r="T213">
        <f t="shared" si="6"/>
        <v>169</v>
      </c>
      <c r="U213">
        <v>164280</v>
      </c>
      <c r="V213">
        <v>185114</v>
      </c>
      <c r="W213" s="3">
        <v>-8.5310600000000001</v>
      </c>
      <c r="X213" s="3">
        <v>52.915700000000001</v>
      </c>
      <c r="Y213" t="s">
        <v>34</v>
      </c>
      <c r="Z213" t="str">
        <f t="shared" si="7"/>
        <v>Catholic</v>
      </c>
    </row>
    <row r="214" spans="1:26" x14ac:dyDescent="0.35">
      <c r="A214">
        <v>213</v>
      </c>
      <c r="B214" t="s">
        <v>613</v>
      </c>
      <c r="C214" t="s">
        <v>614</v>
      </c>
      <c r="D214" s="1" t="s">
        <v>28</v>
      </c>
      <c r="E214" s="1" t="s">
        <v>615</v>
      </c>
      <c r="F214" t="s">
        <v>361</v>
      </c>
      <c r="G214" t="s">
        <v>31</v>
      </c>
      <c r="H214" t="s">
        <v>32</v>
      </c>
      <c r="I214" t="s">
        <v>32</v>
      </c>
      <c r="J214" t="s">
        <v>32</v>
      </c>
      <c r="K214" t="s">
        <v>33</v>
      </c>
      <c r="M214" t="s">
        <v>32</v>
      </c>
      <c r="N214" t="s">
        <v>32</v>
      </c>
      <c r="O214">
        <v>0</v>
      </c>
      <c r="P214">
        <v>0</v>
      </c>
      <c r="Q214">
        <v>0</v>
      </c>
      <c r="R214">
        <v>6</v>
      </c>
      <c r="S214">
        <v>11</v>
      </c>
      <c r="T214">
        <f t="shared" si="6"/>
        <v>17</v>
      </c>
      <c r="U214">
        <v>115202</v>
      </c>
      <c r="V214">
        <v>152986</v>
      </c>
      <c r="W214" s="3">
        <v>-9.2522800000000007</v>
      </c>
      <c r="X214" s="3">
        <v>52.621600000000001</v>
      </c>
      <c r="Y214" t="s">
        <v>34</v>
      </c>
      <c r="Z214" t="str">
        <f t="shared" si="7"/>
        <v>Catholic</v>
      </c>
    </row>
    <row r="215" spans="1:26" x14ac:dyDescent="0.35">
      <c r="A215">
        <v>214</v>
      </c>
      <c r="B215" t="s">
        <v>616</v>
      </c>
      <c r="C215" t="s">
        <v>617</v>
      </c>
      <c r="D215" s="1" t="s">
        <v>28</v>
      </c>
      <c r="E215" s="1" t="s">
        <v>618</v>
      </c>
      <c r="F215" t="s">
        <v>361</v>
      </c>
      <c r="G215" t="s">
        <v>31</v>
      </c>
      <c r="H215" t="s">
        <v>32</v>
      </c>
      <c r="I215" t="s">
        <v>32</v>
      </c>
      <c r="J215" t="s">
        <v>32</v>
      </c>
      <c r="K215" t="s">
        <v>33</v>
      </c>
      <c r="M215" t="s">
        <v>32</v>
      </c>
      <c r="N215" t="s">
        <v>32</v>
      </c>
      <c r="O215">
        <v>0</v>
      </c>
      <c r="P215">
        <v>0</v>
      </c>
      <c r="Q215">
        <v>0</v>
      </c>
      <c r="R215">
        <v>57</v>
      </c>
      <c r="S215">
        <v>54</v>
      </c>
      <c r="T215">
        <f t="shared" si="6"/>
        <v>111</v>
      </c>
      <c r="U215">
        <v>133569</v>
      </c>
      <c r="V215">
        <v>187411</v>
      </c>
      <c r="W215" s="3">
        <v>-8.9880700000000004</v>
      </c>
      <c r="X215" s="3">
        <v>52.933399999999999</v>
      </c>
      <c r="Y215" t="s">
        <v>34</v>
      </c>
      <c r="Z215" t="str">
        <f t="shared" si="7"/>
        <v>Catholic</v>
      </c>
    </row>
    <row r="216" spans="1:26" x14ac:dyDescent="0.35">
      <c r="A216">
        <v>215</v>
      </c>
      <c r="B216" t="s">
        <v>619</v>
      </c>
      <c r="C216" t="s">
        <v>620</v>
      </c>
      <c r="D216" s="1" t="s">
        <v>28</v>
      </c>
      <c r="E216" s="1" t="s">
        <v>621</v>
      </c>
      <c r="F216" t="s">
        <v>361</v>
      </c>
      <c r="G216" t="s">
        <v>31</v>
      </c>
      <c r="H216" t="s">
        <v>32</v>
      </c>
      <c r="I216" t="s">
        <v>32</v>
      </c>
      <c r="J216" t="s">
        <v>32</v>
      </c>
      <c r="K216" t="s">
        <v>33</v>
      </c>
      <c r="M216" t="s">
        <v>32</v>
      </c>
      <c r="N216" t="s">
        <v>32</v>
      </c>
      <c r="O216">
        <v>0</v>
      </c>
      <c r="P216">
        <v>0</v>
      </c>
      <c r="Q216">
        <v>0</v>
      </c>
      <c r="R216">
        <v>52</v>
      </c>
      <c r="S216">
        <v>49</v>
      </c>
      <c r="T216">
        <f t="shared" si="6"/>
        <v>101</v>
      </c>
      <c r="U216">
        <v>139943</v>
      </c>
      <c r="V216">
        <v>187584</v>
      </c>
      <c r="W216" s="3">
        <v>-8.8933099999999996</v>
      </c>
      <c r="X216" s="3">
        <v>52.9358</v>
      </c>
      <c r="Y216" t="s">
        <v>34</v>
      </c>
      <c r="Z216" t="str">
        <f t="shared" si="7"/>
        <v>Catholic</v>
      </c>
    </row>
    <row r="217" spans="1:26" x14ac:dyDescent="0.35">
      <c r="A217">
        <v>216</v>
      </c>
      <c r="B217" t="s">
        <v>622</v>
      </c>
      <c r="C217" t="s">
        <v>623</v>
      </c>
      <c r="D217" s="1" t="s">
        <v>28</v>
      </c>
      <c r="E217" s="1" t="s">
        <v>606</v>
      </c>
      <c r="F217" t="s">
        <v>361</v>
      </c>
      <c r="G217" t="s">
        <v>31</v>
      </c>
      <c r="H217" t="s">
        <v>32</v>
      </c>
      <c r="I217" t="s">
        <v>32</v>
      </c>
      <c r="J217" t="s">
        <v>32</v>
      </c>
      <c r="K217" t="s">
        <v>33</v>
      </c>
      <c r="M217" t="s">
        <v>32</v>
      </c>
      <c r="N217" t="s">
        <v>32</v>
      </c>
      <c r="O217">
        <v>0</v>
      </c>
      <c r="P217">
        <v>0</v>
      </c>
      <c r="Q217">
        <v>0</v>
      </c>
      <c r="R217">
        <v>121</v>
      </c>
      <c r="S217">
        <v>112</v>
      </c>
      <c r="T217">
        <f t="shared" si="6"/>
        <v>233</v>
      </c>
      <c r="U217">
        <v>140154</v>
      </c>
      <c r="V217">
        <v>161731</v>
      </c>
      <c r="W217" s="3">
        <v>-8.8854399999999991</v>
      </c>
      <c r="X217" s="3">
        <v>52.703499999999998</v>
      </c>
      <c r="Y217" t="s">
        <v>34</v>
      </c>
      <c r="Z217" t="str">
        <f t="shared" si="7"/>
        <v>Catholic</v>
      </c>
    </row>
    <row r="218" spans="1:26" x14ac:dyDescent="0.35">
      <c r="A218">
        <v>217</v>
      </c>
      <c r="B218" t="s">
        <v>624</v>
      </c>
      <c r="C218" t="s">
        <v>625</v>
      </c>
      <c r="D218" s="1" t="s">
        <v>28</v>
      </c>
      <c r="E218" s="1" t="s">
        <v>626</v>
      </c>
      <c r="F218" t="s">
        <v>361</v>
      </c>
      <c r="G218" t="s">
        <v>31</v>
      </c>
      <c r="H218" t="s">
        <v>32</v>
      </c>
      <c r="I218" t="s">
        <v>80</v>
      </c>
      <c r="J218" t="s">
        <v>32</v>
      </c>
      <c r="K218" t="s">
        <v>33</v>
      </c>
      <c r="M218" t="s">
        <v>32</v>
      </c>
      <c r="N218" t="s">
        <v>32</v>
      </c>
      <c r="O218">
        <v>0</v>
      </c>
      <c r="P218">
        <v>0</v>
      </c>
      <c r="Q218">
        <v>0</v>
      </c>
      <c r="R218">
        <v>111</v>
      </c>
      <c r="S218">
        <v>115</v>
      </c>
      <c r="T218">
        <f t="shared" si="6"/>
        <v>226</v>
      </c>
      <c r="U218">
        <v>133158</v>
      </c>
      <c r="V218">
        <v>177849</v>
      </c>
      <c r="W218" s="3">
        <v>-8.9922199999999997</v>
      </c>
      <c r="X218" s="3">
        <v>52.847499999999997</v>
      </c>
      <c r="Y218" t="s">
        <v>34</v>
      </c>
      <c r="Z218" t="str">
        <f t="shared" si="7"/>
        <v>Catholic</v>
      </c>
    </row>
    <row r="219" spans="1:26" x14ac:dyDescent="0.35">
      <c r="A219">
        <v>218</v>
      </c>
      <c r="B219" t="s">
        <v>627</v>
      </c>
      <c r="C219" t="s">
        <v>628</v>
      </c>
      <c r="D219" s="1" t="s">
        <v>28</v>
      </c>
      <c r="E219" s="1" t="s">
        <v>629</v>
      </c>
      <c r="F219" t="s">
        <v>361</v>
      </c>
      <c r="G219" t="s">
        <v>31</v>
      </c>
      <c r="H219" t="s">
        <v>32</v>
      </c>
      <c r="I219" t="s">
        <v>32</v>
      </c>
      <c r="J219" t="s">
        <v>32</v>
      </c>
      <c r="K219" t="s">
        <v>33</v>
      </c>
      <c r="M219" t="s">
        <v>32</v>
      </c>
      <c r="N219" t="s">
        <v>32</v>
      </c>
      <c r="O219">
        <v>0</v>
      </c>
      <c r="P219">
        <v>0</v>
      </c>
      <c r="Q219">
        <v>0</v>
      </c>
      <c r="R219">
        <v>136</v>
      </c>
      <c r="S219">
        <v>129</v>
      </c>
      <c r="T219">
        <f t="shared" si="6"/>
        <v>265</v>
      </c>
      <c r="U219">
        <v>141646</v>
      </c>
      <c r="V219">
        <v>162532</v>
      </c>
      <c r="W219" s="3">
        <v>-8.8635099999999998</v>
      </c>
      <c r="X219" s="3">
        <v>52.710799999999999</v>
      </c>
      <c r="Y219" t="s">
        <v>34</v>
      </c>
      <c r="Z219" t="str">
        <f t="shared" si="7"/>
        <v>Catholic</v>
      </c>
    </row>
    <row r="220" spans="1:26" x14ac:dyDescent="0.35">
      <c r="A220">
        <v>219</v>
      </c>
      <c r="B220" t="s">
        <v>630</v>
      </c>
      <c r="C220" t="s">
        <v>631</v>
      </c>
      <c r="D220" s="1" t="s">
        <v>28</v>
      </c>
      <c r="E220" s="1" t="s">
        <v>632</v>
      </c>
      <c r="F220" t="s">
        <v>361</v>
      </c>
      <c r="G220" t="s">
        <v>31</v>
      </c>
      <c r="H220" t="s">
        <v>32</v>
      </c>
      <c r="I220" t="s">
        <v>32</v>
      </c>
      <c r="J220" t="s">
        <v>32</v>
      </c>
      <c r="K220" t="s">
        <v>33</v>
      </c>
      <c r="M220" t="s">
        <v>32</v>
      </c>
      <c r="N220" t="s">
        <v>32</v>
      </c>
      <c r="O220">
        <v>0</v>
      </c>
      <c r="P220">
        <v>0</v>
      </c>
      <c r="Q220">
        <v>0</v>
      </c>
      <c r="R220">
        <v>55</v>
      </c>
      <c r="S220">
        <v>57</v>
      </c>
      <c r="T220">
        <f t="shared" si="6"/>
        <v>112</v>
      </c>
      <c r="U220">
        <v>113588</v>
      </c>
      <c r="V220">
        <v>198564</v>
      </c>
      <c r="W220" s="3">
        <v>-9.2881699999999991</v>
      </c>
      <c r="X220" s="3">
        <v>53.030799999999999</v>
      </c>
      <c r="Y220" t="s">
        <v>34</v>
      </c>
      <c r="Z220" t="str">
        <f t="shared" si="7"/>
        <v>Catholic</v>
      </c>
    </row>
    <row r="221" spans="1:26" x14ac:dyDescent="0.35">
      <c r="A221">
        <v>220</v>
      </c>
      <c r="B221" t="s">
        <v>633</v>
      </c>
      <c r="C221" t="s">
        <v>634</v>
      </c>
      <c r="D221" s="1" t="s">
        <v>28</v>
      </c>
      <c r="E221" s="1" t="s">
        <v>635</v>
      </c>
      <c r="F221" t="s">
        <v>361</v>
      </c>
      <c r="G221" t="s">
        <v>31</v>
      </c>
      <c r="H221" t="s">
        <v>32</v>
      </c>
      <c r="I221" t="s">
        <v>32</v>
      </c>
      <c r="J221" t="s">
        <v>32</v>
      </c>
      <c r="K221" t="s">
        <v>33</v>
      </c>
      <c r="M221" t="s">
        <v>80</v>
      </c>
      <c r="N221" t="s">
        <v>32</v>
      </c>
      <c r="O221">
        <v>0</v>
      </c>
      <c r="P221">
        <v>0</v>
      </c>
      <c r="Q221">
        <v>0</v>
      </c>
      <c r="R221">
        <v>154</v>
      </c>
      <c r="S221">
        <v>193</v>
      </c>
      <c r="T221">
        <f t="shared" si="6"/>
        <v>347</v>
      </c>
      <c r="U221">
        <v>133978</v>
      </c>
      <c r="V221">
        <v>178742</v>
      </c>
      <c r="W221" s="3">
        <v>-8.9802300000000006</v>
      </c>
      <c r="X221" s="3">
        <v>52.855600000000003</v>
      </c>
      <c r="Y221" t="s">
        <v>34</v>
      </c>
      <c r="Z221" t="str">
        <f t="shared" si="7"/>
        <v>Catholic</v>
      </c>
    </row>
    <row r="222" spans="1:26" x14ac:dyDescent="0.35">
      <c r="A222">
        <v>221</v>
      </c>
      <c r="B222" t="s">
        <v>636</v>
      </c>
      <c r="C222" t="s">
        <v>637</v>
      </c>
      <c r="D222" s="1" t="s">
        <v>28</v>
      </c>
      <c r="E222" s="1" t="s">
        <v>638</v>
      </c>
      <c r="F222" t="s">
        <v>361</v>
      </c>
      <c r="G222" t="s">
        <v>31</v>
      </c>
      <c r="H222" t="s">
        <v>32</v>
      </c>
      <c r="I222" t="s">
        <v>32</v>
      </c>
      <c r="J222" t="s">
        <v>32</v>
      </c>
      <c r="K222" t="s">
        <v>33</v>
      </c>
      <c r="M222" t="s">
        <v>80</v>
      </c>
      <c r="N222" t="s">
        <v>32</v>
      </c>
      <c r="O222">
        <v>0</v>
      </c>
      <c r="P222">
        <v>0</v>
      </c>
      <c r="Q222">
        <v>0</v>
      </c>
      <c r="R222">
        <v>37</v>
      </c>
      <c r="S222">
        <v>41</v>
      </c>
      <c r="T222">
        <f t="shared" si="6"/>
        <v>78</v>
      </c>
      <c r="U222">
        <v>140810</v>
      </c>
      <c r="V222">
        <v>161932</v>
      </c>
      <c r="W222" s="3">
        <v>-8.8757699999999993</v>
      </c>
      <c r="X222" s="3">
        <v>52.705300000000001</v>
      </c>
      <c r="Y222" t="s">
        <v>34</v>
      </c>
      <c r="Z222" t="str">
        <f t="shared" si="7"/>
        <v>Catholic</v>
      </c>
    </row>
    <row r="223" spans="1:26" x14ac:dyDescent="0.35">
      <c r="A223">
        <v>222</v>
      </c>
      <c r="B223" t="s">
        <v>639</v>
      </c>
      <c r="C223" t="s">
        <v>640</v>
      </c>
      <c r="D223" s="1" t="s">
        <v>28</v>
      </c>
      <c r="E223" s="1" t="s">
        <v>641</v>
      </c>
      <c r="F223" t="s">
        <v>361</v>
      </c>
      <c r="G223" t="s">
        <v>31</v>
      </c>
      <c r="H223" t="s">
        <v>32</v>
      </c>
      <c r="I223" t="s">
        <v>32</v>
      </c>
      <c r="J223" t="s">
        <v>32</v>
      </c>
      <c r="K223" t="s">
        <v>33</v>
      </c>
      <c r="M223" t="s">
        <v>80</v>
      </c>
      <c r="N223" t="s">
        <v>32</v>
      </c>
      <c r="O223">
        <v>0</v>
      </c>
      <c r="P223">
        <v>0</v>
      </c>
      <c r="Q223">
        <v>0</v>
      </c>
      <c r="R223">
        <v>27</v>
      </c>
      <c r="S223">
        <v>41</v>
      </c>
      <c r="T223">
        <f t="shared" si="6"/>
        <v>68</v>
      </c>
      <c r="U223">
        <v>99442</v>
      </c>
      <c r="V223">
        <v>155320</v>
      </c>
      <c r="W223" s="3">
        <v>-9.4856499999999997</v>
      </c>
      <c r="X223" s="3">
        <v>52.639800000000001</v>
      </c>
      <c r="Y223" t="s">
        <v>34</v>
      </c>
      <c r="Z223" t="str">
        <f t="shared" si="7"/>
        <v>Catholic</v>
      </c>
    </row>
    <row r="224" spans="1:26" x14ac:dyDescent="0.35">
      <c r="A224">
        <v>223</v>
      </c>
      <c r="B224" t="s">
        <v>642</v>
      </c>
      <c r="C224" t="s">
        <v>643</v>
      </c>
      <c r="D224" s="1" t="s">
        <v>28</v>
      </c>
      <c r="E224" s="1" t="s">
        <v>427</v>
      </c>
      <c r="F224" t="s">
        <v>361</v>
      </c>
      <c r="G224" t="s">
        <v>31</v>
      </c>
      <c r="H224" t="s">
        <v>32</v>
      </c>
      <c r="I224" t="s">
        <v>80</v>
      </c>
      <c r="J224" t="s">
        <v>32</v>
      </c>
      <c r="K224" t="s">
        <v>33</v>
      </c>
      <c r="M224" t="s">
        <v>32</v>
      </c>
      <c r="N224" t="s">
        <v>32</v>
      </c>
      <c r="O224">
        <v>0</v>
      </c>
      <c r="P224">
        <v>0</v>
      </c>
      <c r="Q224">
        <v>0</v>
      </c>
      <c r="R224">
        <v>142</v>
      </c>
      <c r="S224">
        <v>147</v>
      </c>
      <c r="T224">
        <f t="shared" si="6"/>
        <v>289</v>
      </c>
      <c r="U224">
        <v>99377</v>
      </c>
      <c r="V224">
        <v>155305</v>
      </c>
      <c r="W224" s="3">
        <v>-9.4866100000000007</v>
      </c>
      <c r="X224" s="3">
        <v>52.639699999999998</v>
      </c>
      <c r="Y224" t="s">
        <v>34</v>
      </c>
      <c r="Z224" t="str">
        <f t="shared" si="7"/>
        <v>Catholic</v>
      </c>
    </row>
    <row r="225" spans="1:26" x14ac:dyDescent="0.35">
      <c r="A225">
        <v>224</v>
      </c>
      <c r="B225" t="s">
        <v>644</v>
      </c>
      <c r="C225" t="s">
        <v>645</v>
      </c>
      <c r="D225" s="1" t="s">
        <v>28</v>
      </c>
      <c r="E225" s="1" t="s">
        <v>646</v>
      </c>
      <c r="F225" t="s">
        <v>361</v>
      </c>
      <c r="G225" t="s">
        <v>31</v>
      </c>
      <c r="H225" t="s">
        <v>32</v>
      </c>
      <c r="I225" t="s">
        <v>32</v>
      </c>
      <c r="J225" t="s">
        <v>32</v>
      </c>
      <c r="K225" t="s">
        <v>33</v>
      </c>
      <c r="M225" t="s">
        <v>32</v>
      </c>
      <c r="N225" t="s">
        <v>32</v>
      </c>
      <c r="O225">
        <v>0</v>
      </c>
      <c r="P225">
        <v>0</v>
      </c>
      <c r="Q225">
        <v>0</v>
      </c>
      <c r="R225">
        <v>137</v>
      </c>
      <c r="S225">
        <v>147</v>
      </c>
      <c r="T225">
        <f t="shared" si="6"/>
        <v>284</v>
      </c>
      <c r="U225">
        <v>148739</v>
      </c>
      <c r="V225">
        <v>179880</v>
      </c>
      <c r="W225" s="3">
        <v>-8.7612799999999993</v>
      </c>
      <c r="X225" s="3">
        <v>52.867400000000004</v>
      </c>
      <c r="Y225" t="s">
        <v>34</v>
      </c>
      <c r="Z225" t="str">
        <f t="shared" si="7"/>
        <v>Catholic</v>
      </c>
    </row>
    <row r="226" spans="1:26" x14ac:dyDescent="0.35">
      <c r="A226">
        <v>225</v>
      </c>
      <c r="B226" t="s">
        <v>647</v>
      </c>
      <c r="C226" t="s">
        <v>648</v>
      </c>
      <c r="D226" s="1" t="s">
        <v>28</v>
      </c>
      <c r="E226" s="1" t="s">
        <v>649</v>
      </c>
      <c r="F226" t="s">
        <v>361</v>
      </c>
      <c r="G226" t="s">
        <v>31</v>
      </c>
      <c r="H226" t="s">
        <v>32</v>
      </c>
      <c r="I226" t="s">
        <v>80</v>
      </c>
      <c r="J226" t="s">
        <v>32</v>
      </c>
      <c r="K226" t="s">
        <v>33</v>
      </c>
      <c r="M226" t="s">
        <v>32</v>
      </c>
      <c r="N226" t="s">
        <v>32</v>
      </c>
      <c r="O226">
        <v>0</v>
      </c>
      <c r="P226">
        <v>0</v>
      </c>
      <c r="Q226">
        <v>0</v>
      </c>
      <c r="R226">
        <v>36</v>
      </c>
      <c r="S226">
        <v>40</v>
      </c>
      <c r="T226">
        <f t="shared" si="6"/>
        <v>76</v>
      </c>
      <c r="U226">
        <v>88674</v>
      </c>
      <c r="V226">
        <v>159839</v>
      </c>
      <c r="W226" s="3">
        <v>-9.6462000000000003</v>
      </c>
      <c r="X226" s="3">
        <v>52.6783</v>
      </c>
      <c r="Y226" t="s">
        <v>34</v>
      </c>
      <c r="Z226" t="str">
        <f t="shared" si="7"/>
        <v>Catholic</v>
      </c>
    </row>
    <row r="227" spans="1:26" x14ac:dyDescent="0.35">
      <c r="A227">
        <v>226</v>
      </c>
      <c r="B227" t="s">
        <v>650</v>
      </c>
      <c r="C227" t="s">
        <v>651</v>
      </c>
      <c r="D227" s="1" t="s">
        <v>28</v>
      </c>
      <c r="E227" s="1" t="s">
        <v>652</v>
      </c>
      <c r="F227" t="s">
        <v>361</v>
      </c>
      <c r="G227" t="s">
        <v>155</v>
      </c>
      <c r="H227" t="s">
        <v>32</v>
      </c>
      <c r="I227" t="s">
        <v>80</v>
      </c>
      <c r="J227" t="s">
        <v>32</v>
      </c>
      <c r="K227" t="s">
        <v>33</v>
      </c>
      <c r="M227" t="s">
        <v>32</v>
      </c>
      <c r="N227" t="s">
        <v>32</v>
      </c>
      <c r="O227">
        <v>0</v>
      </c>
      <c r="P227">
        <v>0</v>
      </c>
      <c r="Q227">
        <v>0</v>
      </c>
      <c r="R227">
        <v>60</v>
      </c>
      <c r="S227">
        <v>49</v>
      </c>
      <c r="T227">
        <f t="shared" si="6"/>
        <v>109</v>
      </c>
      <c r="U227">
        <v>133831</v>
      </c>
      <c r="V227">
        <v>179109</v>
      </c>
      <c r="W227" s="3">
        <v>-8.9824900000000003</v>
      </c>
      <c r="X227" s="3">
        <v>52.858899999999998</v>
      </c>
      <c r="Y227" t="s">
        <v>34</v>
      </c>
      <c r="Z227" t="str">
        <f t="shared" si="7"/>
        <v>Multidenominational</v>
      </c>
    </row>
    <row r="228" spans="1:26" x14ac:dyDescent="0.35">
      <c r="A228">
        <v>227</v>
      </c>
      <c r="B228" t="s">
        <v>653</v>
      </c>
      <c r="C228" t="s">
        <v>654</v>
      </c>
      <c r="D228" s="1" t="s">
        <v>28</v>
      </c>
      <c r="E228" s="1" t="s">
        <v>655</v>
      </c>
      <c r="F228" t="s">
        <v>361</v>
      </c>
      <c r="G228" t="s">
        <v>31</v>
      </c>
      <c r="H228" t="s">
        <v>32</v>
      </c>
      <c r="I228" t="s">
        <v>32</v>
      </c>
      <c r="J228" t="s">
        <v>32</v>
      </c>
      <c r="K228" t="s">
        <v>33</v>
      </c>
      <c r="M228" t="s">
        <v>32</v>
      </c>
      <c r="N228" t="s">
        <v>32</v>
      </c>
      <c r="O228">
        <v>0</v>
      </c>
      <c r="P228">
        <v>0</v>
      </c>
      <c r="Q228">
        <v>0</v>
      </c>
      <c r="R228">
        <v>94</v>
      </c>
      <c r="S228">
        <v>98</v>
      </c>
      <c r="T228">
        <f t="shared" si="6"/>
        <v>192</v>
      </c>
      <c r="U228">
        <v>139472</v>
      </c>
      <c r="V228">
        <v>168372</v>
      </c>
      <c r="W228" s="3">
        <v>-8.8967500000000008</v>
      </c>
      <c r="X228" s="3">
        <v>52.763100000000001</v>
      </c>
      <c r="Y228" t="s">
        <v>34</v>
      </c>
      <c r="Z228" t="str">
        <f t="shared" si="7"/>
        <v>Catholic</v>
      </c>
    </row>
    <row r="229" spans="1:26" x14ac:dyDescent="0.35">
      <c r="A229">
        <v>228</v>
      </c>
      <c r="B229" t="s">
        <v>656</v>
      </c>
      <c r="C229" t="s">
        <v>657</v>
      </c>
      <c r="D229" s="1" t="s">
        <v>28</v>
      </c>
      <c r="E229" s="1" t="s">
        <v>658</v>
      </c>
      <c r="F229" t="s">
        <v>361</v>
      </c>
      <c r="G229" t="s">
        <v>31</v>
      </c>
      <c r="H229" t="s">
        <v>32</v>
      </c>
      <c r="I229" t="s">
        <v>32</v>
      </c>
      <c r="J229" t="s">
        <v>32</v>
      </c>
      <c r="K229" t="s">
        <v>33</v>
      </c>
      <c r="M229" t="s">
        <v>32</v>
      </c>
      <c r="N229" t="s">
        <v>32</v>
      </c>
      <c r="O229">
        <v>0</v>
      </c>
      <c r="P229">
        <v>0</v>
      </c>
      <c r="Q229">
        <v>0</v>
      </c>
      <c r="R229">
        <v>27</v>
      </c>
      <c r="S229">
        <v>35</v>
      </c>
      <c r="T229">
        <f t="shared" si="6"/>
        <v>62</v>
      </c>
      <c r="U229">
        <v>118039</v>
      </c>
      <c r="V229">
        <v>193875</v>
      </c>
      <c r="W229" s="3">
        <v>-9.2206399999999995</v>
      </c>
      <c r="X229" s="3">
        <v>52.989400000000003</v>
      </c>
      <c r="Y229" t="s">
        <v>34</v>
      </c>
      <c r="Z229" t="str">
        <f t="shared" si="7"/>
        <v>Catholic</v>
      </c>
    </row>
    <row r="230" spans="1:26" x14ac:dyDescent="0.35">
      <c r="A230">
        <v>229</v>
      </c>
      <c r="B230" t="s">
        <v>659</v>
      </c>
      <c r="C230" t="s">
        <v>660</v>
      </c>
      <c r="D230" s="1" t="s">
        <v>28</v>
      </c>
      <c r="E230" s="1" t="s">
        <v>661</v>
      </c>
      <c r="F230" t="s">
        <v>361</v>
      </c>
      <c r="G230" t="s">
        <v>31</v>
      </c>
      <c r="H230" t="s">
        <v>32</v>
      </c>
      <c r="I230" t="s">
        <v>80</v>
      </c>
      <c r="J230" t="s">
        <v>32</v>
      </c>
      <c r="K230" t="s">
        <v>33</v>
      </c>
      <c r="M230" t="s">
        <v>32</v>
      </c>
      <c r="N230" t="s">
        <v>32</v>
      </c>
      <c r="O230">
        <v>0</v>
      </c>
      <c r="P230">
        <v>0</v>
      </c>
      <c r="Q230">
        <v>0</v>
      </c>
      <c r="R230">
        <v>61</v>
      </c>
      <c r="S230">
        <v>59</v>
      </c>
      <c r="T230">
        <f t="shared" si="6"/>
        <v>120</v>
      </c>
      <c r="U230">
        <v>112753</v>
      </c>
      <c r="V230">
        <v>188272</v>
      </c>
      <c r="W230" s="3">
        <v>-9.2978400000000008</v>
      </c>
      <c r="X230" s="3">
        <v>52.938200000000002</v>
      </c>
      <c r="Y230" t="s">
        <v>34</v>
      </c>
      <c r="Z230" t="str">
        <f t="shared" si="7"/>
        <v>Catholic</v>
      </c>
    </row>
    <row r="231" spans="1:26" x14ac:dyDescent="0.35">
      <c r="A231">
        <v>230</v>
      </c>
      <c r="B231" t="s">
        <v>662</v>
      </c>
      <c r="C231" t="s">
        <v>663</v>
      </c>
      <c r="D231" s="1" t="s">
        <v>28</v>
      </c>
      <c r="E231" s="1" t="s">
        <v>664</v>
      </c>
      <c r="F231" t="s">
        <v>361</v>
      </c>
      <c r="G231" t="s">
        <v>155</v>
      </c>
      <c r="H231" t="s">
        <v>32</v>
      </c>
      <c r="I231" t="s">
        <v>32</v>
      </c>
      <c r="J231" t="s">
        <v>32</v>
      </c>
      <c r="K231" t="s">
        <v>33</v>
      </c>
      <c r="M231" t="s">
        <v>32</v>
      </c>
      <c r="N231" t="s">
        <v>32</v>
      </c>
      <c r="O231">
        <v>0</v>
      </c>
      <c r="P231">
        <v>0</v>
      </c>
      <c r="Q231">
        <v>0</v>
      </c>
      <c r="R231">
        <v>39</v>
      </c>
      <c r="S231">
        <v>49</v>
      </c>
      <c r="T231">
        <f t="shared" si="6"/>
        <v>88</v>
      </c>
      <c r="U231">
        <v>164982</v>
      </c>
      <c r="V231">
        <v>182513</v>
      </c>
      <c r="W231" s="3">
        <v>-8.5203500000000005</v>
      </c>
      <c r="X231" s="3">
        <v>52.892400000000002</v>
      </c>
      <c r="Y231" t="s">
        <v>34</v>
      </c>
      <c r="Z231" t="str">
        <f t="shared" si="7"/>
        <v>Multidenominational</v>
      </c>
    </row>
    <row r="232" spans="1:26" x14ac:dyDescent="0.35">
      <c r="A232">
        <v>231</v>
      </c>
      <c r="B232" t="s">
        <v>665</v>
      </c>
      <c r="C232" t="s">
        <v>666</v>
      </c>
      <c r="D232" s="1" t="s">
        <v>28</v>
      </c>
      <c r="E232" s="1" t="s">
        <v>667</v>
      </c>
      <c r="F232" t="s">
        <v>361</v>
      </c>
      <c r="G232" t="s">
        <v>155</v>
      </c>
      <c r="H232" t="s">
        <v>32</v>
      </c>
      <c r="I232" t="s">
        <v>80</v>
      </c>
      <c r="J232" t="s">
        <v>32</v>
      </c>
      <c r="K232" t="s">
        <v>33</v>
      </c>
      <c r="M232" t="s">
        <v>32</v>
      </c>
      <c r="N232" t="s">
        <v>32</v>
      </c>
      <c r="O232">
        <v>0</v>
      </c>
      <c r="P232">
        <v>0</v>
      </c>
      <c r="Q232">
        <v>0</v>
      </c>
      <c r="R232">
        <v>69</v>
      </c>
      <c r="S232">
        <v>61</v>
      </c>
      <c r="T232">
        <f t="shared" si="6"/>
        <v>130</v>
      </c>
      <c r="U232">
        <v>112731</v>
      </c>
      <c r="V232">
        <v>187932</v>
      </c>
      <c r="W232" s="3">
        <v>-9.2980699999999992</v>
      </c>
      <c r="X232" s="3">
        <v>52.935099999999998</v>
      </c>
      <c r="Y232" t="s">
        <v>34</v>
      </c>
      <c r="Z232" t="str">
        <f t="shared" si="7"/>
        <v>Multidenominational</v>
      </c>
    </row>
    <row r="233" spans="1:26" x14ac:dyDescent="0.35">
      <c r="A233">
        <v>232</v>
      </c>
      <c r="B233" t="s">
        <v>668</v>
      </c>
      <c r="C233" t="s">
        <v>669</v>
      </c>
      <c r="D233" s="1" t="s">
        <v>28</v>
      </c>
      <c r="E233" s="1" t="s">
        <v>670</v>
      </c>
      <c r="F233" t="s">
        <v>361</v>
      </c>
      <c r="G233" t="s">
        <v>31</v>
      </c>
      <c r="H233" t="s">
        <v>32</v>
      </c>
      <c r="I233" t="s">
        <v>80</v>
      </c>
      <c r="J233" t="s">
        <v>32</v>
      </c>
      <c r="K233" t="s">
        <v>33</v>
      </c>
      <c r="M233" t="s">
        <v>32</v>
      </c>
      <c r="N233" t="s">
        <v>32</v>
      </c>
      <c r="O233">
        <v>0</v>
      </c>
      <c r="P233">
        <v>0</v>
      </c>
      <c r="Q233">
        <v>0</v>
      </c>
      <c r="R233">
        <v>12</v>
      </c>
      <c r="S233">
        <v>14</v>
      </c>
      <c r="T233">
        <f t="shared" si="6"/>
        <v>26</v>
      </c>
      <c r="U233">
        <v>103970</v>
      </c>
      <c r="V233">
        <v>162497</v>
      </c>
      <c r="W233" s="3">
        <v>-9.4208700000000007</v>
      </c>
      <c r="X233" s="3">
        <v>52.705100000000002</v>
      </c>
      <c r="Y233" t="s">
        <v>34</v>
      </c>
      <c r="Z233" t="str">
        <f t="shared" si="7"/>
        <v>Catholic</v>
      </c>
    </row>
    <row r="234" spans="1:26" x14ac:dyDescent="0.35">
      <c r="A234">
        <v>233</v>
      </c>
      <c r="B234" t="s">
        <v>671</v>
      </c>
      <c r="C234" t="s">
        <v>672</v>
      </c>
      <c r="D234" s="1" t="s">
        <v>28</v>
      </c>
      <c r="E234" s="1" t="s">
        <v>673</v>
      </c>
      <c r="F234" t="s">
        <v>361</v>
      </c>
      <c r="G234" t="s">
        <v>31</v>
      </c>
      <c r="H234" t="s">
        <v>32</v>
      </c>
      <c r="I234" t="s">
        <v>32</v>
      </c>
      <c r="J234" t="s">
        <v>32</v>
      </c>
      <c r="K234" t="s">
        <v>33</v>
      </c>
      <c r="M234" t="s">
        <v>32</v>
      </c>
      <c r="N234" t="s">
        <v>32</v>
      </c>
      <c r="O234">
        <v>0</v>
      </c>
      <c r="P234">
        <v>0</v>
      </c>
      <c r="Q234">
        <v>0</v>
      </c>
      <c r="R234">
        <v>19</v>
      </c>
      <c r="S234">
        <v>15</v>
      </c>
      <c r="T234">
        <f t="shared" si="6"/>
        <v>34</v>
      </c>
      <c r="U234">
        <v>109607.51</v>
      </c>
      <c r="V234">
        <v>167539.95000000001</v>
      </c>
      <c r="W234" s="3">
        <v>-9.33887</v>
      </c>
      <c r="X234" s="3">
        <v>52.751399999999997</v>
      </c>
      <c r="Y234" t="s">
        <v>34</v>
      </c>
      <c r="Z234" t="str">
        <f t="shared" si="7"/>
        <v>Catholic</v>
      </c>
    </row>
    <row r="235" spans="1:26" x14ac:dyDescent="0.35">
      <c r="A235">
        <v>234</v>
      </c>
      <c r="B235" t="s">
        <v>674</v>
      </c>
      <c r="C235" t="s">
        <v>675</v>
      </c>
      <c r="D235" s="1" t="s">
        <v>28</v>
      </c>
      <c r="E235" s="1" t="s">
        <v>676</v>
      </c>
      <c r="F235" t="s">
        <v>677</v>
      </c>
      <c r="G235" t="s">
        <v>31</v>
      </c>
      <c r="H235" t="s">
        <v>32</v>
      </c>
      <c r="I235" t="s">
        <v>80</v>
      </c>
      <c r="J235" t="s">
        <v>32</v>
      </c>
      <c r="K235" t="s">
        <v>33</v>
      </c>
      <c r="M235" t="s">
        <v>32</v>
      </c>
      <c r="N235" t="s">
        <v>32</v>
      </c>
      <c r="O235">
        <v>0</v>
      </c>
      <c r="P235">
        <v>0</v>
      </c>
      <c r="Q235">
        <v>0</v>
      </c>
      <c r="R235">
        <v>177</v>
      </c>
      <c r="S235">
        <v>0</v>
      </c>
      <c r="T235">
        <f t="shared" si="6"/>
        <v>177</v>
      </c>
      <c r="U235">
        <v>165606</v>
      </c>
      <c r="V235">
        <v>72135</v>
      </c>
      <c r="W235" s="3">
        <v>-8.4997399999999992</v>
      </c>
      <c r="X235" s="3">
        <v>51.900500000000001</v>
      </c>
      <c r="Y235" t="s">
        <v>34</v>
      </c>
      <c r="Z235" t="str">
        <f t="shared" si="7"/>
        <v>Catholic</v>
      </c>
    </row>
    <row r="236" spans="1:26" x14ac:dyDescent="0.35">
      <c r="A236">
        <v>235</v>
      </c>
      <c r="B236" t="s">
        <v>678</v>
      </c>
      <c r="C236" t="s">
        <v>679</v>
      </c>
      <c r="D236" s="1" t="s">
        <v>28</v>
      </c>
      <c r="E236" s="1" t="s">
        <v>680</v>
      </c>
      <c r="F236" t="s">
        <v>677</v>
      </c>
      <c r="G236" t="s">
        <v>31</v>
      </c>
      <c r="H236" t="s">
        <v>32</v>
      </c>
      <c r="I236" t="s">
        <v>80</v>
      </c>
      <c r="J236" t="s">
        <v>32</v>
      </c>
      <c r="K236" t="s">
        <v>33</v>
      </c>
      <c r="M236" t="s">
        <v>32</v>
      </c>
      <c r="N236" t="s">
        <v>32</v>
      </c>
      <c r="O236">
        <v>0</v>
      </c>
      <c r="P236">
        <v>0</v>
      </c>
      <c r="Q236">
        <v>0</v>
      </c>
      <c r="R236">
        <v>0</v>
      </c>
      <c r="S236">
        <v>166</v>
      </c>
      <c r="T236">
        <f t="shared" si="6"/>
        <v>166</v>
      </c>
      <c r="U236">
        <v>165572</v>
      </c>
      <c r="V236">
        <v>72134</v>
      </c>
      <c r="W236" s="3">
        <v>-8.5002399999999998</v>
      </c>
      <c r="X236" s="3">
        <v>51.900399999999998</v>
      </c>
      <c r="Y236" t="s">
        <v>34</v>
      </c>
      <c r="Z236" t="str">
        <f t="shared" si="7"/>
        <v>Catholic</v>
      </c>
    </row>
    <row r="237" spans="1:26" x14ac:dyDescent="0.35">
      <c r="A237">
        <v>236</v>
      </c>
      <c r="B237" t="s">
        <v>681</v>
      </c>
      <c r="C237" t="s">
        <v>682</v>
      </c>
      <c r="D237" s="1" t="s">
        <v>28</v>
      </c>
      <c r="E237" s="1" t="s">
        <v>683</v>
      </c>
      <c r="F237" t="s">
        <v>677</v>
      </c>
      <c r="G237" t="s">
        <v>31</v>
      </c>
      <c r="H237" t="s">
        <v>32</v>
      </c>
      <c r="I237" t="s">
        <v>80</v>
      </c>
      <c r="J237" t="s">
        <v>32</v>
      </c>
      <c r="K237" t="s">
        <v>33</v>
      </c>
      <c r="M237" t="s">
        <v>32</v>
      </c>
      <c r="N237" t="s">
        <v>32</v>
      </c>
      <c r="O237">
        <v>0</v>
      </c>
      <c r="P237">
        <v>0</v>
      </c>
      <c r="Q237">
        <v>0</v>
      </c>
      <c r="R237">
        <v>69</v>
      </c>
      <c r="S237">
        <v>87</v>
      </c>
      <c r="T237">
        <f t="shared" si="6"/>
        <v>156</v>
      </c>
      <c r="U237">
        <v>171543</v>
      </c>
      <c r="V237">
        <v>71548</v>
      </c>
      <c r="W237" s="3">
        <v>-8.41343</v>
      </c>
      <c r="X237" s="3">
        <v>51.895499999999998</v>
      </c>
      <c r="Y237" t="s">
        <v>34</v>
      </c>
      <c r="Z237" t="str">
        <f t="shared" si="7"/>
        <v>Catholic</v>
      </c>
    </row>
    <row r="238" spans="1:26" x14ac:dyDescent="0.35">
      <c r="A238">
        <v>237</v>
      </c>
      <c r="B238" t="s">
        <v>684</v>
      </c>
      <c r="C238" t="s">
        <v>685</v>
      </c>
      <c r="D238" s="1" t="s">
        <v>28</v>
      </c>
      <c r="E238" s="1" t="s">
        <v>686</v>
      </c>
      <c r="F238" t="s">
        <v>677</v>
      </c>
      <c r="G238" t="s">
        <v>31</v>
      </c>
      <c r="H238" t="s">
        <v>32</v>
      </c>
      <c r="I238" t="s">
        <v>32</v>
      </c>
      <c r="J238" t="s">
        <v>32</v>
      </c>
      <c r="K238" t="s">
        <v>33</v>
      </c>
      <c r="M238" t="s">
        <v>32</v>
      </c>
      <c r="N238" t="s">
        <v>32</v>
      </c>
      <c r="O238">
        <v>0</v>
      </c>
      <c r="P238">
        <v>0</v>
      </c>
      <c r="Q238">
        <v>0</v>
      </c>
      <c r="R238">
        <v>796</v>
      </c>
      <c r="S238">
        <v>0</v>
      </c>
      <c r="T238">
        <f t="shared" si="6"/>
        <v>796</v>
      </c>
      <c r="U238">
        <v>169211</v>
      </c>
      <c r="V238">
        <v>70701</v>
      </c>
      <c r="W238" s="3">
        <v>-8.4472400000000007</v>
      </c>
      <c r="X238" s="3">
        <v>51.887799999999999</v>
      </c>
      <c r="Y238" t="s">
        <v>34</v>
      </c>
      <c r="Z238" t="str">
        <f t="shared" si="7"/>
        <v>Catholic</v>
      </c>
    </row>
    <row r="239" spans="1:26" x14ac:dyDescent="0.35">
      <c r="A239">
        <v>238</v>
      </c>
      <c r="B239" t="s">
        <v>687</v>
      </c>
      <c r="C239" t="s">
        <v>688</v>
      </c>
      <c r="D239" s="1" t="s">
        <v>28</v>
      </c>
      <c r="E239" s="1" t="s">
        <v>689</v>
      </c>
      <c r="F239" t="s">
        <v>677</v>
      </c>
      <c r="G239" t="s">
        <v>31</v>
      </c>
      <c r="H239" t="s">
        <v>32</v>
      </c>
      <c r="I239" t="s">
        <v>80</v>
      </c>
      <c r="J239" t="s">
        <v>32</v>
      </c>
      <c r="K239" t="s">
        <v>33</v>
      </c>
      <c r="M239" t="s">
        <v>32</v>
      </c>
      <c r="N239" t="s">
        <v>32</v>
      </c>
      <c r="O239">
        <v>0</v>
      </c>
      <c r="P239">
        <v>0</v>
      </c>
      <c r="Q239">
        <v>0</v>
      </c>
      <c r="R239">
        <v>165</v>
      </c>
      <c r="S239">
        <v>104</v>
      </c>
      <c r="T239">
        <f t="shared" si="6"/>
        <v>269</v>
      </c>
      <c r="U239">
        <v>166982</v>
      </c>
      <c r="V239">
        <v>71056</v>
      </c>
      <c r="W239" s="3">
        <v>-8.4796499999999995</v>
      </c>
      <c r="X239" s="3">
        <v>51.890799999999999</v>
      </c>
      <c r="Y239" t="s">
        <v>34</v>
      </c>
      <c r="Z239" t="str">
        <f t="shared" si="7"/>
        <v>Catholic</v>
      </c>
    </row>
    <row r="240" spans="1:26" x14ac:dyDescent="0.35">
      <c r="A240">
        <v>239</v>
      </c>
      <c r="B240" t="s">
        <v>690</v>
      </c>
      <c r="C240" t="s">
        <v>691</v>
      </c>
      <c r="D240" s="1" t="s">
        <v>28</v>
      </c>
      <c r="E240" s="1" t="s">
        <v>692</v>
      </c>
      <c r="F240" t="s">
        <v>677</v>
      </c>
      <c r="G240" t="s">
        <v>57</v>
      </c>
      <c r="H240" t="s">
        <v>32</v>
      </c>
      <c r="I240" t="s">
        <v>32</v>
      </c>
      <c r="J240" t="s">
        <v>32</v>
      </c>
      <c r="K240" t="s">
        <v>33</v>
      </c>
      <c r="M240" t="s">
        <v>32</v>
      </c>
      <c r="N240" t="s">
        <v>32</v>
      </c>
      <c r="O240">
        <v>0</v>
      </c>
      <c r="P240">
        <v>0</v>
      </c>
      <c r="Q240">
        <v>0</v>
      </c>
      <c r="R240">
        <v>43</v>
      </c>
      <c r="S240">
        <v>44</v>
      </c>
      <c r="T240">
        <f t="shared" si="6"/>
        <v>87</v>
      </c>
      <c r="U240">
        <v>168626</v>
      </c>
      <c r="V240">
        <v>72465</v>
      </c>
      <c r="W240" s="3">
        <v>-8.4558900000000001</v>
      </c>
      <c r="X240" s="3">
        <v>51.903599999999997</v>
      </c>
      <c r="Y240" t="s">
        <v>34</v>
      </c>
      <c r="Z240" t="str">
        <f t="shared" si="7"/>
        <v>Church of Ireland</v>
      </c>
    </row>
    <row r="241" spans="1:26" x14ac:dyDescent="0.35">
      <c r="A241">
        <v>240</v>
      </c>
      <c r="B241" t="s">
        <v>693</v>
      </c>
      <c r="C241" t="s">
        <v>694</v>
      </c>
      <c r="D241" s="1" t="s">
        <v>28</v>
      </c>
      <c r="E241" s="1" t="s">
        <v>695</v>
      </c>
      <c r="F241" t="s">
        <v>677</v>
      </c>
      <c r="G241" t="s">
        <v>31</v>
      </c>
      <c r="H241" t="s">
        <v>32</v>
      </c>
      <c r="I241" t="s">
        <v>80</v>
      </c>
      <c r="J241" t="s">
        <v>32</v>
      </c>
      <c r="K241" t="s">
        <v>33</v>
      </c>
      <c r="M241" t="s">
        <v>32</v>
      </c>
      <c r="N241" t="s">
        <v>32</v>
      </c>
      <c r="O241">
        <v>0</v>
      </c>
      <c r="P241">
        <v>0</v>
      </c>
      <c r="Q241">
        <v>0</v>
      </c>
      <c r="R241">
        <v>50</v>
      </c>
      <c r="S241">
        <v>259</v>
      </c>
      <c r="T241">
        <f t="shared" si="6"/>
        <v>309</v>
      </c>
      <c r="U241">
        <v>167016</v>
      </c>
      <c r="V241">
        <v>72685</v>
      </c>
      <c r="W241" s="3">
        <v>-8.4793099999999999</v>
      </c>
      <c r="X241" s="3">
        <v>51.905500000000004</v>
      </c>
      <c r="Y241" t="s">
        <v>34</v>
      </c>
      <c r="Z241" t="str">
        <f t="shared" si="7"/>
        <v>Catholic</v>
      </c>
    </row>
    <row r="242" spans="1:26" x14ac:dyDescent="0.35">
      <c r="A242">
        <v>241</v>
      </c>
      <c r="B242" t="s">
        <v>696</v>
      </c>
      <c r="C242" t="s">
        <v>697</v>
      </c>
      <c r="D242" s="1" t="s">
        <v>28</v>
      </c>
      <c r="E242" s="1" t="s">
        <v>698</v>
      </c>
      <c r="F242" t="s">
        <v>677</v>
      </c>
      <c r="G242" t="s">
        <v>31</v>
      </c>
      <c r="H242" t="s">
        <v>32</v>
      </c>
      <c r="I242" t="s">
        <v>32</v>
      </c>
      <c r="J242" t="s">
        <v>32</v>
      </c>
      <c r="K242" t="s">
        <v>33</v>
      </c>
      <c r="M242" t="s">
        <v>32</v>
      </c>
      <c r="N242" t="s">
        <v>32</v>
      </c>
      <c r="O242">
        <v>0</v>
      </c>
      <c r="P242">
        <v>0</v>
      </c>
      <c r="Q242">
        <v>0</v>
      </c>
      <c r="R242">
        <v>308</v>
      </c>
      <c r="S242">
        <v>0</v>
      </c>
      <c r="T242">
        <f t="shared" si="6"/>
        <v>308</v>
      </c>
      <c r="U242">
        <v>165859</v>
      </c>
      <c r="V242">
        <v>69164</v>
      </c>
      <c r="W242" s="3">
        <v>-8.4957700000000003</v>
      </c>
      <c r="X242" s="3">
        <v>51.873800000000003</v>
      </c>
      <c r="Y242" t="s">
        <v>34</v>
      </c>
      <c r="Z242" t="str">
        <f t="shared" si="7"/>
        <v>Catholic</v>
      </c>
    </row>
    <row r="243" spans="1:26" x14ac:dyDescent="0.35">
      <c r="A243">
        <v>242</v>
      </c>
      <c r="B243" t="s">
        <v>699</v>
      </c>
      <c r="C243" t="s">
        <v>700</v>
      </c>
      <c r="D243" s="1" t="s">
        <v>28</v>
      </c>
      <c r="E243" s="1" t="s">
        <v>701</v>
      </c>
      <c r="F243" t="s">
        <v>677</v>
      </c>
      <c r="G243" t="s">
        <v>31</v>
      </c>
      <c r="H243" t="s">
        <v>32</v>
      </c>
      <c r="I243" t="s">
        <v>80</v>
      </c>
      <c r="J243" t="s">
        <v>32</v>
      </c>
      <c r="K243" t="s">
        <v>33</v>
      </c>
      <c r="M243" t="s">
        <v>32</v>
      </c>
      <c r="N243" t="s">
        <v>32</v>
      </c>
      <c r="O243">
        <v>0</v>
      </c>
      <c r="P243">
        <v>0</v>
      </c>
      <c r="Q243">
        <v>0</v>
      </c>
      <c r="R243">
        <v>77</v>
      </c>
      <c r="S243">
        <v>148</v>
      </c>
      <c r="T243">
        <f t="shared" si="6"/>
        <v>225</v>
      </c>
      <c r="U243">
        <v>166953</v>
      </c>
      <c r="V243">
        <v>71476</v>
      </c>
      <c r="W243" s="3">
        <v>-8.4801099999999998</v>
      </c>
      <c r="X243" s="3">
        <v>51.894599999999997</v>
      </c>
      <c r="Y243" t="s">
        <v>34</v>
      </c>
      <c r="Z243" t="str">
        <f t="shared" si="7"/>
        <v>Catholic</v>
      </c>
    </row>
    <row r="244" spans="1:26" x14ac:dyDescent="0.35">
      <c r="A244">
        <v>243</v>
      </c>
      <c r="B244" t="s">
        <v>702</v>
      </c>
      <c r="C244" t="s">
        <v>703</v>
      </c>
      <c r="D244" s="1" t="s">
        <v>28</v>
      </c>
      <c r="E244" s="1" t="s">
        <v>704</v>
      </c>
      <c r="F244" t="s">
        <v>677</v>
      </c>
      <c r="G244" t="s">
        <v>31</v>
      </c>
      <c r="H244" t="s">
        <v>32</v>
      </c>
      <c r="I244" t="s">
        <v>80</v>
      </c>
      <c r="J244" t="s">
        <v>32</v>
      </c>
      <c r="K244" t="s">
        <v>33</v>
      </c>
      <c r="M244" t="s">
        <v>32</v>
      </c>
      <c r="N244" t="s">
        <v>32</v>
      </c>
      <c r="O244">
        <v>0</v>
      </c>
      <c r="P244">
        <v>0</v>
      </c>
      <c r="Q244">
        <v>0</v>
      </c>
      <c r="R244">
        <v>107</v>
      </c>
      <c r="S244">
        <v>0</v>
      </c>
      <c r="T244">
        <f t="shared" si="6"/>
        <v>107</v>
      </c>
      <c r="U244">
        <v>170341</v>
      </c>
      <c r="V244">
        <v>73639</v>
      </c>
      <c r="W244" s="3">
        <v>-8.4310799999999997</v>
      </c>
      <c r="X244" s="3">
        <v>51.914200000000001</v>
      </c>
      <c r="Y244" t="s">
        <v>34</v>
      </c>
      <c r="Z244" t="str">
        <f t="shared" si="7"/>
        <v>Catholic</v>
      </c>
    </row>
    <row r="245" spans="1:26" x14ac:dyDescent="0.35">
      <c r="A245">
        <v>244</v>
      </c>
      <c r="B245" t="s">
        <v>705</v>
      </c>
      <c r="C245" t="s">
        <v>706</v>
      </c>
      <c r="D245" s="1" t="s">
        <v>28</v>
      </c>
      <c r="E245" s="1" t="s">
        <v>707</v>
      </c>
      <c r="F245" t="s">
        <v>677</v>
      </c>
      <c r="G245" t="s">
        <v>31</v>
      </c>
      <c r="H245" t="s">
        <v>32</v>
      </c>
      <c r="I245" t="s">
        <v>32</v>
      </c>
      <c r="J245" t="s">
        <v>32</v>
      </c>
      <c r="K245" t="s">
        <v>33</v>
      </c>
      <c r="M245" t="s">
        <v>32</v>
      </c>
      <c r="N245" t="s">
        <v>32</v>
      </c>
      <c r="O245">
        <v>0</v>
      </c>
      <c r="P245">
        <v>0</v>
      </c>
      <c r="Q245">
        <v>0</v>
      </c>
      <c r="R245">
        <v>111</v>
      </c>
      <c r="S245">
        <v>102</v>
      </c>
      <c r="T245">
        <f t="shared" si="6"/>
        <v>213</v>
      </c>
      <c r="U245">
        <v>169782</v>
      </c>
      <c r="V245">
        <v>71248</v>
      </c>
      <c r="W245" s="3">
        <v>-8.4389900000000004</v>
      </c>
      <c r="X245" s="3">
        <v>51.892699999999998</v>
      </c>
      <c r="Y245" t="s">
        <v>34</v>
      </c>
      <c r="Z245" t="str">
        <f t="shared" si="7"/>
        <v>Catholic</v>
      </c>
    </row>
    <row r="246" spans="1:26" x14ac:dyDescent="0.35">
      <c r="A246">
        <v>245</v>
      </c>
      <c r="B246" t="s">
        <v>708</v>
      </c>
      <c r="C246" t="s">
        <v>709</v>
      </c>
      <c r="D246" s="1" t="s">
        <v>28</v>
      </c>
      <c r="E246" s="1" t="s">
        <v>710</v>
      </c>
      <c r="F246" t="s">
        <v>677</v>
      </c>
      <c r="G246" t="s">
        <v>31</v>
      </c>
      <c r="H246" t="s">
        <v>32</v>
      </c>
      <c r="I246" t="s">
        <v>32</v>
      </c>
      <c r="J246" t="s">
        <v>32</v>
      </c>
      <c r="K246" t="s">
        <v>33</v>
      </c>
      <c r="M246" t="s">
        <v>32</v>
      </c>
      <c r="N246" t="s">
        <v>32</v>
      </c>
      <c r="O246">
        <v>0</v>
      </c>
      <c r="P246">
        <v>0</v>
      </c>
      <c r="Q246">
        <v>0</v>
      </c>
      <c r="R246">
        <v>214</v>
      </c>
      <c r="S246">
        <v>0</v>
      </c>
      <c r="T246">
        <f t="shared" si="6"/>
        <v>214</v>
      </c>
      <c r="U246">
        <v>166504</v>
      </c>
      <c r="V246">
        <v>71694</v>
      </c>
      <c r="W246" s="3">
        <v>-8.4866499999999991</v>
      </c>
      <c r="X246" s="3">
        <v>51.896500000000003</v>
      </c>
      <c r="Y246" t="s">
        <v>34</v>
      </c>
      <c r="Z246" t="str">
        <f t="shared" si="7"/>
        <v>Catholic</v>
      </c>
    </row>
    <row r="247" spans="1:26" x14ac:dyDescent="0.35">
      <c r="A247">
        <v>246</v>
      </c>
      <c r="B247" t="s">
        <v>711</v>
      </c>
      <c r="C247" t="s">
        <v>712</v>
      </c>
      <c r="D247" s="1" t="s">
        <v>28</v>
      </c>
      <c r="E247" s="1" t="s">
        <v>713</v>
      </c>
      <c r="F247" t="s">
        <v>677</v>
      </c>
      <c r="G247" t="s">
        <v>31</v>
      </c>
      <c r="H247" t="s">
        <v>32</v>
      </c>
      <c r="I247" t="s">
        <v>80</v>
      </c>
      <c r="J247" t="s">
        <v>32</v>
      </c>
      <c r="K247" t="s">
        <v>33</v>
      </c>
      <c r="M247" t="s">
        <v>32</v>
      </c>
      <c r="N247" t="s">
        <v>32</v>
      </c>
      <c r="O247">
        <v>0</v>
      </c>
      <c r="P247">
        <v>0</v>
      </c>
      <c r="Q247">
        <v>0</v>
      </c>
      <c r="R247">
        <v>196</v>
      </c>
      <c r="S247">
        <v>0</v>
      </c>
      <c r="T247">
        <f t="shared" si="6"/>
        <v>196</v>
      </c>
      <c r="U247">
        <v>166795</v>
      </c>
      <c r="V247">
        <v>72191</v>
      </c>
      <c r="W247" s="3">
        <v>-8.4824699999999993</v>
      </c>
      <c r="X247" s="3">
        <v>51.901000000000003</v>
      </c>
      <c r="Y247" t="s">
        <v>34</v>
      </c>
      <c r="Z247" t="str">
        <f t="shared" si="7"/>
        <v>Catholic</v>
      </c>
    </row>
    <row r="248" spans="1:26" x14ac:dyDescent="0.35">
      <c r="A248">
        <v>247</v>
      </c>
      <c r="B248" t="s">
        <v>714</v>
      </c>
      <c r="C248" t="s">
        <v>715</v>
      </c>
      <c r="D248" s="1" t="s">
        <v>28</v>
      </c>
      <c r="E248" s="1" t="s">
        <v>716</v>
      </c>
      <c r="F248" t="s">
        <v>677</v>
      </c>
      <c r="G248" t="s">
        <v>31</v>
      </c>
      <c r="H248" t="s">
        <v>32</v>
      </c>
      <c r="I248" t="s">
        <v>80</v>
      </c>
      <c r="J248" t="s">
        <v>32</v>
      </c>
      <c r="K248" t="s">
        <v>33</v>
      </c>
      <c r="M248" t="s">
        <v>32</v>
      </c>
      <c r="N248" t="s">
        <v>32</v>
      </c>
      <c r="O248">
        <v>0</v>
      </c>
      <c r="P248">
        <v>0</v>
      </c>
      <c r="Q248">
        <v>0</v>
      </c>
      <c r="R248">
        <v>131</v>
      </c>
      <c r="S248">
        <v>96</v>
      </c>
      <c r="T248">
        <f t="shared" si="6"/>
        <v>227</v>
      </c>
      <c r="U248">
        <v>172376</v>
      </c>
      <c r="V248">
        <v>71369</v>
      </c>
      <c r="W248" s="3">
        <v>-8.4013200000000001</v>
      </c>
      <c r="X248" s="3">
        <v>51.893900000000002</v>
      </c>
      <c r="Y248" t="s">
        <v>34</v>
      </c>
      <c r="Z248" t="str">
        <f t="shared" si="7"/>
        <v>Catholic</v>
      </c>
    </row>
    <row r="249" spans="1:26" x14ac:dyDescent="0.35">
      <c r="A249">
        <v>248</v>
      </c>
      <c r="B249" t="s">
        <v>717</v>
      </c>
      <c r="C249" t="s">
        <v>718</v>
      </c>
      <c r="D249" s="1" t="s">
        <v>28</v>
      </c>
      <c r="E249" s="1" t="s">
        <v>719</v>
      </c>
      <c r="F249" t="s">
        <v>677</v>
      </c>
      <c r="G249" t="s">
        <v>31</v>
      </c>
      <c r="H249" t="s">
        <v>32</v>
      </c>
      <c r="I249" t="s">
        <v>80</v>
      </c>
      <c r="J249" t="s">
        <v>32</v>
      </c>
      <c r="K249" t="s">
        <v>33</v>
      </c>
      <c r="M249" t="s">
        <v>32</v>
      </c>
      <c r="N249" t="s">
        <v>32</v>
      </c>
      <c r="O249">
        <v>0</v>
      </c>
      <c r="P249">
        <v>0</v>
      </c>
      <c r="Q249">
        <v>0</v>
      </c>
      <c r="R249">
        <v>215</v>
      </c>
      <c r="S249">
        <v>0</v>
      </c>
      <c r="T249">
        <f t="shared" si="6"/>
        <v>215</v>
      </c>
      <c r="U249">
        <v>168758</v>
      </c>
      <c r="V249">
        <v>72861</v>
      </c>
      <c r="W249" s="3">
        <v>-8.4540100000000002</v>
      </c>
      <c r="X249" s="3">
        <v>51.907200000000003</v>
      </c>
      <c r="Y249" t="s">
        <v>34</v>
      </c>
      <c r="Z249" t="str">
        <f t="shared" si="7"/>
        <v>Catholic</v>
      </c>
    </row>
    <row r="250" spans="1:26" x14ac:dyDescent="0.35">
      <c r="A250">
        <v>249</v>
      </c>
      <c r="B250" t="s">
        <v>720</v>
      </c>
      <c r="C250" t="s">
        <v>721</v>
      </c>
      <c r="D250" s="1" t="s">
        <v>28</v>
      </c>
      <c r="E250" s="1" t="s">
        <v>722</v>
      </c>
      <c r="F250" t="s">
        <v>677</v>
      </c>
      <c r="G250" t="s">
        <v>31</v>
      </c>
      <c r="H250" t="s">
        <v>32</v>
      </c>
      <c r="I250" t="s">
        <v>80</v>
      </c>
      <c r="J250" t="s">
        <v>32</v>
      </c>
      <c r="K250" t="s">
        <v>33</v>
      </c>
      <c r="M250" t="s">
        <v>32</v>
      </c>
      <c r="N250" t="s">
        <v>32</v>
      </c>
      <c r="O250">
        <v>0</v>
      </c>
      <c r="P250">
        <v>0</v>
      </c>
      <c r="Q250">
        <v>0</v>
      </c>
      <c r="R250">
        <v>1</v>
      </c>
      <c r="S250">
        <v>201</v>
      </c>
      <c r="T250">
        <f t="shared" si="6"/>
        <v>202</v>
      </c>
      <c r="U250">
        <v>165711</v>
      </c>
      <c r="V250">
        <v>70581</v>
      </c>
      <c r="W250" s="3">
        <v>-8.4980600000000006</v>
      </c>
      <c r="X250" s="3">
        <v>51.886499999999998</v>
      </c>
      <c r="Y250" t="s">
        <v>34</v>
      </c>
      <c r="Z250" t="str">
        <f t="shared" si="7"/>
        <v>Catholic</v>
      </c>
    </row>
    <row r="251" spans="1:26" x14ac:dyDescent="0.35">
      <c r="A251">
        <v>250</v>
      </c>
      <c r="B251" t="s">
        <v>723</v>
      </c>
      <c r="C251" t="s">
        <v>724</v>
      </c>
      <c r="D251" s="1" t="s">
        <v>28</v>
      </c>
      <c r="E251" s="1" t="s">
        <v>686</v>
      </c>
      <c r="F251" t="s">
        <v>677</v>
      </c>
      <c r="G251" t="s">
        <v>31</v>
      </c>
      <c r="H251" t="s">
        <v>32</v>
      </c>
      <c r="I251" t="s">
        <v>32</v>
      </c>
      <c r="J251" t="s">
        <v>32</v>
      </c>
      <c r="K251" t="s">
        <v>33</v>
      </c>
      <c r="M251" t="s">
        <v>32</v>
      </c>
      <c r="N251" t="s">
        <v>32</v>
      </c>
      <c r="O251">
        <v>0</v>
      </c>
      <c r="P251">
        <v>0</v>
      </c>
      <c r="Q251">
        <v>0</v>
      </c>
      <c r="R251">
        <v>0</v>
      </c>
      <c r="S251">
        <v>250</v>
      </c>
      <c r="T251">
        <f t="shared" si="6"/>
        <v>250</v>
      </c>
      <c r="U251">
        <v>168738</v>
      </c>
      <c r="V251">
        <v>70891</v>
      </c>
      <c r="W251" s="3">
        <v>-8.4541199999999996</v>
      </c>
      <c r="X251" s="3">
        <v>51.889499999999998</v>
      </c>
      <c r="Y251" t="s">
        <v>34</v>
      </c>
      <c r="Z251" t="str">
        <f t="shared" si="7"/>
        <v>Catholic</v>
      </c>
    </row>
    <row r="252" spans="1:26" x14ac:dyDescent="0.35">
      <c r="A252">
        <v>251</v>
      </c>
      <c r="B252" t="s">
        <v>725</v>
      </c>
      <c r="C252" t="s">
        <v>726</v>
      </c>
      <c r="D252" s="1" t="s">
        <v>28</v>
      </c>
      <c r="E252" s="1" t="s">
        <v>722</v>
      </c>
      <c r="F252" t="s">
        <v>677</v>
      </c>
      <c r="G252" t="s">
        <v>31</v>
      </c>
      <c r="H252" t="s">
        <v>32</v>
      </c>
      <c r="I252" t="s">
        <v>80</v>
      </c>
      <c r="J252" t="s">
        <v>32</v>
      </c>
      <c r="K252" t="s">
        <v>33</v>
      </c>
      <c r="M252" t="s">
        <v>32</v>
      </c>
      <c r="N252" t="s">
        <v>32</v>
      </c>
      <c r="O252">
        <v>0</v>
      </c>
      <c r="P252">
        <v>0</v>
      </c>
      <c r="Q252">
        <v>0</v>
      </c>
      <c r="R252">
        <v>320</v>
      </c>
      <c r="S252">
        <v>0</v>
      </c>
      <c r="T252">
        <f t="shared" si="6"/>
        <v>320</v>
      </c>
      <c r="U252">
        <v>165711</v>
      </c>
      <c r="V252">
        <v>70581</v>
      </c>
      <c r="W252" s="3">
        <v>-8.4980600000000006</v>
      </c>
      <c r="X252" s="3">
        <v>51.886499999999998</v>
      </c>
      <c r="Y252" t="s">
        <v>34</v>
      </c>
      <c r="Z252" t="str">
        <f t="shared" si="7"/>
        <v>Catholic</v>
      </c>
    </row>
    <row r="253" spans="1:26" x14ac:dyDescent="0.35">
      <c r="A253">
        <v>252</v>
      </c>
      <c r="B253" t="s">
        <v>727</v>
      </c>
      <c r="C253" t="s">
        <v>728</v>
      </c>
      <c r="D253" s="1" t="s">
        <v>28</v>
      </c>
      <c r="E253" s="1" t="s">
        <v>729</v>
      </c>
      <c r="F253" t="s">
        <v>677</v>
      </c>
      <c r="G253" t="s">
        <v>31</v>
      </c>
      <c r="H253" t="s">
        <v>32</v>
      </c>
      <c r="I253" t="s">
        <v>80</v>
      </c>
      <c r="J253" t="s">
        <v>32</v>
      </c>
      <c r="K253" t="s">
        <v>33</v>
      </c>
      <c r="M253" t="s">
        <v>32</v>
      </c>
      <c r="N253" t="s">
        <v>32</v>
      </c>
      <c r="O253">
        <v>0</v>
      </c>
      <c r="P253">
        <v>0</v>
      </c>
      <c r="Q253">
        <v>0</v>
      </c>
      <c r="R253">
        <v>0</v>
      </c>
      <c r="S253">
        <v>225</v>
      </c>
      <c r="T253">
        <f t="shared" si="6"/>
        <v>225</v>
      </c>
      <c r="U253">
        <v>168769</v>
      </c>
      <c r="V253">
        <v>72942</v>
      </c>
      <c r="W253" s="3">
        <v>-8.4538600000000006</v>
      </c>
      <c r="X253" s="3">
        <v>51.907899999999998</v>
      </c>
      <c r="Y253" t="s">
        <v>34</v>
      </c>
      <c r="Z253" t="str">
        <f t="shared" si="7"/>
        <v>Catholic</v>
      </c>
    </row>
    <row r="254" spans="1:26" x14ac:dyDescent="0.35">
      <c r="A254">
        <v>253</v>
      </c>
      <c r="B254" t="s">
        <v>730</v>
      </c>
      <c r="C254" t="s">
        <v>731</v>
      </c>
      <c r="D254" s="1" t="s">
        <v>28</v>
      </c>
      <c r="E254" s="1" t="s">
        <v>729</v>
      </c>
      <c r="F254" t="s">
        <v>677</v>
      </c>
      <c r="G254" t="s">
        <v>31</v>
      </c>
      <c r="H254" t="s">
        <v>32</v>
      </c>
      <c r="I254" t="s">
        <v>80</v>
      </c>
      <c r="J254" t="s">
        <v>32</v>
      </c>
      <c r="K254" t="s">
        <v>33</v>
      </c>
      <c r="M254" t="s">
        <v>32</v>
      </c>
      <c r="N254" t="s">
        <v>32</v>
      </c>
      <c r="O254">
        <v>0</v>
      </c>
      <c r="P254">
        <v>0</v>
      </c>
      <c r="Q254">
        <v>0</v>
      </c>
      <c r="R254">
        <v>81</v>
      </c>
      <c r="S254">
        <v>52</v>
      </c>
      <c r="T254">
        <f t="shared" si="6"/>
        <v>133</v>
      </c>
      <c r="U254">
        <v>168745</v>
      </c>
      <c r="V254">
        <v>72847</v>
      </c>
      <c r="W254" s="3">
        <v>-8.4542000000000002</v>
      </c>
      <c r="X254" s="3">
        <v>51.906999999999996</v>
      </c>
      <c r="Y254" t="s">
        <v>34</v>
      </c>
      <c r="Z254" t="str">
        <f t="shared" si="7"/>
        <v>Catholic</v>
      </c>
    </row>
    <row r="255" spans="1:26" x14ac:dyDescent="0.35">
      <c r="A255">
        <v>254</v>
      </c>
      <c r="B255" t="s">
        <v>732</v>
      </c>
      <c r="C255" t="s">
        <v>733</v>
      </c>
      <c r="D255" s="1" t="s">
        <v>28</v>
      </c>
      <c r="E255" s="1" t="s">
        <v>734</v>
      </c>
      <c r="F255" t="s">
        <v>677</v>
      </c>
      <c r="G255" t="s">
        <v>31</v>
      </c>
      <c r="H255" t="s">
        <v>32</v>
      </c>
      <c r="I255" t="s">
        <v>80</v>
      </c>
      <c r="J255" t="s">
        <v>32</v>
      </c>
      <c r="K255" t="s">
        <v>33</v>
      </c>
      <c r="M255" t="s">
        <v>32</v>
      </c>
      <c r="N255" t="s">
        <v>32</v>
      </c>
      <c r="O255">
        <v>0</v>
      </c>
      <c r="P255">
        <v>0</v>
      </c>
      <c r="Q255">
        <v>0</v>
      </c>
      <c r="R255">
        <v>128</v>
      </c>
      <c r="S255">
        <v>105</v>
      </c>
      <c r="T255">
        <f t="shared" si="6"/>
        <v>233</v>
      </c>
      <c r="U255">
        <v>166178</v>
      </c>
      <c r="V255">
        <v>72824</v>
      </c>
      <c r="W255" s="3">
        <v>-8.4915000000000003</v>
      </c>
      <c r="X255" s="3">
        <v>51.906700000000001</v>
      </c>
      <c r="Y255" t="s">
        <v>34</v>
      </c>
      <c r="Z255" t="str">
        <f t="shared" si="7"/>
        <v>Catholic</v>
      </c>
    </row>
    <row r="256" spans="1:26" x14ac:dyDescent="0.35">
      <c r="A256">
        <v>255</v>
      </c>
      <c r="B256" t="s">
        <v>735</v>
      </c>
      <c r="C256" t="s">
        <v>736</v>
      </c>
      <c r="D256" s="1" t="s">
        <v>28</v>
      </c>
      <c r="E256" s="1" t="s">
        <v>737</v>
      </c>
      <c r="F256" t="s">
        <v>677</v>
      </c>
      <c r="G256" t="s">
        <v>31</v>
      </c>
      <c r="H256" t="s">
        <v>32</v>
      </c>
      <c r="I256" t="s">
        <v>32</v>
      </c>
      <c r="J256" t="s">
        <v>32</v>
      </c>
      <c r="K256" t="s">
        <v>33</v>
      </c>
      <c r="M256" t="s">
        <v>32</v>
      </c>
      <c r="N256" t="s">
        <v>32</v>
      </c>
      <c r="O256">
        <v>0</v>
      </c>
      <c r="P256">
        <v>0</v>
      </c>
      <c r="Q256">
        <v>0</v>
      </c>
      <c r="R256">
        <v>0</v>
      </c>
      <c r="S256">
        <v>412</v>
      </c>
      <c r="T256">
        <f t="shared" si="6"/>
        <v>412</v>
      </c>
      <c r="U256">
        <v>164513</v>
      </c>
      <c r="V256">
        <v>70565</v>
      </c>
      <c r="W256" s="3">
        <v>-8.5154599999999991</v>
      </c>
      <c r="X256" s="3">
        <v>51.886299999999999</v>
      </c>
      <c r="Y256" t="s">
        <v>34</v>
      </c>
      <c r="Z256" t="str">
        <f t="shared" si="7"/>
        <v>Catholic</v>
      </c>
    </row>
    <row r="257" spans="1:26" x14ac:dyDescent="0.35">
      <c r="A257">
        <v>256</v>
      </c>
      <c r="B257" t="s">
        <v>738</v>
      </c>
      <c r="C257" t="s">
        <v>739</v>
      </c>
      <c r="D257" s="1" t="s">
        <v>28</v>
      </c>
      <c r="E257" s="1" t="s">
        <v>740</v>
      </c>
      <c r="F257" t="s">
        <v>677</v>
      </c>
      <c r="G257" t="s">
        <v>31</v>
      </c>
      <c r="H257" t="s">
        <v>32</v>
      </c>
      <c r="I257" t="s">
        <v>80</v>
      </c>
      <c r="J257" t="s">
        <v>32</v>
      </c>
      <c r="K257" t="s">
        <v>33</v>
      </c>
      <c r="M257" t="s">
        <v>80</v>
      </c>
      <c r="N257" t="s">
        <v>32</v>
      </c>
      <c r="O257">
        <v>0</v>
      </c>
      <c r="P257">
        <v>0</v>
      </c>
      <c r="Q257">
        <v>0</v>
      </c>
      <c r="R257">
        <v>118</v>
      </c>
      <c r="S257">
        <v>111</v>
      </c>
      <c r="T257">
        <f t="shared" si="6"/>
        <v>229</v>
      </c>
      <c r="U257">
        <v>167314</v>
      </c>
      <c r="V257">
        <v>70184</v>
      </c>
      <c r="W257" s="3">
        <v>-8.4747400000000006</v>
      </c>
      <c r="X257" s="3">
        <v>51.883000000000003</v>
      </c>
      <c r="Y257" t="s">
        <v>34</v>
      </c>
      <c r="Z257" t="str">
        <f t="shared" si="7"/>
        <v>Catholic</v>
      </c>
    </row>
    <row r="258" spans="1:26" x14ac:dyDescent="0.35">
      <c r="A258">
        <v>257</v>
      </c>
      <c r="B258" t="s">
        <v>741</v>
      </c>
      <c r="C258" t="s">
        <v>742</v>
      </c>
      <c r="D258" s="1" t="s">
        <v>28</v>
      </c>
      <c r="E258" s="1" t="s">
        <v>743</v>
      </c>
      <c r="F258" t="s">
        <v>677</v>
      </c>
      <c r="G258" t="s">
        <v>57</v>
      </c>
      <c r="H258" t="s">
        <v>32</v>
      </c>
      <c r="I258" t="s">
        <v>32</v>
      </c>
      <c r="J258" t="s">
        <v>32</v>
      </c>
      <c r="K258" t="s">
        <v>33</v>
      </c>
      <c r="M258" t="s">
        <v>32</v>
      </c>
      <c r="N258" t="s">
        <v>32</v>
      </c>
      <c r="O258">
        <v>0</v>
      </c>
      <c r="P258">
        <v>0</v>
      </c>
      <c r="Q258">
        <v>0</v>
      </c>
      <c r="R258">
        <v>18</v>
      </c>
      <c r="S258">
        <v>27</v>
      </c>
      <c r="T258">
        <f t="shared" ref="T258:T321" si="8">SUM(R258:S258)</f>
        <v>45</v>
      </c>
      <c r="U258">
        <v>166699</v>
      </c>
      <c r="V258">
        <v>71423</v>
      </c>
      <c r="W258" s="3">
        <v>-8.4837900000000008</v>
      </c>
      <c r="X258" s="3">
        <v>51.894100000000002</v>
      </c>
      <c r="Y258" t="s">
        <v>34</v>
      </c>
      <c r="Z258" t="str">
        <f t="shared" si="7"/>
        <v>Church of Ireland</v>
      </c>
    </row>
    <row r="259" spans="1:26" x14ac:dyDescent="0.35">
      <c r="A259">
        <v>258</v>
      </c>
      <c r="B259" t="s">
        <v>744</v>
      </c>
      <c r="C259" t="s">
        <v>745</v>
      </c>
      <c r="D259" s="1" t="s">
        <v>28</v>
      </c>
      <c r="E259" s="1" t="s">
        <v>746</v>
      </c>
      <c r="F259" t="s">
        <v>677</v>
      </c>
      <c r="G259" t="s">
        <v>57</v>
      </c>
      <c r="H259" t="s">
        <v>32</v>
      </c>
      <c r="I259" t="s">
        <v>32</v>
      </c>
      <c r="J259" t="s">
        <v>32</v>
      </c>
      <c r="K259" t="s">
        <v>33</v>
      </c>
      <c r="M259" t="s">
        <v>32</v>
      </c>
      <c r="N259" t="s">
        <v>32</v>
      </c>
      <c r="O259">
        <v>0</v>
      </c>
      <c r="P259">
        <v>0</v>
      </c>
      <c r="Q259">
        <v>0</v>
      </c>
      <c r="R259">
        <v>18</v>
      </c>
      <c r="S259">
        <v>20</v>
      </c>
      <c r="T259">
        <f t="shared" si="8"/>
        <v>38</v>
      </c>
      <c r="U259">
        <v>171132</v>
      </c>
      <c r="V259">
        <v>71530</v>
      </c>
      <c r="W259" s="3">
        <v>-8.4193999999999996</v>
      </c>
      <c r="X259" s="3">
        <v>51.895299999999999</v>
      </c>
      <c r="Y259" t="s">
        <v>34</v>
      </c>
      <c r="Z259" t="str">
        <f t="shared" ref="Z259:Z322" si="9">IF(G259=$G$5,$G$5,IF(G259=$G$227,$G$232,IF(G259=$G$750,$G$750,IF(G259=$G$720,$G$720,"Minority"))))</f>
        <v>Church of Ireland</v>
      </c>
    </row>
    <row r="260" spans="1:26" x14ac:dyDescent="0.35">
      <c r="A260">
        <v>259</v>
      </c>
      <c r="B260" t="s">
        <v>747</v>
      </c>
      <c r="C260" t="s">
        <v>748</v>
      </c>
      <c r="D260" s="1" t="s">
        <v>28</v>
      </c>
      <c r="E260" s="1" t="s">
        <v>749</v>
      </c>
      <c r="F260" t="s">
        <v>677</v>
      </c>
      <c r="G260" t="s">
        <v>31</v>
      </c>
      <c r="H260" t="s">
        <v>32</v>
      </c>
      <c r="I260" t="s">
        <v>32</v>
      </c>
      <c r="J260" t="s">
        <v>32</v>
      </c>
      <c r="K260" t="s">
        <v>33</v>
      </c>
      <c r="M260" t="s">
        <v>32</v>
      </c>
      <c r="N260" t="s">
        <v>32</v>
      </c>
      <c r="O260">
        <v>0</v>
      </c>
      <c r="P260">
        <v>0</v>
      </c>
      <c r="Q260">
        <v>0</v>
      </c>
      <c r="R260">
        <v>0</v>
      </c>
      <c r="S260">
        <v>557</v>
      </c>
      <c r="T260">
        <f t="shared" si="8"/>
        <v>557</v>
      </c>
      <c r="U260">
        <v>169346</v>
      </c>
      <c r="V260">
        <v>70143</v>
      </c>
      <c r="W260" s="3">
        <v>-8.4452300000000005</v>
      </c>
      <c r="X260" s="3">
        <v>51.882800000000003</v>
      </c>
      <c r="Y260" t="s">
        <v>34</v>
      </c>
      <c r="Z260" t="str">
        <f t="shared" si="9"/>
        <v>Catholic</v>
      </c>
    </row>
    <row r="261" spans="1:26" x14ac:dyDescent="0.35">
      <c r="A261">
        <v>260</v>
      </c>
      <c r="B261" t="s">
        <v>750</v>
      </c>
      <c r="C261" t="s">
        <v>751</v>
      </c>
      <c r="D261" s="1" t="s">
        <v>28</v>
      </c>
      <c r="E261" s="1" t="s">
        <v>752</v>
      </c>
      <c r="F261" t="s">
        <v>677</v>
      </c>
      <c r="G261" t="s">
        <v>31</v>
      </c>
      <c r="H261" t="s">
        <v>32</v>
      </c>
      <c r="I261" t="s">
        <v>32</v>
      </c>
      <c r="J261" t="s">
        <v>32</v>
      </c>
      <c r="K261" t="s">
        <v>33</v>
      </c>
      <c r="M261" t="s">
        <v>32</v>
      </c>
      <c r="N261" t="s">
        <v>32</v>
      </c>
      <c r="O261">
        <v>0</v>
      </c>
      <c r="P261">
        <v>0</v>
      </c>
      <c r="Q261">
        <v>0</v>
      </c>
      <c r="R261">
        <v>0</v>
      </c>
      <c r="S261">
        <v>288</v>
      </c>
      <c r="T261">
        <f t="shared" si="8"/>
        <v>288</v>
      </c>
      <c r="U261">
        <v>165836</v>
      </c>
      <c r="V261">
        <v>69173</v>
      </c>
      <c r="W261" s="3">
        <v>-8.4961099999999998</v>
      </c>
      <c r="X261" s="3">
        <v>51.873800000000003</v>
      </c>
      <c r="Y261" t="s">
        <v>34</v>
      </c>
      <c r="Z261" t="str">
        <f t="shared" si="9"/>
        <v>Catholic</v>
      </c>
    </row>
    <row r="262" spans="1:26" x14ac:dyDescent="0.35">
      <c r="A262">
        <v>261</v>
      </c>
      <c r="B262" t="s">
        <v>753</v>
      </c>
      <c r="C262" t="s">
        <v>754</v>
      </c>
      <c r="D262" s="1" t="s">
        <v>28</v>
      </c>
      <c r="E262" s="1" t="s">
        <v>755</v>
      </c>
      <c r="F262" t="s">
        <v>677</v>
      </c>
      <c r="G262" t="s">
        <v>31</v>
      </c>
      <c r="H262" t="s">
        <v>32</v>
      </c>
      <c r="I262" t="s">
        <v>80</v>
      </c>
      <c r="J262" t="s">
        <v>32</v>
      </c>
      <c r="K262" t="s">
        <v>33</v>
      </c>
      <c r="M262" t="s">
        <v>32</v>
      </c>
      <c r="N262" t="s">
        <v>32</v>
      </c>
      <c r="O262">
        <v>0</v>
      </c>
      <c r="P262">
        <v>0</v>
      </c>
      <c r="Q262">
        <v>0</v>
      </c>
      <c r="R262">
        <v>0</v>
      </c>
      <c r="S262">
        <v>192</v>
      </c>
      <c r="T262">
        <f t="shared" si="8"/>
        <v>192</v>
      </c>
      <c r="U262">
        <v>170857</v>
      </c>
      <c r="V262">
        <v>73446</v>
      </c>
      <c r="W262" s="3">
        <v>-8.4235600000000002</v>
      </c>
      <c r="X262" s="3">
        <v>51.912500000000001</v>
      </c>
      <c r="Y262" t="s">
        <v>34</v>
      </c>
      <c r="Z262" t="str">
        <f t="shared" si="9"/>
        <v>Catholic</v>
      </c>
    </row>
    <row r="263" spans="1:26" x14ac:dyDescent="0.35">
      <c r="A263">
        <v>262</v>
      </c>
      <c r="B263" t="s">
        <v>756</v>
      </c>
      <c r="C263" t="s">
        <v>757</v>
      </c>
      <c r="D263" s="1" t="s">
        <v>28</v>
      </c>
      <c r="E263" s="1" t="s">
        <v>758</v>
      </c>
      <c r="F263" t="s">
        <v>677</v>
      </c>
      <c r="G263" t="s">
        <v>31</v>
      </c>
      <c r="H263" t="s">
        <v>32</v>
      </c>
      <c r="I263" t="s">
        <v>80</v>
      </c>
      <c r="J263" t="s">
        <v>32</v>
      </c>
      <c r="K263" t="s">
        <v>33</v>
      </c>
      <c r="M263" t="s">
        <v>32</v>
      </c>
      <c r="N263" t="s">
        <v>32</v>
      </c>
      <c r="O263">
        <v>0</v>
      </c>
      <c r="P263">
        <v>0</v>
      </c>
      <c r="Q263">
        <v>0</v>
      </c>
      <c r="R263">
        <v>114</v>
      </c>
      <c r="S263">
        <v>3</v>
      </c>
      <c r="T263">
        <f t="shared" si="8"/>
        <v>117</v>
      </c>
      <c r="U263">
        <v>167046</v>
      </c>
      <c r="V263">
        <v>69693</v>
      </c>
      <c r="W263" s="3">
        <v>-8.4785900000000005</v>
      </c>
      <c r="X263" s="3">
        <v>51.878599999999999</v>
      </c>
      <c r="Y263" t="s">
        <v>34</v>
      </c>
      <c r="Z263" t="str">
        <f t="shared" si="9"/>
        <v>Catholic</v>
      </c>
    </row>
    <row r="264" spans="1:26" x14ac:dyDescent="0.35">
      <c r="A264">
        <v>263</v>
      </c>
      <c r="B264" t="s">
        <v>759</v>
      </c>
      <c r="C264" t="s">
        <v>760</v>
      </c>
      <c r="D264" s="1" t="s">
        <v>28</v>
      </c>
      <c r="E264" s="1" t="s">
        <v>761</v>
      </c>
      <c r="F264" t="s">
        <v>677</v>
      </c>
      <c r="G264" t="s">
        <v>31</v>
      </c>
      <c r="H264" t="s">
        <v>32</v>
      </c>
      <c r="I264" t="s">
        <v>80</v>
      </c>
      <c r="J264" t="s">
        <v>32</v>
      </c>
      <c r="K264" t="s">
        <v>33</v>
      </c>
      <c r="M264" t="s">
        <v>32</v>
      </c>
      <c r="N264" t="s">
        <v>32</v>
      </c>
      <c r="O264">
        <v>0</v>
      </c>
      <c r="P264">
        <v>0</v>
      </c>
      <c r="Q264">
        <v>0</v>
      </c>
      <c r="R264">
        <v>396</v>
      </c>
      <c r="S264">
        <v>0</v>
      </c>
      <c r="T264">
        <f t="shared" si="8"/>
        <v>396</v>
      </c>
      <c r="U264">
        <v>166672</v>
      </c>
      <c r="V264">
        <v>73228</v>
      </c>
      <c r="W264" s="3">
        <v>-8.4843600000000006</v>
      </c>
      <c r="X264" s="3">
        <v>51.910299999999999</v>
      </c>
      <c r="Y264" t="s">
        <v>34</v>
      </c>
      <c r="Z264" t="str">
        <f t="shared" si="9"/>
        <v>Catholic</v>
      </c>
    </row>
    <row r="265" spans="1:26" x14ac:dyDescent="0.35">
      <c r="A265">
        <v>264</v>
      </c>
      <c r="B265" t="s">
        <v>762</v>
      </c>
      <c r="C265" t="s">
        <v>763</v>
      </c>
      <c r="D265" s="1" t="s">
        <v>28</v>
      </c>
      <c r="E265" s="1" t="s">
        <v>764</v>
      </c>
      <c r="F265" t="s">
        <v>677</v>
      </c>
      <c r="G265" t="s">
        <v>31</v>
      </c>
      <c r="H265" t="s">
        <v>32</v>
      </c>
      <c r="I265" t="s">
        <v>32</v>
      </c>
      <c r="J265" t="s">
        <v>32</v>
      </c>
      <c r="K265" t="s">
        <v>33</v>
      </c>
      <c r="M265" t="s">
        <v>32</v>
      </c>
      <c r="N265" t="s">
        <v>32</v>
      </c>
      <c r="O265">
        <v>0</v>
      </c>
      <c r="P265">
        <v>0</v>
      </c>
      <c r="Q265">
        <v>0</v>
      </c>
      <c r="R265">
        <v>0</v>
      </c>
      <c r="S265">
        <v>261</v>
      </c>
      <c r="T265">
        <f t="shared" si="8"/>
        <v>261</v>
      </c>
      <c r="U265">
        <v>163682</v>
      </c>
      <c r="V265">
        <v>69681</v>
      </c>
      <c r="W265" s="3">
        <v>-8.5274400000000004</v>
      </c>
      <c r="X265" s="3">
        <v>51.878300000000003</v>
      </c>
      <c r="Y265" t="s">
        <v>34</v>
      </c>
      <c r="Z265" t="str">
        <f t="shared" si="9"/>
        <v>Catholic</v>
      </c>
    </row>
    <row r="266" spans="1:26" x14ac:dyDescent="0.35">
      <c r="A266">
        <v>265</v>
      </c>
      <c r="B266" t="s">
        <v>765</v>
      </c>
      <c r="C266" t="s">
        <v>766</v>
      </c>
      <c r="D266" s="1" t="s">
        <v>28</v>
      </c>
      <c r="E266" s="1" t="s">
        <v>767</v>
      </c>
      <c r="F266" t="s">
        <v>677</v>
      </c>
      <c r="G266" t="s">
        <v>31</v>
      </c>
      <c r="H266" t="s">
        <v>32</v>
      </c>
      <c r="I266" t="s">
        <v>32</v>
      </c>
      <c r="J266" t="s">
        <v>32</v>
      </c>
      <c r="K266" t="s">
        <v>33</v>
      </c>
      <c r="M266" t="s">
        <v>32</v>
      </c>
      <c r="N266" t="s">
        <v>32</v>
      </c>
      <c r="O266">
        <v>0</v>
      </c>
      <c r="P266">
        <v>0</v>
      </c>
      <c r="Q266">
        <v>0</v>
      </c>
      <c r="R266">
        <v>244</v>
      </c>
      <c r="S266">
        <v>0</v>
      </c>
      <c r="T266">
        <f t="shared" si="8"/>
        <v>244</v>
      </c>
      <c r="U266">
        <v>170553</v>
      </c>
      <c r="V266">
        <v>70785</v>
      </c>
      <c r="W266" s="3">
        <v>-8.4277499999999996</v>
      </c>
      <c r="X266" s="3">
        <v>51.888599999999997</v>
      </c>
      <c r="Y266" t="s">
        <v>34</v>
      </c>
      <c r="Z266" t="str">
        <f t="shared" si="9"/>
        <v>Catholic</v>
      </c>
    </row>
    <row r="267" spans="1:26" x14ac:dyDescent="0.35">
      <c r="A267">
        <v>266</v>
      </c>
      <c r="B267" t="s">
        <v>768</v>
      </c>
      <c r="C267" t="s">
        <v>769</v>
      </c>
      <c r="D267" s="1" t="s">
        <v>28</v>
      </c>
      <c r="E267" s="1" t="s">
        <v>770</v>
      </c>
      <c r="F267" t="s">
        <v>677</v>
      </c>
      <c r="G267" t="s">
        <v>31</v>
      </c>
      <c r="H267" t="s">
        <v>32</v>
      </c>
      <c r="I267" t="s">
        <v>32</v>
      </c>
      <c r="J267" t="s">
        <v>32</v>
      </c>
      <c r="K267" t="s">
        <v>33</v>
      </c>
      <c r="M267" t="s">
        <v>32</v>
      </c>
      <c r="N267" t="s">
        <v>32</v>
      </c>
      <c r="O267">
        <v>0</v>
      </c>
      <c r="P267">
        <v>0</v>
      </c>
      <c r="Q267">
        <v>0</v>
      </c>
      <c r="R267">
        <v>0</v>
      </c>
      <c r="S267">
        <v>262</v>
      </c>
      <c r="T267">
        <f t="shared" si="8"/>
        <v>262</v>
      </c>
      <c r="U267">
        <v>170527</v>
      </c>
      <c r="V267">
        <v>70832</v>
      </c>
      <c r="W267" s="3">
        <v>-8.4281299999999995</v>
      </c>
      <c r="X267" s="3">
        <v>51.889000000000003</v>
      </c>
      <c r="Y267" t="s">
        <v>34</v>
      </c>
      <c r="Z267" t="str">
        <f t="shared" si="9"/>
        <v>Catholic</v>
      </c>
    </row>
    <row r="268" spans="1:26" x14ac:dyDescent="0.35">
      <c r="A268">
        <v>267</v>
      </c>
      <c r="B268" t="s">
        <v>771</v>
      </c>
      <c r="C268" t="s">
        <v>772</v>
      </c>
      <c r="D268" s="1" t="s">
        <v>28</v>
      </c>
      <c r="E268" s="1" t="s">
        <v>773</v>
      </c>
      <c r="F268" t="s">
        <v>677</v>
      </c>
      <c r="G268" t="s">
        <v>31</v>
      </c>
      <c r="H268" t="s">
        <v>32</v>
      </c>
      <c r="I268" t="s">
        <v>80</v>
      </c>
      <c r="J268" t="s">
        <v>32</v>
      </c>
      <c r="K268" t="s">
        <v>33</v>
      </c>
      <c r="M268" t="s">
        <v>32</v>
      </c>
      <c r="N268" t="s">
        <v>32</v>
      </c>
      <c r="O268">
        <v>0</v>
      </c>
      <c r="P268">
        <v>0</v>
      </c>
      <c r="Q268">
        <v>0</v>
      </c>
      <c r="R268">
        <v>96</v>
      </c>
      <c r="S268">
        <v>0</v>
      </c>
      <c r="T268">
        <f t="shared" si="8"/>
        <v>96</v>
      </c>
      <c r="U268">
        <v>168552</v>
      </c>
      <c r="V268">
        <v>73269</v>
      </c>
      <c r="W268" s="3">
        <v>-8.4570399999999992</v>
      </c>
      <c r="X268" s="3">
        <v>51.910800000000002</v>
      </c>
      <c r="Y268" t="s">
        <v>34</v>
      </c>
      <c r="Z268" t="str">
        <f t="shared" si="9"/>
        <v>Catholic</v>
      </c>
    </row>
    <row r="269" spans="1:26" x14ac:dyDescent="0.35">
      <c r="A269">
        <v>268</v>
      </c>
      <c r="B269" t="s">
        <v>774</v>
      </c>
      <c r="C269" t="s">
        <v>775</v>
      </c>
      <c r="D269" s="1" t="s">
        <v>28</v>
      </c>
      <c r="E269" s="1" t="s">
        <v>776</v>
      </c>
      <c r="F269" t="s">
        <v>677</v>
      </c>
      <c r="G269" t="s">
        <v>31</v>
      </c>
      <c r="H269" t="s">
        <v>32</v>
      </c>
      <c r="I269" t="s">
        <v>80</v>
      </c>
      <c r="J269" t="s">
        <v>32</v>
      </c>
      <c r="K269" t="s">
        <v>33</v>
      </c>
      <c r="M269" t="s">
        <v>32</v>
      </c>
      <c r="N269" t="s">
        <v>32</v>
      </c>
      <c r="O269">
        <v>0</v>
      </c>
      <c r="P269">
        <v>0</v>
      </c>
      <c r="Q269">
        <v>0</v>
      </c>
      <c r="R269">
        <v>5</v>
      </c>
      <c r="S269">
        <v>94</v>
      </c>
      <c r="T269">
        <f t="shared" si="8"/>
        <v>99</v>
      </c>
      <c r="U269">
        <v>168072</v>
      </c>
      <c r="V269">
        <v>73169</v>
      </c>
      <c r="W269" s="3">
        <v>-8.46401</v>
      </c>
      <c r="X269" s="3">
        <v>51.9099</v>
      </c>
      <c r="Y269" t="s">
        <v>34</v>
      </c>
      <c r="Z269" t="str">
        <f t="shared" si="9"/>
        <v>Catholic</v>
      </c>
    </row>
    <row r="270" spans="1:26" x14ac:dyDescent="0.35">
      <c r="A270">
        <v>269</v>
      </c>
      <c r="B270" t="s">
        <v>777</v>
      </c>
      <c r="C270" t="s">
        <v>778</v>
      </c>
      <c r="D270" s="1" t="s">
        <v>28</v>
      </c>
      <c r="E270" s="1" t="s">
        <v>779</v>
      </c>
      <c r="F270" t="s">
        <v>677</v>
      </c>
      <c r="G270" t="s">
        <v>31</v>
      </c>
      <c r="H270" t="s">
        <v>32</v>
      </c>
      <c r="I270" t="s">
        <v>80</v>
      </c>
      <c r="J270" t="s">
        <v>32</v>
      </c>
      <c r="K270" t="s">
        <v>33</v>
      </c>
      <c r="M270" t="s">
        <v>32</v>
      </c>
      <c r="N270" t="s">
        <v>32</v>
      </c>
      <c r="O270">
        <v>0</v>
      </c>
      <c r="P270">
        <v>0</v>
      </c>
      <c r="Q270">
        <v>0</v>
      </c>
      <c r="R270">
        <v>140</v>
      </c>
      <c r="S270">
        <v>137</v>
      </c>
      <c r="T270">
        <f t="shared" si="8"/>
        <v>277</v>
      </c>
      <c r="U270">
        <v>165175</v>
      </c>
      <c r="V270">
        <v>72620</v>
      </c>
      <c r="W270" s="3">
        <v>-8.5060500000000001</v>
      </c>
      <c r="X270" s="3">
        <v>51.904800000000002</v>
      </c>
      <c r="Y270" t="s">
        <v>34</v>
      </c>
      <c r="Z270" t="str">
        <f t="shared" si="9"/>
        <v>Catholic</v>
      </c>
    </row>
    <row r="271" spans="1:26" x14ac:dyDescent="0.35">
      <c r="A271">
        <v>270</v>
      </c>
      <c r="B271" t="s">
        <v>780</v>
      </c>
      <c r="C271" t="s">
        <v>781</v>
      </c>
      <c r="D271" s="1" t="s">
        <v>28</v>
      </c>
      <c r="E271" s="1" t="s">
        <v>782</v>
      </c>
      <c r="F271" t="s">
        <v>677</v>
      </c>
      <c r="G271" t="s">
        <v>31</v>
      </c>
      <c r="H271" t="s">
        <v>32</v>
      </c>
      <c r="I271" t="s">
        <v>32</v>
      </c>
      <c r="J271" t="s">
        <v>32</v>
      </c>
      <c r="K271" t="s">
        <v>33</v>
      </c>
      <c r="M271" t="s">
        <v>32</v>
      </c>
      <c r="N271" t="s">
        <v>32</v>
      </c>
      <c r="O271">
        <v>0</v>
      </c>
      <c r="P271">
        <v>0</v>
      </c>
      <c r="Q271">
        <v>0</v>
      </c>
      <c r="R271">
        <v>342</v>
      </c>
      <c r="S271">
        <v>318</v>
      </c>
      <c r="T271">
        <f t="shared" si="8"/>
        <v>660</v>
      </c>
      <c r="U271">
        <v>168423</v>
      </c>
      <c r="V271">
        <v>74421</v>
      </c>
      <c r="W271" s="3">
        <v>-8.4590200000000006</v>
      </c>
      <c r="X271" s="3">
        <v>51.921199999999999</v>
      </c>
      <c r="Y271" t="s">
        <v>34</v>
      </c>
      <c r="Z271" t="str">
        <f t="shared" si="9"/>
        <v>Catholic</v>
      </c>
    </row>
    <row r="272" spans="1:26" x14ac:dyDescent="0.35">
      <c r="A272">
        <v>271</v>
      </c>
      <c r="B272" t="s">
        <v>783</v>
      </c>
      <c r="C272" t="s">
        <v>784</v>
      </c>
      <c r="D272" s="1" t="s">
        <v>28</v>
      </c>
      <c r="E272" s="1" t="s">
        <v>785</v>
      </c>
      <c r="F272" t="s">
        <v>677</v>
      </c>
      <c r="G272" t="s">
        <v>31</v>
      </c>
      <c r="H272" t="s">
        <v>32</v>
      </c>
      <c r="I272" t="s">
        <v>32</v>
      </c>
      <c r="J272" t="s">
        <v>32</v>
      </c>
      <c r="K272" t="s">
        <v>33</v>
      </c>
      <c r="M272" t="s">
        <v>80</v>
      </c>
      <c r="N272" t="s">
        <v>32</v>
      </c>
      <c r="O272">
        <v>0</v>
      </c>
      <c r="P272">
        <v>0</v>
      </c>
      <c r="Q272">
        <v>0</v>
      </c>
      <c r="R272">
        <v>125</v>
      </c>
      <c r="S272">
        <v>138</v>
      </c>
      <c r="T272">
        <f t="shared" si="8"/>
        <v>263</v>
      </c>
      <c r="U272">
        <v>164750</v>
      </c>
      <c r="V272">
        <v>69773</v>
      </c>
      <c r="W272" s="3">
        <v>-8.5119399999999992</v>
      </c>
      <c r="X272" s="3">
        <v>51.879199999999997</v>
      </c>
      <c r="Y272" t="s">
        <v>34</v>
      </c>
      <c r="Z272" t="str">
        <f t="shared" si="9"/>
        <v>Catholic</v>
      </c>
    </row>
    <row r="273" spans="1:26" x14ac:dyDescent="0.35">
      <c r="A273">
        <v>272</v>
      </c>
      <c r="B273" t="s">
        <v>786</v>
      </c>
      <c r="C273" t="s">
        <v>787</v>
      </c>
      <c r="D273" s="1" t="s">
        <v>28</v>
      </c>
      <c r="E273" s="1" t="s">
        <v>788</v>
      </c>
      <c r="F273" t="s">
        <v>677</v>
      </c>
      <c r="G273" t="s">
        <v>31</v>
      </c>
      <c r="H273" t="s">
        <v>32</v>
      </c>
      <c r="I273" t="s">
        <v>32</v>
      </c>
      <c r="J273" t="s">
        <v>32</v>
      </c>
      <c r="K273" t="s">
        <v>33</v>
      </c>
      <c r="M273" t="s">
        <v>80</v>
      </c>
      <c r="N273" t="s">
        <v>32</v>
      </c>
      <c r="O273">
        <v>0</v>
      </c>
      <c r="P273">
        <v>0</v>
      </c>
      <c r="Q273">
        <v>0</v>
      </c>
      <c r="R273">
        <v>180</v>
      </c>
      <c r="S273">
        <v>202</v>
      </c>
      <c r="T273">
        <f t="shared" si="8"/>
        <v>382</v>
      </c>
      <c r="U273">
        <v>169504</v>
      </c>
      <c r="V273">
        <v>69495</v>
      </c>
      <c r="W273" s="3">
        <v>-8.4428699999999992</v>
      </c>
      <c r="X273" s="3">
        <v>51.876899999999999</v>
      </c>
      <c r="Y273" t="s">
        <v>34</v>
      </c>
      <c r="Z273" t="str">
        <f t="shared" si="9"/>
        <v>Catholic</v>
      </c>
    </row>
    <row r="274" spans="1:26" x14ac:dyDescent="0.35">
      <c r="A274">
        <v>273</v>
      </c>
      <c r="B274" t="s">
        <v>789</v>
      </c>
      <c r="C274" t="s">
        <v>790</v>
      </c>
      <c r="D274" s="1" t="s">
        <v>28</v>
      </c>
      <c r="E274" s="1" t="s">
        <v>791</v>
      </c>
      <c r="F274" t="s">
        <v>677</v>
      </c>
      <c r="G274" t="s">
        <v>155</v>
      </c>
      <c r="H274" t="s">
        <v>32</v>
      </c>
      <c r="I274" t="s">
        <v>32</v>
      </c>
      <c r="J274" t="s">
        <v>32</v>
      </c>
      <c r="K274" t="s">
        <v>33</v>
      </c>
      <c r="M274" t="s">
        <v>32</v>
      </c>
      <c r="N274" t="s">
        <v>32</v>
      </c>
      <c r="O274">
        <v>0</v>
      </c>
      <c r="P274">
        <v>0</v>
      </c>
      <c r="Q274">
        <v>0</v>
      </c>
      <c r="R274">
        <v>109</v>
      </c>
      <c r="S274">
        <v>102</v>
      </c>
      <c r="T274">
        <f t="shared" si="8"/>
        <v>211</v>
      </c>
      <c r="U274">
        <v>167091</v>
      </c>
      <c r="V274">
        <v>71933</v>
      </c>
      <c r="W274" s="3">
        <v>-8.4781499999999994</v>
      </c>
      <c r="X274" s="3">
        <v>51.898699999999998</v>
      </c>
      <c r="Y274" t="s">
        <v>34</v>
      </c>
      <c r="Z274" t="str">
        <f t="shared" si="9"/>
        <v>Multidenominational</v>
      </c>
    </row>
    <row r="275" spans="1:26" x14ac:dyDescent="0.35">
      <c r="A275">
        <v>274</v>
      </c>
      <c r="B275" t="s">
        <v>792</v>
      </c>
      <c r="C275" t="s">
        <v>793</v>
      </c>
      <c r="D275" s="1" t="s">
        <v>28</v>
      </c>
      <c r="E275" s="1" t="s">
        <v>794</v>
      </c>
      <c r="F275" t="s">
        <v>677</v>
      </c>
      <c r="G275" t="s">
        <v>31</v>
      </c>
      <c r="H275" t="s">
        <v>32</v>
      </c>
      <c r="I275" t="s">
        <v>80</v>
      </c>
      <c r="J275" t="s">
        <v>32</v>
      </c>
      <c r="K275" t="s">
        <v>33</v>
      </c>
      <c r="M275" t="s">
        <v>80</v>
      </c>
      <c r="N275" t="s">
        <v>32</v>
      </c>
      <c r="O275">
        <v>0</v>
      </c>
      <c r="P275">
        <v>0</v>
      </c>
      <c r="Q275">
        <v>0</v>
      </c>
      <c r="R275">
        <v>77</v>
      </c>
      <c r="S275">
        <v>98</v>
      </c>
      <c r="T275">
        <f t="shared" si="8"/>
        <v>175</v>
      </c>
      <c r="U275">
        <v>172286</v>
      </c>
      <c r="V275">
        <v>71137</v>
      </c>
      <c r="W275" s="3">
        <v>-8.4026099999999992</v>
      </c>
      <c r="X275" s="3">
        <v>51.8919</v>
      </c>
      <c r="Y275" t="s">
        <v>34</v>
      </c>
      <c r="Z275" t="str">
        <f t="shared" si="9"/>
        <v>Catholic</v>
      </c>
    </row>
    <row r="276" spans="1:26" x14ac:dyDescent="0.35">
      <c r="A276">
        <v>275</v>
      </c>
      <c r="B276" t="s">
        <v>795</v>
      </c>
      <c r="C276" t="s">
        <v>796</v>
      </c>
      <c r="D276" s="1" t="s">
        <v>28</v>
      </c>
      <c r="E276" s="1" t="s">
        <v>797</v>
      </c>
      <c r="F276" t="s">
        <v>677</v>
      </c>
      <c r="G276" t="s">
        <v>31</v>
      </c>
      <c r="H276" t="s">
        <v>32</v>
      </c>
      <c r="I276" t="s">
        <v>80</v>
      </c>
      <c r="J276" t="s">
        <v>32</v>
      </c>
      <c r="K276" t="s">
        <v>33</v>
      </c>
      <c r="M276" t="s">
        <v>80</v>
      </c>
      <c r="N276" t="s">
        <v>32</v>
      </c>
      <c r="O276">
        <v>0</v>
      </c>
      <c r="P276">
        <v>0</v>
      </c>
      <c r="Q276">
        <v>0</v>
      </c>
      <c r="R276">
        <v>54</v>
      </c>
      <c r="S276">
        <v>80</v>
      </c>
      <c r="T276">
        <f t="shared" si="8"/>
        <v>134</v>
      </c>
      <c r="U276">
        <v>166632</v>
      </c>
      <c r="V276">
        <v>74525</v>
      </c>
      <c r="W276" s="3">
        <v>-8.4850700000000003</v>
      </c>
      <c r="X276" s="3">
        <v>51.921999999999997</v>
      </c>
      <c r="Y276" t="s">
        <v>34</v>
      </c>
      <c r="Z276" t="str">
        <f t="shared" si="9"/>
        <v>Catholic</v>
      </c>
    </row>
    <row r="277" spans="1:26" x14ac:dyDescent="0.35">
      <c r="A277">
        <v>276</v>
      </c>
      <c r="B277" t="s">
        <v>798</v>
      </c>
      <c r="C277" t="s">
        <v>799</v>
      </c>
      <c r="D277" s="1" t="s">
        <v>28</v>
      </c>
      <c r="E277" s="1" t="s">
        <v>800</v>
      </c>
      <c r="F277" t="s">
        <v>677</v>
      </c>
      <c r="G277" t="s">
        <v>155</v>
      </c>
      <c r="H277" t="s">
        <v>32</v>
      </c>
      <c r="I277" t="s">
        <v>32</v>
      </c>
      <c r="J277" t="s">
        <v>32</v>
      </c>
      <c r="K277" t="s">
        <v>33</v>
      </c>
      <c r="M277" t="s">
        <v>80</v>
      </c>
      <c r="N277" t="s">
        <v>32</v>
      </c>
      <c r="O277">
        <v>0</v>
      </c>
      <c r="P277">
        <v>0</v>
      </c>
      <c r="Q277">
        <v>0</v>
      </c>
      <c r="R277">
        <v>154</v>
      </c>
      <c r="S277">
        <v>164</v>
      </c>
      <c r="T277">
        <f t="shared" si="8"/>
        <v>318</v>
      </c>
      <c r="U277">
        <v>169644</v>
      </c>
      <c r="V277">
        <v>72976</v>
      </c>
      <c r="W277" s="3">
        <v>-8.4411500000000004</v>
      </c>
      <c r="X277" s="3">
        <v>51.908200000000001</v>
      </c>
      <c r="Y277" t="s">
        <v>34</v>
      </c>
      <c r="Z277" t="str">
        <f t="shared" si="9"/>
        <v>Multidenominational</v>
      </c>
    </row>
    <row r="278" spans="1:26" x14ac:dyDescent="0.35">
      <c r="A278">
        <v>277</v>
      </c>
      <c r="B278" t="s">
        <v>801</v>
      </c>
      <c r="C278" t="s">
        <v>802</v>
      </c>
      <c r="D278" s="1" t="s">
        <v>28</v>
      </c>
      <c r="E278" s="1" t="s">
        <v>803</v>
      </c>
      <c r="F278" t="s">
        <v>677</v>
      </c>
      <c r="G278" t="s">
        <v>31</v>
      </c>
      <c r="H278" t="s">
        <v>32</v>
      </c>
      <c r="I278" t="s">
        <v>80</v>
      </c>
      <c r="J278" t="s">
        <v>32</v>
      </c>
      <c r="K278" t="s">
        <v>33</v>
      </c>
      <c r="M278" t="s">
        <v>32</v>
      </c>
      <c r="N278" t="s">
        <v>32</v>
      </c>
      <c r="O278">
        <v>0</v>
      </c>
      <c r="P278">
        <v>0</v>
      </c>
      <c r="Q278">
        <v>0</v>
      </c>
      <c r="R278">
        <v>70</v>
      </c>
      <c r="S278">
        <v>162</v>
      </c>
      <c r="T278">
        <f t="shared" si="8"/>
        <v>232</v>
      </c>
      <c r="U278">
        <v>167281</v>
      </c>
      <c r="V278">
        <v>72646</v>
      </c>
      <c r="W278" s="3">
        <v>-8.47546</v>
      </c>
      <c r="X278" s="3">
        <v>51.905099999999997</v>
      </c>
      <c r="Y278" t="s">
        <v>34</v>
      </c>
      <c r="Z278" t="str">
        <f t="shared" si="9"/>
        <v>Catholic</v>
      </c>
    </row>
    <row r="279" spans="1:26" x14ac:dyDescent="0.35">
      <c r="A279">
        <v>278</v>
      </c>
      <c r="B279" t="s">
        <v>804</v>
      </c>
      <c r="C279" t="s">
        <v>805</v>
      </c>
      <c r="D279" s="1" t="s">
        <v>28</v>
      </c>
      <c r="E279" s="1" t="s">
        <v>806</v>
      </c>
      <c r="F279" t="s">
        <v>677</v>
      </c>
      <c r="G279" t="s">
        <v>31</v>
      </c>
      <c r="H279" t="s">
        <v>32</v>
      </c>
      <c r="I279" t="s">
        <v>80</v>
      </c>
      <c r="J279" t="s">
        <v>32</v>
      </c>
      <c r="K279" t="s">
        <v>33</v>
      </c>
      <c r="M279" t="s">
        <v>32</v>
      </c>
      <c r="N279" t="s">
        <v>32</v>
      </c>
      <c r="O279">
        <v>0</v>
      </c>
      <c r="P279">
        <v>0</v>
      </c>
      <c r="Q279">
        <v>0</v>
      </c>
      <c r="R279">
        <v>0</v>
      </c>
      <c r="S279">
        <v>373</v>
      </c>
      <c r="T279">
        <f t="shared" si="8"/>
        <v>373</v>
      </c>
      <c r="U279">
        <v>166734</v>
      </c>
      <c r="V279">
        <v>73361</v>
      </c>
      <c r="W279" s="3">
        <v>-8.4834700000000005</v>
      </c>
      <c r="X279" s="3">
        <v>51.911499999999997</v>
      </c>
      <c r="Y279" t="s">
        <v>34</v>
      </c>
      <c r="Z279" t="str">
        <f t="shared" si="9"/>
        <v>Catholic</v>
      </c>
    </row>
    <row r="280" spans="1:26" x14ac:dyDescent="0.35">
      <c r="A280">
        <v>279</v>
      </c>
      <c r="B280" t="s">
        <v>807</v>
      </c>
      <c r="C280" t="s">
        <v>808</v>
      </c>
      <c r="D280" s="1" t="s">
        <v>28</v>
      </c>
      <c r="E280" s="1" t="s">
        <v>809</v>
      </c>
      <c r="F280" t="s">
        <v>677</v>
      </c>
      <c r="G280" t="s">
        <v>31</v>
      </c>
      <c r="H280" t="s">
        <v>32</v>
      </c>
      <c r="I280" t="s">
        <v>32</v>
      </c>
      <c r="J280" t="s">
        <v>32</v>
      </c>
      <c r="K280" t="s">
        <v>33</v>
      </c>
      <c r="M280" t="s">
        <v>32</v>
      </c>
      <c r="N280" t="s">
        <v>32</v>
      </c>
      <c r="O280">
        <v>0</v>
      </c>
      <c r="P280">
        <v>0</v>
      </c>
      <c r="Q280">
        <v>0</v>
      </c>
      <c r="R280">
        <v>375</v>
      </c>
      <c r="S280">
        <v>0</v>
      </c>
      <c r="T280">
        <f t="shared" si="8"/>
        <v>375</v>
      </c>
      <c r="U280">
        <v>163628</v>
      </c>
      <c r="V280">
        <v>69671</v>
      </c>
      <c r="W280" s="3">
        <v>-8.5282199999999992</v>
      </c>
      <c r="X280" s="3">
        <v>51.8782</v>
      </c>
      <c r="Y280" t="s">
        <v>34</v>
      </c>
      <c r="Z280" t="str">
        <f t="shared" si="9"/>
        <v>Catholic</v>
      </c>
    </row>
    <row r="281" spans="1:26" x14ac:dyDescent="0.35">
      <c r="A281">
        <v>280</v>
      </c>
      <c r="B281" t="s">
        <v>810</v>
      </c>
      <c r="C281" t="s">
        <v>811</v>
      </c>
      <c r="D281" s="1" t="s">
        <v>28</v>
      </c>
      <c r="E281" s="1" t="s">
        <v>812</v>
      </c>
      <c r="F281" t="s">
        <v>677</v>
      </c>
      <c r="G281" t="s">
        <v>31</v>
      </c>
      <c r="H281" t="s">
        <v>32</v>
      </c>
      <c r="I281" t="s">
        <v>32</v>
      </c>
      <c r="J281" t="s">
        <v>32</v>
      </c>
      <c r="K281" t="s">
        <v>33</v>
      </c>
      <c r="M281" t="s">
        <v>32</v>
      </c>
      <c r="N281" t="s">
        <v>32</v>
      </c>
      <c r="O281">
        <v>0</v>
      </c>
      <c r="P281">
        <v>0</v>
      </c>
      <c r="Q281">
        <v>0</v>
      </c>
      <c r="R281">
        <v>457</v>
      </c>
      <c r="S281">
        <v>450</v>
      </c>
      <c r="T281">
        <f t="shared" si="8"/>
        <v>907</v>
      </c>
      <c r="U281">
        <v>168562</v>
      </c>
      <c r="V281">
        <v>68141</v>
      </c>
      <c r="W281" s="3">
        <v>-8.4564299999999992</v>
      </c>
      <c r="X281" s="3">
        <v>51.864699999999999</v>
      </c>
      <c r="Y281" t="s">
        <v>34</v>
      </c>
      <c r="Z281" t="str">
        <f t="shared" si="9"/>
        <v>Catholic</v>
      </c>
    </row>
    <row r="282" spans="1:26" x14ac:dyDescent="0.35">
      <c r="A282">
        <v>281</v>
      </c>
      <c r="B282" t="s">
        <v>813</v>
      </c>
      <c r="C282" t="s">
        <v>814</v>
      </c>
      <c r="D282" s="1" t="s">
        <v>28</v>
      </c>
      <c r="E282" s="1" t="s">
        <v>815</v>
      </c>
      <c r="F282" t="s">
        <v>677</v>
      </c>
      <c r="G282" t="s">
        <v>31</v>
      </c>
      <c r="H282" t="s">
        <v>32</v>
      </c>
      <c r="I282" t="s">
        <v>80</v>
      </c>
      <c r="J282" t="s">
        <v>32</v>
      </c>
      <c r="K282" t="s">
        <v>33</v>
      </c>
      <c r="M282" t="s">
        <v>32</v>
      </c>
      <c r="N282" t="s">
        <v>32</v>
      </c>
      <c r="O282">
        <v>0</v>
      </c>
      <c r="P282">
        <v>0</v>
      </c>
      <c r="Q282">
        <v>0</v>
      </c>
      <c r="R282">
        <v>171</v>
      </c>
      <c r="S282">
        <v>0</v>
      </c>
      <c r="T282">
        <f t="shared" si="8"/>
        <v>171</v>
      </c>
      <c r="U282">
        <v>166931</v>
      </c>
      <c r="V282">
        <v>72883</v>
      </c>
      <c r="W282" s="3">
        <v>-8.4805600000000005</v>
      </c>
      <c r="X282" s="3">
        <v>51.907299999999999</v>
      </c>
      <c r="Y282" t="s">
        <v>34</v>
      </c>
      <c r="Z282" t="str">
        <f t="shared" si="9"/>
        <v>Catholic</v>
      </c>
    </row>
    <row r="283" spans="1:26" x14ac:dyDescent="0.35">
      <c r="A283">
        <v>282</v>
      </c>
      <c r="B283" t="s">
        <v>816</v>
      </c>
      <c r="C283" t="s">
        <v>817</v>
      </c>
      <c r="D283" s="1" t="s">
        <v>28</v>
      </c>
      <c r="E283" s="1" t="s">
        <v>818</v>
      </c>
      <c r="F283" t="s">
        <v>677</v>
      </c>
      <c r="G283" t="s">
        <v>31</v>
      </c>
      <c r="H283" t="s">
        <v>32</v>
      </c>
      <c r="I283" t="s">
        <v>32</v>
      </c>
      <c r="J283" t="s">
        <v>32</v>
      </c>
      <c r="K283" t="s">
        <v>33</v>
      </c>
      <c r="M283" t="s">
        <v>32</v>
      </c>
      <c r="N283" t="s">
        <v>32</v>
      </c>
      <c r="O283">
        <v>0</v>
      </c>
      <c r="P283">
        <v>0</v>
      </c>
      <c r="Q283">
        <v>0</v>
      </c>
      <c r="R283">
        <v>351</v>
      </c>
      <c r="S283">
        <v>196</v>
      </c>
      <c r="T283">
        <f t="shared" si="8"/>
        <v>547</v>
      </c>
      <c r="U283">
        <v>167859</v>
      </c>
      <c r="V283">
        <v>70771</v>
      </c>
      <c r="W283" s="3">
        <v>-8.4668799999999997</v>
      </c>
      <c r="X283" s="3">
        <v>51.888300000000001</v>
      </c>
      <c r="Y283" t="s">
        <v>34</v>
      </c>
      <c r="Z283" t="str">
        <f t="shared" si="9"/>
        <v>Catholic</v>
      </c>
    </row>
    <row r="284" spans="1:26" x14ac:dyDescent="0.35">
      <c r="A284">
        <v>283</v>
      </c>
      <c r="B284" t="s">
        <v>819</v>
      </c>
      <c r="C284" t="s">
        <v>820</v>
      </c>
      <c r="D284" s="1" t="s">
        <v>28</v>
      </c>
      <c r="E284" s="1" t="s">
        <v>821</v>
      </c>
      <c r="F284" t="s">
        <v>677</v>
      </c>
      <c r="G284" t="s">
        <v>31</v>
      </c>
      <c r="H284" t="s">
        <v>32</v>
      </c>
      <c r="I284" t="s">
        <v>80</v>
      </c>
      <c r="J284" t="s">
        <v>32</v>
      </c>
      <c r="K284" t="s">
        <v>33</v>
      </c>
      <c r="M284" t="s">
        <v>32</v>
      </c>
      <c r="N284" t="s">
        <v>32</v>
      </c>
      <c r="O284">
        <v>0</v>
      </c>
      <c r="P284">
        <v>0</v>
      </c>
      <c r="Q284">
        <v>0</v>
      </c>
      <c r="R284">
        <v>0</v>
      </c>
      <c r="S284">
        <v>208</v>
      </c>
      <c r="T284">
        <f t="shared" si="8"/>
        <v>208</v>
      </c>
      <c r="U284">
        <v>166975.75</v>
      </c>
      <c r="V284">
        <v>70180.240000000005</v>
      </c>
      <c r="W284" s="3">
        <v>-8.4796499999999995</v>
      </c>
      <c r="X284" s="3">
        <v>51.883000000000003</v>
      </c>
      <c r="Y284" t="s">
        <v>34</v>
      </c>
      <c r="Z284" t="str">
        <f t="shared" si="9"/>
        <v>Catholic</v>
      </c>
    </row>
    <row r="285" spans="1:26" x14ac:dyDescent="0.35">
      <c r="A285">
        <v>284</v>
      </c>
      <c r="B285" t="s">
        <v>822</v>
      </c>
      <c r="C285" t="s">
        <v>823</v>
      </c>
      <c r="D285" s="1" t="s">
        <v>28</v>
      </c>
      <c r="E285" s="1" t="s">
        <v>824</v>
      </c>
      <c r="F285" t="s">
        <v>677</v>
      </c>
      <c r="G285" t="s">
        <v>31</v>
      </c>
      <c r="H285" t="s">
        <v>32</v>
      </c>
      <c r="I285" t="s">
        <v>32</v>
      </c>
      <c r="J285" t="s">
        <v>32</v>
      </c>
      <c r="K285" t="s">
        <v>33</v>
      </c>
      <c r="M285" t="s">
        <v>32</v>
      </c>
      <c r="N285" t="s">
        <v>32</v>
      </c>
      <c r="O285">
        <v>0</v>
      </c>
      <c r="P285">
        <v>0</v>
      </c>
      <c r="Q285">
        <v>0</v>
      </c>
      <c r="R285">
        <v>94</v>
      </c>
      <c r="S285">
        <v>91</v>
      </c>
      <c r="T285">
        <f t="shared" si="8"/>
        <v>185</v>
      </c>
      <c r="U285">
        <v>158804</v>
      </c>
      <c r="V285">
        <v>45849</v>
      </c>
      <c r="W285" s="3">
        <v>-8.5954499999999996</v>
      </c>
      <c r="X285" s="3">
        <v>51.663699999999999</v>
      </c>
      <c r="Y285" t="s">
        <v>34</v>
      </c>
      <c r="Z285" t="str">
        <f t="shared" si="9"/>
        <v>Catholic</v>
      </c>
    </row>
    <row r="286" spans="1:26" x14ac:dyDescent="0.35">
      <c r="A286">
        <v>285</v>
      </c>
      <c r="B286" t="s">
        <v>825</v>
      </c>
      <c r="C286" t="s">
        <v>826</v>
      </c>
      <c r="D286" s="1" t="s">
        <v>28</v>
      </c>
      <c r="E286" s="1" t="s">
        <v>827</v>
      </c>
      <c r="F286" t="s">
        <v>677</v>
      </c>
      <c r="G286" t="s">
        <v>31</v>
      </c>
      <c r="H286" t="s">
        <v>32</v>
      </c>
      <c r="I286" t="s">
        <v>32</v>
      </c>
      <c r="J286" t="s">
        <v>32</v>
      </c>
      <c r="K286" t="s">
        <v>33</v>
      </c>
      <c r="M286" t="s">
        <v>32</v>
      </c>
      <c r="N286" t="s">
        <v>32</v>
      </c>
      <c r="O286">
        <v>0</v>
      </c>
      <c r="P286">
        <v>0</v>
      </c>
      <c r="Q286">
        <v>0</v>
      </c>
      <c r="R286">
        <v>135</v>
      </c>
      <c r="S286">
        <v>550</v>
      </c>
      <c r="T286">
        <f t="shared" si="8"/>
        <v>685</v>
      </c>
      <c r="U286">
        <v>188795</v>
      </c>
      <c r="V286">
        <v>72876</v>
      </c>
      <c r="W286" s="3">
        <v>-8.1628299999999996</v>
      </c>
      <c r="X286" s="3">
        <v>51.908099999999997</v>
      </c>
      <c r="Y286" t="s">
        <v>34</v>
      </c>
      <c r="Z286" t="str">
        <f t="shared" si="9"/>
        <v>Catholic</v>
      </c>
    </row>
    <row r="287" spans="1:26" x14ac:dyDescent="0.35">
      <c r="A287">
        <v>286</v>
      </c>
      <c r="B287" t="s">
        <v>828</v>
      </c>
      <c r="C287" t="s">
        <v>829</v>
      </c>
      <c r="D287" s="1" t="s">
        <v>28</v>
      </c>
      <c r="E287" s="1" t="s">
        <v>830</v>
      </c>
      <c r="F287" t="s">
        <v>677</v>
      </c>
      <c r="G287" t="s">
        <v>31</v>
      </c>
      <c r="H287" t="s">
        <v>32</v>
      </c>
      <c r="I287" t="s">
        <v>32</v>
      </c>
      <c r="J287" t="s">
        <v>32</v>
      </c>
      <c r="K287" t="s">
        <v>33</v>
      </c>
      <c r="M287" t="s">
        <v>32</v>
      </c>
      <c r="N287" t="s">
        <v>32</v>
      </c>
      <c r="O287">
        <v>0</v>
      </c>
      <c r="P287">
        <v>0</v>
      </c>
      <c r="Q287">
        <v>0</v>
      </c>
      <c r="R287">
        <v>35</v>
      </c>
      <c r="S287">
        <v>28</v>
      </c>
      <c r="T287">
        <f t="shared" si="8"/>
        <v>63</v>
      </c>
      <c r="U287">
        <v>124116</v>
      </c>
      <c r="V287">
        <v>35556</v>
      </c>
      <c r="W287" s="3">
        <v>-9.0945300000000007</v>
      </c>
      <c r="X287" s="3">
        <v>51.567599999999999</v>
      </c>
      <c r="Y287" t="s">
        <v>34</v>
      </c>
      <c r="Z287" t="str">
        <f t="shared" si="9"/>
        <v>Catholic</v>
      </c>
    </row>
    <row r="288" spans="1:26" x14ac:dyDescent="0.35">
      <c r="A288">
        <v>287</v>
      </c>
      <c r="B288" t="s">
        <v>831</v>
      </c>
      <c r="C288" t="s">
        <v>832</v>
      </c>
      <c r="D288" s="1" t="s">
        <v>28</v>
      </c>
      <c r="E288" s="1" t="s">
        <v>833</v>
      </c>
      <c r="F288" t="s">
        <v>677</v>
      </c>
      <c r="G288" t="s">
        <v>31</v>
      </c>
      <c r="H288" t="s">
        <v>32</v>
      </c>
      <c r="I288" t="s">
        <v>32</v>
      </c>
      <c r="J288" t="s">
        <v>32</v>
      </c>
      <c r="K288" t="s">
        <v>33</v>
      </c>
      <c r="M288" t="s">
        <v>32</v>
      </c>
      <c r="N288" t="s">
        <v>32</v>
      </c>
      <c r="O288">
        <v>0</v>
      </c>
      <c r="P288">
        <v>0</v>
      </c>
      <c r="Q288">
        <v>0</v>
      </c>
      <c r="R288">
        <v>33</v>
      </c>
      <c r="S288">
        <v>36</v>
      </c>
      <c r="T288">
        <f t="shared" si="8"/>
        <v>69</v>
      </c>
      <c r="U288">
        <v>128455</v>
      </c>
      <c r="V288">
        <v>65146</v>
      </c>
      <c r="W288" s="3">
        <v>-9.0380299999999991</v>
      </c>
      <c r="X288" s="3">
        <v>51.834099999999999</v>
      </c>
      <c r="Y288" t="s">
        <v>34</v>
      </c>
      <c r="Z288" t="str">
        <f t="shared" si="9"/>
        <v>Catholic</v>
      </c>
    </row>
    <row r="289" spans="1:26" x14ac:dyDescent="0.35">
      <c r="A289">
        <v>288</v>
      </c>
      <c r="B289" t="s">
        <v>834</v>
      </c>
      <c r="C289" t="s">
        <v>835</v>
      </c>
      <c r="D289" s="1" t="s">
        <v>28</v>
      </c>
      <c r="E289" s="1" t="s">
        <v>836</v>
      </c>
      <c r="F289" t="s">
        <v>677</v>
      </c>
      <c r="G289" t="s">
        <v>31</v>
      </c>
      <c r="H289" t="s">
        <v>32</v>
      </c>
      <c r="I289" t="s">
        <v>32</v>
      </c>
      <c r="J289" t="s">
        <v>32</v>
      </c>
      <c r="K289" t="s">
        <v>33</v>
      </c>
      <c r="M289" t="s">
        <v>32</v>
      </c>
      <c r="N289" t="s">
        <v>32</v>
      </c>
      <c r="O289">
        <v>0</v>
      </c>
      <c r="P289">
        <v>0</v>
      </c>
      <c r="Q289">
        <v>0</v>
      </c>
      <c r="R289">
        <v>76</v>
      </c>
      <c r="S289">
        <v>72</v>
      </c>
      <c r="T289">
        <f t="shared" si="8"/>
        <v>148</v>
      </c>
      <c r="U289">
        <v>152104</v>
      </c>
      <c r="V289">
        <v>81919</v>
      </c>
      <c r="W289" s="3">
        <v>-8.6972699999999996</v>
      </c>
      <c r="X289" s="3">
        <v>51.987400000000001</v>
      </c>
      <c r="Y289" t="s">
        <v>34</v>
      </c>
      <c r="Z289" t="str">
        <f t="shared" si="9"/>
        <v>Catholic</v>
      </c>
    </row>
    <row r="290" spans="1:26" x14ac:dyDescent="0.35">
      <c r="A290">
        <v>289</v>
      </c>
      <c r="B290" t="s">
        <v>837</v>
      </c>
      <c r="C290" t="s">
        <v>838</v>
      </c>
      <c r="D290" s="1" t="s">
        <v>28</v>
      </c>
      <c r="E290" s="1" t="s">
        <v>839</v>
      </c>
      <c r="F290" t="s">
        <v>677</v>
      </c>
      <c r="G290" t="s">
        <v>31</v>
      </c>
      <c r="H290" t="s">
        <v>32</v>
      </c>
      <c r="I290" t="s">
        <v>32</v>
      </c>
      <c r="J290" t="s">
        <v>32</v>
      </c>
      <c r="K290" t="s">
        <v>33</v>
      </c>
      <c r="M290" t="s">
        <v>32</v>
      </c>
      <c r="N290" t="s">
        <v>32</v>
      </c>
      <c r="O290">
        <v>0</v>
      </c>
      <c r="P290">
        <v>0</v>
      </c>
      <c r="Q290">
        <v>0</v>
      </c>
      <c r="R290">
        <v>98</v>
      </c>
      <c r="S290">
        <v>104</v>
      </c>
      <c r="T290">
        <f t="shared" si="8"/>
        <v>202</v>
      </c>
      <c r="U290">
        <v>184344</v>
      </c>
      <c r="V290">
        <v>92268</v>
      </c>
      <c r="W290" s="3">
        <v>-8.2284000000000006</v>
      </c>
      <c r="X290" s="3">
        <v>52.0822</v>
      </c>
      <c r="Y290" t="s">
        <v>34</v>
      </c>
      <c r="Z290" t="str">
        <f t="shared" si="9"/>
        <v>Catholic</v>
      </c>
    </row>
    <row r="291" spans="1:26" x14ac:dyDescent="0.35">
      <c r="A291">
        <v>290</v>
      </c>
      <c r="B291" t="s">
        <v>840</v>
      </c>
      <c r="C291" t="s">
        <v>841</v>
      </c>
      <c r="D291" s="1" t="s">
        <v>28</v>
      </c>
      <c r="E291" s="1" t="s">
        <v>842</v>
      </c>
      <c r="F291" t="s">
        <v>677</v>
      </c>
      <c r="G291" t="s">
        <v>31</v>
      </c>
      <c r="H291" t="s">
        <v>32</v>
      </c>
      <c r="I291" t="s">
        <v>32</v>
      </c>
      <c r="J291" t="s">
        <v>32</v>
      </c>
      <c r="K291" t="s">
        <v>33</v>
      </c>
      <c r="M291" t="s">
        <v>32</v>
      </c>
      <c r="N291" t="s">
        <v>32</v>
      </c>
      <c r="O291">
        <v>0</v>
      </c>
      <c r="P291">
        <v>0</v>
      </c>
      <c r="Q291">
        <v>0</v>
      </c>
      <c r="R291">
        <v>59</v>
      </c>
      <c r="S291">
        <v>81</v>
      </c>
      <c r="T291">
        <f t="shared" si="8"/>
        <v>140</v>
      </c>
      <c r="U291">
        <v>186429</v>
      </c>
      <c r="V291">
        <v>113438</v>
      </c>
      <c r="W291" s="3">
        <v>-8.1988299999999992</v>
      </c>
      <c r="X291" s="3">
        <v>52.272599999999997</v>
      </c>
      <c r="Y291" t="s">
        <v>34</v>
      </c>
      <c r="Z291" t="str">
        <f t="shared" si="9"/>
        <v>Catholic</v>
      </c>
    </row>
    <row r="292" spans="1:26" x14ac:dyDescent="0.35">
      <c r="A292">
        <v>291</v>
      </c>
      <c r="B292" t="s">
        <v>843</v>
      </c>
      <c r="C292" t="s">
        <v>844</v>
      </c>
      <c r="D292" s="1" t="s">
        <v>28</v>
      </c>
      <c r="E292" s="1" t="s">
        <v>845</v>
      </c>
      <c r="F292" t="s">
        <v>677</v>
      </c>
      <c r="G292" t="s">
        <v>31</v>
      </c>
      <c r="H292" t="s">
        <v>32</v>
      </c>
      <c r="I292" t="s">
        <v>32</v>
      </c>
      <c r="J292" t="s">
        <v>32</v>
      </c>
      <c r="K292" t="s">
        <v>33</v>
      </c>
      <c r="M292" t="s">
        <v>32</v>
      </c>
      <c r="N292" t="s">
        <v>32</v>
      </c>
      <c r="O292">
        <v>0</v>
      </c>
      <c r="P292">
        <v>0</v>
      </c>
      <c r="Q292">
        <v>0</v>
      </c>
      <c r="R292">
        <v>69</v>
      </c>
      <c r="S292">
        <v>169</v>
      </c>
      <c r="T292">
        <f t="shared" si="8"/>
        <v>238</v>
      </c>
      <c r="U292">
        <v>126926</v>
      </c>
      <c r="V292">
        <v>90125</v>
      </c>
      <c r="W292" s="3">
        <v>-9.0655099999999997</v>
      </c>
      <c r="X292" s="3">
        <v>52.058399999999999</v>
      </c>
      <c r="Y292" t="s">
        <v>34</v>
      </c>
      <c r="Z292" t="str">
        <f t="shared" si="9"/>
        <v>Catholic</v>
      </c>
    </row>
    <row r="293" spans="1:26" x14ac:dyDescent="0.35">
      <c r="A293">
        <v>292</v>
      </c>
      <c r="B293" t="s">
        <v>846</v>
      </c>
      <c r="C293" t="s">
        <v>847</v>
      </c>
      <c r="D293" s="1" t="s">
        <v>28</v>
      </c>
      <c r="E293" s="1" t="s">
        <v>848</v>
      </c>
      <c r="F293" t="s">
        <v>677</v>
      </c>
      <c r="G293" t="s">
        <v>31</v>
      </c>
      <c r="H293" t="s">
        <v>32</v>
      </c>
      <c r="I293" t="s">
        <v>32</v>
      </c>
      <c r="J293" t="s">
        <v>32</v>
      </c>
      <c r="K293" t="s">
        <v>33</v>
      </c>
      <c r="M293" t="s">
        <v>32</v>
      </c>
      <c r="N293" t="s">
        <v>32</v>
      </c>
      <c r="O293">
        <v>0</v>
      </c>
      <c r="P293">
        <v>0</v>
      </c>
      <c r="Q293">
        <v>0</v>
      </c>
      <c r="R293">
        <v>123</v>
      </c>
      <c r="S293">
        <v>103</v>
      </c>
      <c r="T293">
        <f t="shared" si="8"/>
        <v>226</v>
      </c>
      <c r="U293">
        <v>191294</v>
      </c>
      <c r="V293">
        <v>67684</v>
      </c>
      <c r="W293" s="3">
        <v>-8.1263900000000007</v>
      </c>
      <c r="X293" s="3">
        <v>51.861400000000003</v>
      </c>
      <c r="Y293" t="s">
        <v>34</v>
      </c>
      <c r="Z293" t="str">
        <f t="shared" si="9"/>
        <v>Catholic</v>
      </c>
    </row>
    <row r="294" spans="1:26" x14ac:dyDescent="0.35">
      <c r="A294">
        <v>293</v>
      </c>
      <c r="B294" t="s">
        <v>849</v>
      </c>
      <c r="C294" t="s">
        <v>850</v>
      </c>
      <c r="D294" s="1" t="s">
        <v>28</v>
      </c>
      <c r="E294" s="1" t="s">
        <v>851</v>
      </c>
      <c r="F294" t="s">
        <v>677</v>
      </c>
      <c r="G294" t="s">
        <v>31</v>
      </c>
      <c r="H294" t="s">
        <v>32</v>
      </c>
      <c r="I294" t="s">
        <v>32</v>
      </c>
      <c r="J294" t="s">
        <v>32</v>
      </c>
      <c r="K294" t="s">
        <v>33</v>
      </c>
      <c r="M294" t="s">
        <v>32</v>
      </c>
      <c r="N294" t="s">
        <v>32</v>
      </c>
      <c r="O294">
        <v>0</v>
      </c>
      <c r="P294">
        <v>0</v>
      </c>
      <c r="Q294">
        <v>0</v>
      </c>
      <c r="R294">
        <v>78</v>
      </c>
      <c r="S294">
        <v>75</v>
      </c>
      <c r="T294">
        <f t="shared" si="8"/>
        <v>153</v>
      </c>
      <c r="U294">
        <v>139016</v>
      </c>
      <c r="V294">
        <v>98040</v>
      </c>
      <c r="W294" s="3">
        <v>-8.8906700000000001</v>
      </c>
      <c r="X294" s="3">
        <v>52.131</v>
      </c>
      <c r="Y294" t="s">
        <v>34</v>
      </c>
      <c r="Z294" t="str">
        <f t="shared" si="9"/>
        <v>Catholic</v>
      </c>
    </row>
    <row r="295" spans="1:26" x14ac:dyDescent="0.35">
      <c r="A295">
        <v>294</v>
      </c>
      <c r="B295" t="s">
        <v>852</v>
      </c>
      <c r="C295" t="s">
        <v>853</v>
      </c>
      <c r="D295" s="1" t="s">
        <v>28</v>
      </c>
      <c r="E295" s="1" t="s">
        <v>854</v>
      </c>
      <c r="F295" t="s">
        <v>677</v>
      </c>
      <c r="G295" t="s">
        <v>31</v>
      </c>
      <c r="H295" t="s">
        <v>32</v>
      </c>
      <c r="I295" t="s">
        <v>32</v>
      </c>
      <c r="J295" t="s">
        <v>32</v>
      </c>
      <c r="K295" t="s">
        <v>33</v>
      </c>
      <c r="M295" t="s">
        <v>32</v>
      </c>
      <c r="N295" t="s">
        <v>32</v>
      </c>
      <c r="O295">
        <v>0</v>
      </c>
      <c r="P295">
        <v>0</v>
      </c>
      <c r="Q295">
        <v>0</v>
      </c>
      <c r="R295">
        <v>47</v>
      </c>
      <c r="S295">
        <v>34</v>
      </c>
      <c r="T295">
        <f t="shared" si="8"/>
        <v>81</v>
      </c>
      <c r="U295">
        <v>167481</v>
      </c>
      <c r="V295">
        <v>107458</v>
      </c>
      <c r="W295" s="3">
        <v>-8.4758600000000008</v>
      </c>
      <c r="X295" s="3">
        <v>52.218000000000004</v>
      </c>
      <c r="Y295" t="s">
        <v>34</v>
      </c>
      <c r="Z295" t="str">
        <f t="shared" si="9"/>
        <v>Catholic</v>
      </c>
    </row>
    <row r="296" spans="1:26" x14ac:dyDescent="0.35">
      <c r="A296">
        <v>295</v>
      </c>
      <c r="B296" t="s">
        <v>855</v>
      </c>
      <c r="C296" t="s">
        <v>856</v>
      </c>
      <c r="D296" s="1" t="s">
        <v>28</v>
      </c>
      <c r="E296" s="1" t="s">
        <v>842</v>
      </c>
      <c r="F296" t="s">
        <v>677</v>
      </c>
      <c r="G296" t="s">
        <v>31</v>
      </c>
      <c r="H296" t="s">
        <v>32</v>
      </c>
      <c r="I296" t="s">
        <v>32</v>
      </c>
      <c r="J296" t="s">
        <v>32</v>
      </c>
      <c r="K296" t="s">
        <v>33</v>
      </c>
      <c r="M296" t="s">
        <v>32</v>
      </c>
      <c r="N296" t="s">
        <v>32</v>
      </c>
      <c r="O296">
        <v>0</v>
      </c>
      <c r="P296">
        <v>0</v>
      </c>
      <c r="Q296">
        <v>0</v>
      </c>
      <c r="R296">
        <v>11</v>
      </c>
      <c r="S296">
        <v>6</v>
      </c>
      <c r="T296">
        <f t="shared" si="8"/>
        <v>17</v>
      </c>
      <c r="U296">
        <v>177061</v>
      </c>
      <c r="V296">
        <v>109393</v>
      </c>
      <c r="W296" s="3">
        <v>-8.3358100000000004</v>
      </c>
      <c r="X296" s="3">
        <v>52.235900000000001</v>
      </c>
      <c r="Y296" t="s">
        <v>34</v>
      </c>
      <c r="Z296" t="str">
        <f t="shared" si="9"/>
        <v>Catholic</v>
      </c>
    </row>
    <row r="297" spans="1:26" x14ac:dyDescent="0.35">
      <c r="A297">
        <v>296</v>
      </c>
      <c r="B297" t="s">
        <v>857</v>
      </c>
      <c r="C297" t="s">
        <v>858</v>
      </c>
      <c r="D297" s="1" t="s">
        <v>28</v>
      </c>
      <c r="E297" s="1" t="s">
        <v>859</v>
      </c>
      <c r="F297" t="s">
        <v>677</v>
      </c>
      <c r="G297" t="s">
        <v>31</v>
      </c>
      <c r="H297" t="s">
        <v>32</v>
      </c>
      <c r="I297" t="s">
        <v>32</v>
      </c>
      <c r="J297" t="s">
        <v>32</v>
      </c>
      <c r="K297" t="s">
        <v>33</v>
      </c>
      <c r="M297" t="s">
        <v>32</v>
      </c>
      <c r="N297" t="s">
        <v>32</v>
      </c>
      <c r="O297">
        <v>0</v>
      </c>
      <c r="P297">
        <v>0</v>
      </c>
      <c r="Q297">
        <v>0</v>
      </c>
      <c r="R297">
        <v>62</v>
      </c>
      <c r="S297">
        <v>64</v>
      </c>
      <c r="T297">
        <f t="shared" si="8"/>
        <v>126</v>
      </c>
      <c r="U297">
        <v>181928</v>
      </c>
      <c r="V297">
        <v>79727</v>
      </c>
      <c r="W297" s="3">
        <v>-8.2629900000000003</v>
      </c>
      <c r="X297" s="3">
        <v>51.969499999999996</v>
      </c>
      <c r="Y297" t="s">
        <v>34</v>
      </c>
      <c r="Z297" t="str">
        <f t="shared" si="9"/>
        <v>Catholic</v>
      </c>
    </row>
    <row r="298" spans="1:26" x14ac:dyDescent="0.35">
      <c r="A298">
        <v>297</v>
      </c>
      <c r="B298" t="s">
        <v>860</v>
      </c>
      <c r="C298" t="s">
        <v>861</v>
      </c>
      <c r="D298" s="1" t="s">
        <v>28</v>
      </c>
      <c r="E298" s="1" t="s">
        <v>862</v>
      </c>
      <c r="F298" t="s">
        <v>677</v>
      </c>
      <c r="G298" t="s">
        <v>31</v>
      </c>
      <c r="H298" t="s">
        <v>32</v>
      </c>
      <c r="I298" t="s">
        <v>32</v>
      </c>
      <c r="J298" t="s">
        <v>32</v>
      </c>
      <c r="K298" t="s">
        <v>33</v>
      </c>
      <c r="M298" t="s">
        <v>32</v>
      </c>
      <c r="N298" t="s">
        <v>32</v>
      </c>
      <c r="O298">
        <v>0</v>
      </c>
      <c r="P298">
        <v>0</v>
      </c>
      <c r="Q298">
        <v>0</v>
      </c>
      <c r="R298">
        <v>81</v>
      </c>
      <c r="S298">
        <v>64</v>
      </c>
      <c r="T298">
        <f t="shared" si="8"/>
        <v>145</v>
      </c>
      <c r="U298">
        <v>152764</v>
      </c>
      <c r="V298">
        <v>61068</v>
      </c>
      <c r="W298" s="3">
        <v>-8.6848100000000006</v>
      </c>
      <c r="X298" s="3">
        <v>51.8</v>
      </c>
      <c r="Y298" t="s">
        <v>34</v>
      </c>
      <c r="Z298" t="str">
        <f t="shared" si="9"/>
        <v>Catholic</v>
      </c>
    </row>
    <row r="299" spans="1:26" x14ac:dyDescent="0.35">
      <c r="A299">
        <v>298</v>
      </c>
      <c r="B299" t="s">
        <v>863</v>
      </c>
      <c r="C299" t="s">
        <v>864</v>
      </c>
      <c r="D299" s="1" t="s">
        <v>28</v>
      </c>
      <c r="E299" s="1" t="s">
        <v>865</v>
      </c>
      <c r="F299" t="s">
        <v>677</v>
      </c>
      <c r="G299" t="s">
        <v>31</v>
      </c>
      <c r="H299" t="s">
        <v>32</v>
      </c>
      <c r="I299" t="s">
        <v>32</v>
      </c>
      <c r="J299" t="s">
        <v>32</v>
      </c>
      <c r="K299" t="s">
        <v>33</v>
      </c>
      <c r="M299" t="s">
        <v>32</v>
      </c>
      <c r="N299" t="s">
        <v>32</v>
      </c>
      <c r="O299">
        <v>0</v>
      </c>
      <c r="P299">
        <v>0</v>
      </c>
      <c r="Q299">
        <v>0</v>
      </c>
      <c r="R299">
        <v>109</v>
      </c>
      <c r="S299">
        <v>92</v>
      </c>
      <c r="T299">
        <f t="shared" si="8"/>
        <v>201</v>
      </c>
      <c r="U299">
        <v>152015</v>
      </c>
      <c r="V299">
        <v>76419</v>
      </c>
      <c r="W299" s="3">
        <v>-8.6978000000000009</v>
      </c>
      <c r="X299" s="3">
        <v>51.937899999999999</v>
      </c>
      <c r="Y299" t="s">
        <v>34</v>
      </c>
      <c r="Z299" t="str">
        <f t="shared" si="9"/>
        <v>Catholic</v>
      </c>
    </row>
    <row r="300" spans="1:26" x14ac:dyDescent="0.35">
      <c r="A300">
        <v>299</v>
      </c>
      <c r="B300" t="s">
        <v>866</v>
      </c>
      <c r="C300" t="s">
        <v>867</v>
      </c>
      <c r="D300" s="1" t="s">
        <v>28</v>
      </c>
      <c r="E300" s="1" t="s">
        <v>868</v>
      </c>
      <c r="F300" t="s">
        <v>677</v>
      </c>
      <c r="G300" t="s">
        <v>31</v>
      </c>
      <c r="H300" t="s">
        <v>32</v>
      </c>
      <c r="I300" t="s">
        <v>32</v>
      </c>
      <c r="J300" t="s">
        <v>32</v>
      </c>
      <c r="K300" t="s">
        <v>33</v>
      </c>
      <c r="M300" t="s">
        <v>32</v>
      </c>
      <c r="N300" t="s">
        <v>32</v>
      </c>
      <c r="O300">
        <v>0</v>
      </c>
      <c r="P300">
        <v>0</v>
      </c>
      <c r="Q300">
        <v>0</v>
      </c>
      <c r="R300">
        <v>55</v>
      </c>
      <c r="S300">
        <v>52</v>
      </c>
      <c r="T300">
        <f t="shared" si="8"/>
        <v>107</v>
      </c>
      <c r="U300">
        <v>184386</v>
      </c>
      <c r="V300">
        <v>81872</v>
      </c>
      <c r="W300" s="3">
        <v>-8.2273200000000006</v>
      </c>
      <c r="X300" s="3">
        <v>51.988799999999998</v>
      </c>
      <c r="Y300" t="s">
        <v>34</v>
      </c>
      <c r="Z300" t="str">
        <f t="shared" si="9"/>
        <v>Catholic</v>
      </c>
    </row>
    <row r="301" spans="1:26" x14ac:dyDescent="0.35">
      <c r="A301">
        <v>300</v>
      </c>
      <c r="B301" t="s">
        <v>869</v>
      </c>
      <c r="C301" t="s">
        <v>870</v>
      </c>
      <c r="D301" s="1" t="s">
        <v>28</v>
      </c>
      <c r="E301" s="1" t="s">
        <v>871</v>
      </c>
      <c r="F301" t="s">
        <v>677</v>
      </c>
      <c r="G301" t="s">
        <v>31</v>
      </c>
      <c r="H301" t="s">
        <v>32</v>
      </c>
      <c r="I301" t="s">
        <v>80</v>
      </c>
      <c r="J301" t="s">
        <v>32</v>
      </c>
      <c r="K301" t="s">
        <v>33</v>
      </c>
      <c r="M301" t="s">
        <v>32</v>
      </c>
      <c r="N301" t="s">
        <v>32</v>
      </c>
      <c r="O301">
        <v>0</v>
      </c>
      <c r="P301">
        <v>0</v>
      </c>
      <c r="Q301">
        <v>0</v>
      </c>
      <c r="R301">
        <v>18</v>
      </c>
      <c r="S301">
        <v>70</v>
      </c>
      <c r="T301">
        <f t="shared" si="8"/>
        <v>88</v>
      </c>
      <c r="U301">
        <v>159656</v>
      </c>
      <c r="V301">
        <v>107539</v>
      </c>
      <c r="W301" s="3">
        <v>-8.5903700000000001</v>
      </c>
      <c r="X301" s="3">
        <v>52.218200000000003</v>
      </c>
      <c r="Y301" t="s">
        <v>34</v>
      </c>
      <c r="Z301" t="str">
        <f t="shared" si="9"/>
        <v>Catholic</v>
      </c>
    </row>
    <row r="302" spans="1:26" x14ac:dyDescent="0.35">
      <c r="A302">
        <v>301</v>
      </c>
      <c r="B302" t="s">
        <v>872</v>
      </c>
      <c r="C302" t="s">
        <v>873</v>
      </c>
      <c r="D302" s="1" t="s">
        <v>28</v>
      </c>
      <c r="E302" s="1" t="s">
        <v>874</v>
      </c>
      <c r="F302" t="s">
        <v>677</v>
      </c>
      <c r="G302" t="s">
        <v>31</v>
      </c>
      <c r="H302" t="s">
        <v>32</v>
      </c>
      <c r="I302" t="s">
        <v>32</v>
      </c>
      <c r="J302" t="s">
        <v>32</v>
      </c>
      <c r="K302" t="s">
        <v>33</v>
      </c>
      <c r="M302" t="s">
        <v>32</v>
      </c>
      <c r="N302" t="s">
        <v>32</v>
      </c>
      <c r="O302">
        <v>0</v>
      </c>
      <c r="P302">
        <v>0</v>
      </c>
      <c r="Q302">
        <v>0</v>
      </c>
      <c r="R302">
        <v>28</v>
      </c>
      <c r="S302">
        <v>17</v>
      </c>
      <c r="T302">
        <f t="shared" si="8"/>
        <v>45</v>
      </c>
      <c r="U302">
        <v>203932</v>
      </c>
      <c r="V302">
        <v>77867</v>
      </c>
      <c r="W302" s="3">
        <v>-7.9428000000000001</v>
      </c>
      <c r="X302" s="3">
        <v>51.953000000000003</v>
      </c>
      <c r="Y302" t="s">
        <v>34</v>
      </c>
      <c r="Z302" t="str">
        <f t="shared" si="9"/>
        <v>Catholic</v>
      </c>
    </row>
    <row r="303" spans="1:26" x14ac:dyDescent="0.35">
      <c r="A303">
        <v>302</v>
      </c>
      <c r="B303" t="s">
        <v>875</v>
      </c>
      <c r="C303" t="s">
        <v>876</v>
      </c>
      <c r="D303" s="1" t="s">
        <v>28</v>
      </c>
      <c r="E303" s="1" t="s">
        <v>877</v>
      </c>
      <c r="F303" t="s">
        <v>677</v>
      </c>
      <c r="G303" t="s">
        <v>31</v>
      </c>
      <c r="H303" t="s">
        <v>32</v>
      </c>
      <c r="I303" t="s">
        <v>32</v>
      </c>
      <c r="J303" t="s">
        <v>32</v>
      </c>
      <c r="K303" t="s">
        <v>33</v>
      </c>
      <c r="M303" t="s">
        <v>32</v>
      </c>
      <c r="N303" t="s">
        <v>32</v>
      </c>
      <c r="O303">
        <v>0</v>
      </c>
      <c r="P303">
        <v>0</v>
      </c>
      <c r="Q303">
        <v>0</v>
      </c>
      <c r="R303">
        <v>20</v>
      </c>
      <c r="S303">
        <v>19</v>
      </c>
      <c r="T303">
        <f t="shared" si="8"/>
        <v>39</v>
      </c>
      <c r="U303">
        <v>140954</v>
      </c>
      <c r="V303">
        <v>75828</v>
      </c>
      <c r="W303" s="3">
        <v>-8.85853</v>
      </c>
      <c r="X303" s="3">
        <v>51.931600000000003</v>
      </c>
      <c r="Y303" t="s">
        <v>34</v>
      </c>
      <c r="Z303" t="str">
        <f t="shared" si="9"/>
        <v>Catholic</v>
      </c>
    </row>
    <row r="304" spans="1:26" x14ac:dyDescent="0.35">
      <c r="A304">
        <v>303</v>
      </c>
      <c r="B304" t="s">
        <v>878</v>
      </c>
      <c r="C304" t="s">
        <v>879</v>
      </c>
      <c r="D304" s="1" t="s">
        <v>28</v>
      </c>
      <c r="E304" s="1" t="s">
        <v>880</v>
      </c>
      <c r="F304" t="s">
        <v>677</v>
      </c>
      <c r="G304" t="s">
        <v>31</v>
      </c>
      <c r="H304" t="s">
        <v>32</v>
      </c>
      <c r="I304" t="s">
        <v>32</v>
      </c>
      <c r="J304" t="s">
        <v>32</v>
      </c>
      <c r="K304" t="s">
        <v>33</v>
      </c>
      <c r="M304" t="s">
        <v>32</v>
      </c>
      <c r="N304" t="s">
        <v>32</v>
      </c>
      <c r="O304">
        <v>0</v>
      </c>
      <c r="P304">
        <v>0</v>
      </c>
      <c r="Q304">
        <v>0</v>
      </c>
      <c r="R304">
        <v>87</v>
      </c>
      <c r="S304">
        <v>73</v>
      </c>
      <c r="T304">
        <f t="shared" si="8"/>
        <v>160</v>
      </c>
      <c r="U304">
        <v>144996</v>
      </c>
      <c r="V304">
        <v>102731</v>
      </c>
      <c r="W304" s="3">
        <v>-8.8041</v>
      </c>
      <c r="X304" s="3">
        <v>52.1738</v>
      </c>
      <c r="Y304" t="s">
        <v>34</v>
      </c>
      <c r="Z304" t="str">
        <f t="shared" si="9"/>
        <v>Catholic</v>
      </c>
    </row>
    <row r="305" spans="1:26" x14ac:dyDescent="0.35">
      <c r="A305">
        <v>304</v>
      </c>
      <c r="B305" t="s">
        <v>881</v>
      </c>
      <c r="C305" t="s">
        <v>882</v>
      </c>
      <c r="D305" s="1" t="s">
        <v>28</v>
      </c>
      <c r="E305" s="1" t="s">
        <v>883</v>
      </c>
      <c r="F305" t="s">
        <v>677</v>
      </c>
      <c r="G305" t="s">
        <v>31</v>
      </c>
      <c r="H305" t="s">
        <v>32</v>
      </c>
      <c r="I305" t="s">
        <v>32</v>
      </c>
      <c r="J305" t="s">
        <v>32</v>
      </c>
      <c r="K305" t="s">
        <v>33</v>
      </c>
      <c r="M305" t="s">
        <v>32</v>
      </c>
      <c r="N305" t="s">
        <v>32</v>
      </c>
      <c r="O305">
        <v>0</v>
      </c>
      <c r="P305">
        <v>0</v>
      </c>
      <c r="Q305">
        <v>0</v>
      </c>
      <c r="R305">
        <v>0</v>
      </c>
      <c r="S305">
        <v>186</v>
      </c>
      <c r="T305">
        <f t="shared" si="8"/>
        <v>186</v>
      </c>
      <c r="U305">
        <v>148672</v>
      </c>
      <c r="V305">
        <v>55361</v>
      </c>
      <c r="W305" s="3">
        <v>-8.74329</v>
      </c>
      <c r="X305" s="3">
        <v>51.748399999999997</v>
      </c>
      <c r="Y305" t="s">
        <v>34</v>
      </c>
      <c r="Z305" t="str">
        <f t="shared" si="9"/>
        <v>Catholic</v>
      </c>
    </row>
    <row r="306" spans="1:26" x14ac:dyDescent="0.35">
      <c r="A306">
        <v>305</v>
      </c>
      <c r="B306" t="s">
        <v>884</v>
      </c>
      <c r="C306" t="s">
        <v>885</v>
      </c>
      <c r="D306" s="1" t="s">
        <v>28</v>
      </c>
      <c r="E306" s="1" t="s">
        <v>883</v>
      </c>
      <c r="F306" t="s">
        <v>677</v>
      </c>
      <c r="G306" t="s">
        <v>31</v>
      </c>
      <c r="H306" t="s">
        <v>32</v>
      </c>
      <c r="I306" t="s">
        <v>32</v>
      </c>
      <c r="J306" t="s">
        <v>32</v>
      </c>
      <c r="K306" t="s">
        <v>33</v>
      </c>
      <c r="M306" t="s">
        <v>32</v>
      </c>
      <c r="N306" t="s">
        <v>32</v>
      </c>
      <c r="O306">
        <v>0</v>
      </c>
      <c r="P306">
        <v>0</v>
      </c>
      <c r="Q306">
        <v>0</v>
      </c>
      <c r="R306">
        <v>80</v>
      </c>
      <c r="S306">
        <v>74</v>
      </c>
      <c r="T306">
        <f t="shared" si="8"/>
        <v>154</v>
      </c>
      <c r="U306">
        <v>145502</v>
      </c>
      <c r="V306">
        <v>56404</v>
      </c>
      <c r="W306" s="3">
        <v>-8.7893500000000007</v>
      </c>
      <c r="X306" s="3">
        <v>51.7575</v>
      </c>
      <c r="Y306" t="s">
        <v>34</v>
      </c>
      <c r="Z306" t="str">
        <f t="shared" si="9"/>
        <v>Catholic</v>
      </c>
    </row>
    <row r="307" spans="1:26" x14ac:dyDescent="0.35">
      <c r="A307">
        <v>306</v>
      </c>
      <c r="B307" t="s">
        <v>886</v>
      </c>
      <c r="C307" t="s">
        <v>887</v>
      </c>
      <c r="D307" s="1" t="s">
        <v>28</v>
      </c>
      <c r="E307" s="1" t="s">
        <v>888</v>
      </c>
      <c r="F307" t="s">
        <v>677</v>
      </c>
      <c r="G307" t="s">
        <v>31</v>
      </c>
      <c r="H307" t="s">
        <v>32</v>
      </c>
      <c r="I307" t="s">
        <v>32</v>
      </c>
      <c r="J307" t="s">
        <v>32</v>
      </c>
      <c r="K307" t="s">
        <v>33</v>
      </c>
      <c r="M307" t="s">
        <v>32</v>
      </c>
      <c r="N307" t="s">
        <v>32</v>
      </c>
      <c r="O307">
        <v>0</v>
      </c>
      <c r="P307">
        <v>0</v>
      </c>
      <c r="Q307">
        <v>0</v>
      </c>
      <c r="R307">
        <v>19</v>
      </c>
      <c r="S307">
        <v>471</v>
      </c>
      <c r="T307">
        <f t="shared" si="8"/>
        <v>490</v>
      </c>
      <c r="U307">
        <v>169486</v>
      </c>
      <c r="V307">
        <v>69073</v>
      </c>
      <c r="W307" s="3">
        <v>-8.4430999999999994</v>
      </c>
      <c r="X307" s="3">
        <v>51.873199999999997</v>
      </c>
      <c r="Y307" t="s">
        <v>34</v>
      </c>
      <c r="Z307" t="str">
        <f t="shared" si="9"/>
        <v>Catholic</v>
      </c>
    </row>
    <row r="308" spans="1:26" x14ac:dyDescent="0.35">
      <c r="A308">
        <v>307</v>
      </c>
      <c r="B308" t="s">
        <v>889</v>
      </c>
      <c r="C308" t="s">
        <v>890</v>
      </c>
      <c r="D308" s="1" t="s">
        <v>28</v>
      </c>
      <c r="E308" s="1" t="s">
        <v>891</v>
      </c>
      <c r="F308" t="s">
        <v>677</v>
      </c>
      <c r="G308" t="s">
        <v>31</v>
      </c>
      <c r="H308" t="s">
        <v>32</v>
      </c>
      <c r="I308" t="s">
        <v>32</v>
      </c>
      <c r="J308" t="s">
        <v>32</v>
      </c>
      <c r="K308" t="s">
        <v>33</v>
      </c>
      <c r="M308" t="s">
        <v>32</v>
      </c>
      <c r="N308" t="s">
        <v>32</v>
      </c>
      <c r="O308">
        <v>0</v>
      </c>
      <c r="P308">
        <v>0</v>
      </c>
      <c r="Q308">
        <v>0</v>
      </c>
      <c r="R308">
        <v>20</v>
      </c>
      <c r="S308">
        <v>22</v>
      </c>
      <c r="T308">
        <f t="shared" si="8"/>
        <v>42</v>
      </c>
      <c r="U308">
        <v>84915</v>
      </c>
      <c r="V308">
        <v>49561</v>
      </c>
      <c r="W308" s="3">
        <v>-9.6643500000000007</v>
      </c>
      <c r="X308" s="3">
        <v>51.686799999999998</v>
      </c>
      <c r="Y308" t="s">
        <v>34</v>
      </c>
      <c r="Z308" t="str">
        <f t="shared" si="9"/>
        <v>Catholic</v>
      </c>
    </row>
    <row r="309" spans="1:26" x14ac:dyDescent="0.35">
      <c r="A309">
        <v>308</v>
      </c>
      <c r="B309" t="s">
        <v>892</v>
      </c>
      <c r="C309" t="s">
        <v>893</v>
      </c>
      <c r="D309" s="1" t="s">
        <v>28</v>
      </c>
      <c r="E309" s="1" t="s">
        <v>894</v>
      </c>
      <c r="F309" t="s">
        <v>677</v>
      </c>
      <c r="G309" t="s">
        <v>57</v>
      </c>
      <c r="H309" t="s">
        <v>32</v>
      </c>
      <c r="I309" t="s">
        <v>32</v>
      </c>
      <c r="J309" t="s">
        <v>32</v>
      </c>
      <c r="K309" t="s">
        <v>33</v>
      </c>
      <c r="M309" t="s">
        <v>32</v>
      </c>
      <c r="N309" t="s">
        <v>32</v>
      </c>
      <c r="O309">
        <v>0</v>
      </c>
      <c r="P309">
        <v>0</v>
      </c>
      <c r="Q309">
        <v>0</v>
      </c>
      <c r="R309">
        <v>29</v>
      </c>
      <c r="S309">
        <v>33</v>
      </c>
      <c r="T309">
        <f t="shared" si="8"/>
        <v>62</v>
      </c>
      <c r="U309">
        <v>122927</v>
      </c>
      <c r="V309">
        <v>52134</v>
      </c>
      <c r="W309" s="3">
        <v>-9.1153300000000002</v>
      </c>
      <c r="X309" s="3">
        <v>51.7164</v>
      </c>
      <c r="Y309" t="s">
        <v>34</v>
      </c>
      <c r="Z309" t="str">
        <f t="shared" si="9"/>
        <v>Church of Ireland</v>
      </c>
    </row>
    <row r="310" spans="1:26" x14ac:dyDescent="0.35">
      <c r="A310">
        <v>309</v>
      </c>
      <c r="B310" t="s">
        <v>895</v>
      </c>
      <c r="C310" t="s">
        <v>896</v>
      </c>
      <c r="D310" s="1" t="s">
        <v>28</v>
      </c>
      <c r="E310" s="1" t="s">
        <v>897</v>
      </c>
      <c r="F310" t="s">
        <v>677</v>
      </c>
      <c r="G310" t="s">
        <v>31</v>
      </c>
      <c r="H310" t="s">
        <v>32</v>
      </c>
      <c r="I310" t="s">
        <v>32</v>
      </c>
      <c r="J310" t="s">
        <v>32</v>
      </c>
      <c r="K310" t="s">
        <v>33</v>
      </c>
      <c r="M310" t="s">
        <v>32</v>
      </c>
      <c r="N310" t="s">
        <v>32</v>
      </c>
      <c r="O310">
        <v>0</v>
      </c>
      <c r="P310">
        <v>0</v>
      </c>
      <c r="Q310">
        <v>0</v>
      </c>
      <c r="R310">
        <v>23</v>
      </c>
      <c r="S310">
        <v>24</v>
      </c>
      <c r="T310">
        <f t="shared" si="8"/>
        <v>47</v>
      </c>
      <c r="U310">
        <v>81051</v>
      </c>
      <c r="V310">
        <v>27977</v>
      </c>
      <c r="W310" s="3">
        <v>-9.7128899999999998</v>
      </c>
      <c r="X310" s="3">
        <v>51.492100000000001</v>
      </c>
      <c r="Y310" t="s">
        <v>34</v>
      </c>
      <c r="Z310" t="str">
        <f t="shared" si="9"/>
        <v>Catholic</v>
      </c>
    </row>
    <row r="311" spans="1:26" x14ac:dyDescent="0.35">
      <c r="A311">
        <v>310</v>
      </c>
      <c r="B311" t="s">
        <v>898</v>
      </c>
      <c r="C311" t="s">
        <v>899</v>
      </c>
      <c r="D311" s="1" t="s">
        <v>28</v>
      </c>
      <c r="E311" s="1" t="s">
        <v>900</v>
      </c>
      <c r="F311" t="s">
        <v>677</v>
      </c>
      <c r="G311" t="s">
        <v>31</v>
      </c>
      <c r="H311" t="s">
        <v>32</v>
      </c>
      <c r="I311" t="s">
        <v>32</v>
      </c>
      <c r="J311" t="s">
        <v>32</v>
      </c>
      <c r="K311" t="s">
        <v>33</v>
      </c>
      <c r="M311" t="s">
        <v>32</v>
      </c>
      <c r="N311" t="s">
        <v>32</v>
      </c>
      <c r="O311">
        <v>0</v>
      </c>
      <c r="P311">
        <v>0</v>
      </c>
      <c r="Q311">
        <v>0</v>
      </c>
      <c r="R311">
        <v>38</v>
      </c>
      <c r="S311">
        <v>48</v>
      </c>
      <c r="T311">
        <f t="shared" si="8"/>
        <v>86</v>
      </c>
      <c r="U311">
        <v>139672</v>
      </c>
      <c r="V311">
        <v>114355</v>
      </c>
      <c r="W311" s="3">
        <v>-8.8839900000000007</v>
      </c>
      <c r="X311" s="3">
        <v>52.277700000000003</v>
      </c>
      <c r="Y311" t="s">
        <v>34</v>
      </c>
      <c r="Z311" t="str">
        <f t="shared" si="9"/>
        <v>Catholic</v>
      </c>
    </row>
    <row r="312" spans="1:26" x14ac:dyDescent="0.35">
      <c r="A312">
        <v>311</v>
      </c>
      <c r="B312" t="s">
        <v>901</v>
      </c>
      <c r="C312" t="s">
        <v>902</v>
      </c>
      <c r="D312" s="1" t="s">
        <v>28</v>
      </c>
      <c r="E312" s="1" t="s">
        <v>903</v>
      </c>
      <c r="F312" t="s">
        <v>677</v>
      </c>
      <c r="G312" t="s">
        <v>31</v>
      </c>
      <c r="H312" t="s">
        <v>32</v>
      </c>
      <c r="I312" t="s">
        <v>32</v>
      </c>
      <c r="J312" t="s">
        <v>32</v>
      </c>
      <c r="K312" t="s">
        <v>33</v>
      </c>
      <c r="M312" t="s">
        <v>32</v>
      </c>
      <c r="N312" t="s">
        <v>32</v>
      </c>
      <c r="O312">
        <v>0</v>
      </c>
      <c r="P312">
        <v>0</v>
      </c>
      <c r="Q312">
        <v>0</v>
      </c>
      <c r="R312">
        <v>36</v>
      </c>
      <c r="S312">
        <v>51</v>
      </c>
      <c r="T312">
        <f t="shared" si="8"/>
        <v>87</v>
      </c>
      <c r="U312">
        <v>154917</v>
      </c>
      <c r="V312">
        <v>78207</v>
      </c>
      <c r="W312" s="3">
        <v>-8.6558399999999995</v>
      </c>
      <c r="X312" s="3">
        <v>51.954300000000003</v>
      </c>
      <c r="Y312" t="s">
        <v>34</v>
      </c>
      <c r="Z312" t="str">
        <f t="shared" si="9"/>
        <v>Catholic</v>
      </c>
    </row>
    <row r="313" spans="1:26" x14ac:dyDescent="0.35">
      <c r="A313">
        <v>312</v>
      </c>
      <c r="B313" t="s">
        <v>904</v>
      </c>
      <c r="C313" t="s">
        <v>905</v>
      </c>
      <c r="D313" s="1" t="s">
        <v>28</v>
      </c>
      <c r="E313" s="1" t="s">
        <v>854</v>
      </c>
      <c r="F313" t="s">
        <v>677</v>
      </c>
      <c r="G313" t="s">
        <v>31</v>
      </c>
      <c r="H313" t="s">
        <v>32</v>
      </c>
      <c r="I313" t="s">
        <v>32</v>
      </c>
      <c r="J313" t="s">
        <v>32</v>
      </c>
      <c r="K313" t="s">
        <v>33</v>
      </c>
      <c r="M313" t="s">
        <v>32</v>
      </c>
      <c r="N313" t="s">
        <v>32</v>
      </c>
      <c r="O313">
        <v>0</v>
      </c>
      <c r="P313">
        <v>0</v>
      </c>
      <c r="Q313">
        <v>0</v>
      </c>
      <c r="R313">
        <v>54</v>
      </c>
      <c r="S313">
        <v>67</v>
      </c>
      <c r="T313">
        <f t="shared" si="8"/>
        <v>121</v>
      </c>
      <c r="U313">
        <v>149694</v>
      </c>
      <c r="V313">
        <v>101875</v>
      </c>
      <c r="W313" s="3">
        <v>-8.7353000000000005</v>
      </c>
      <c r="X313" s="3">
        <v>52.166499999999999</v>
      </c>
      <c r="Y313" t="s">
        <v>34</v>
      </c>
      <c r="Z313" t="str">
        <f t="shared" si="9"/>
        <v>Catholic</v>
      </c>
    </row>
    <row r="314" spans="1:26" x14ac:dyDescent="0.35">
      <c r="A314">
        <v>313</v>
      </c>
      <c r="B314" t="s">
        <v>906</v>
      </c>
      <c r="C314" t="s">
        <v>907</v>
      </c>
      <c r="D314" s="1" t="s">
        <v>28</v>
      </c>
      <c r="E314" s="1" t="s">
        <v>908</v>
      </c>
      <c r="F314" t="s">
        <v>677</v>
      </c>
      <c r="G314" t="s">
        <v>31</v>
      </c>
      <c r="H314" t="s">
        <v>32</v>
      </c>
      <c r="I314" t="s">
        <v>32</v>
      </c>
      <c r="J314" t="s">
        <v>32</v>
      </c>
      <c r="K314" t="s">
        <v>33</v>
      </c>
      <c r="M314" t="s">
        <v>32</v>
      </c>
      <c r="N314" t="s">
        <v>32</v>
      </c>
      <c r="O314">
        <v>0</v>
      </c>
      <c r="P314">
        <v>0</v>
      </c>
      <c r="Q314">
        <v>0</v>
      </c>
      <c r="R314">
        <v>280</v>
      </c>
      <c r="S314">
        <v>284</v>
      </c>
      <c r="T314">
        <f t="shared" si="8"/>
        <v>564</v>
      </c>
      <c r="U314">
        <v>157666</v>
      </c>
      <c r="V314">
        <v>74128</v>
      </c>
      <c r="W314" s="3">
        <v>-8.6153499999999994</v>
      </c>
      <c r="X314" s="3">
        <v>51.9178</v>
      </c>
      <c r="Y314" t="s">
        <v>34</v>
      </c>
      <c r="Z314" t="str">
        <f t="shared" si="9"/>
        <v>Catholic</v>
      </c>
    </row>
    <row r="315" spans="1:26" x14ac:dyDescent="0.35">
      <c r="A315">
        <v>314</v>
      </c>
      <c r="B315" t="s">
        <v>909</v>
      </c>
      <c r="C315" t="s">
        <v>910</v>
      </c>
      <c r="D315" s="1" t="s">
        <v>28</v>
      </c>
      <c r="E315" s="1" t="s">
        <v>911</v>
      </c>
      <c r="F315" t="s">
        <v>677</v>
      </c>
      <c r="G315" t="s">
        <v>31</v>
      </c>
      <c r="H315" t="s">
        <v>32</v>
      </c>
      <c r="I315" t="s">
        <v>32</v>
      </c>
      <c r="J315" t="s">
        <v>32</v>
      </c>
      <c r="K315" t="s">
        <v>33</v>
      </c>
      <c r="M315" t="s">
        <v>32</v>
      </c>
      <c r="N315" t="s">
        <v>32</v>
      </c>
      <c r="O315">
        <v>0</v>
      </c>
      <c r="P315">
        <v>0</v>
      </c>
      <c r="Q315">
        <v>0</v>
      </c>
      <c r="R315">
        <v>0</v>
      </c>
      <c r="S315">
        <v>216</v>
      </c>
      <c r="T315">
        <f t="shared" si="8"/>
        <v>216</v>
      </c>
      <c r="U315">
        <v>139083</v>
      </c>
      <c r="V315">
        <v>41839</v>
      </c>
      <c r="W315" s="3">
        <v>-8.8797700000000006</v>
      </c>
      <c r="X315" s="3">
        <v>51.625900000000001</v>
      </c>
      <c r="Y315" t="s">
        <v>34</v>
      </c>
      <c r="Z315" t="str">
        <f t="shared" si="9"/>
        <v>Catholic</v>
      </c>
    </row>
    <row r="316" spans="1:26" x14ac:dyDescent="0.35">
      <c r="A316">
        <v>315</v>
      </c>
      <c r="B316" t="s">
        <v>912</v>
      </c>
      <c r="C316" t="s">
        <v>913</v>
      </c>
      <c r="D316" s="1" t="s">
        <v>28</v>
      </c>
      <c r="E316" s="1" t="s">
        <v>914</v>
      </c>
      <c r="F316" t="s">
        <v>677</v>
      </c>
      <c r="G316" t="s">
        <v>31</v>
      </c>
      <c r="H316" t="s">
        <v>32</v>
      </c>
      <c r="I316" t="s">
        <v>32</v>
      </c>
      <c r="J316" t="s">
        <v>32</v>
      </c>
      <c r="K316" t="s">
        <v>33</v>
      </c>
      <c r="M316" t="s">
        <v>32</v>
      </c>
      <c r="N316" t="s">
        <v>32</v>
      </c>
      <c r="O316">
        <v>0</v>
      </c>
      <c r="P316">
        <v>0</v>
      </c>
      <c r="Q316">
        <v>0</v>
      </c>
      <c r="R316">
        <v>119</v>
      </c>
      <c r="S316">
        <v>144</v>
      </c>
      <c r="T316">
        <f t="shared" si="8"/>
        <v>263</v>
      </c>
      <c r="U316">
        <v>159231</v>
      </c>
      <c r="V316">
        <v>84746</v>
      </c>
      <c r="W316" s="3">
        <v>-8.5938599999999994</v>
      </c>
      <c r="X316" s="3">
        <v>52.013399999999997</v>
      </c>
      <c r="Y316" t="s">
        <v>34</v>
      </c>
      <c r="Z316" t="str">
        <f t="shared" si="9"/>
        <v>Catholic</v>
      </c>
    </row>
    <row r="317" spans="1:26" x14ac:dyDescent="0.35">
      <c r="A317">
        <v>316</v>
      </c>
      <c r="B317" t="s">
        <v>915</v>
      </c>
      <c r="C317" t="s">
        <v>916</v>
      </c>
      <c r="D317" s="1" t="s">
        <v>28</v>
      </c>
      <c r="E317" s="1" t="s">
        <v>917</v>
      </c>
      <c r="F317" t="s">
        <v>677</v>
      </c>
      <c r="G317" t="s">
        <v>31</v>
      </c>
      <c r="H317" t="s">
        <v>32</v>
      </c>
      <c r="I317" t="s">
        <v>32</v>
      </c>
      <c r="J317" t="s">
        <v>32</v>
      </c>
      <c r="K317" t="s">
        <v>33</v>
      </c>
      <c r="M317" t="s">
        <v>32</v>
      </c>
      <c r="N317" t="s">
        <v>32</v>
      </c>
      <c r="O317">
        <v>0</v>
      </c>
      <c r="P317">
        <v>0</v>
      </c>
      <c r="Q317">
        <v>0</v>
      </c>
      <c r="R317">
        <v>1</v>
      </c>
      <c r="S317">
        <v>190</v>
      </c>
      <c r="T317">
        <f t="shared" si="8"/>
        <v>191</v>
      </c>
      <c r="U317">
        <v>112626</v>
      </c>
      <c r="V317">
        <v>34028</v>
      </c>
      <c r="W317" s="3">
        <v>-9.2598400000000005</v>
      </c>
      <c r="X317" s="3">
        <v>51.552199999999999</v>
      </c>
      <c r="Y317" t="s">
        <v>34</v>
      </c>
      <c r="Z317" t="str">
        <f t="shared" si="9"/>
        <v>Catholic</v>
      </c>
    </row>
    <row r="318" spans="1:26" x14ac:dyDescent="0.35">
      <c r="A318">
        <v>317</v>
      </c>
      <c r="B318" t="s">
        <v>918</v>
      </c>
      <c r="C318" t="s">
        <v>919</v>
      </c>
      <c r="D318" s="1" t="s">
        <v>28</v>
      </c>
      <c r="E318" s="1" t="s">
        <v>920</v>
      </c>
      <c r="F318" t="s">
        <v>677</v>
      </c>
      <c r="G318" t="s">
        <v>31</v>
      </c>
      <c r="H318" t="s">
        <v>32</v>
      </c>
      <c r="I318" t="s">
        <v>32</v>
      </c>
      <c r="J318" t="s">
        <v>32</v>
      </c>
      <c r="K318" t="s">
        <v>33</v>
      </c>
      <c r="M318" t="s">
        <v>32</v>
      </c>
      <c r="N318" t="s">
        <v>32</v>
      </c>
      <c r="O318">
        <v>0</v>
      </c>
      <c r="P318">
        <v>0</v>
      </c>
      <c r="Q318">
        <v>0</v>
      </c>
      <c r="R318">
        <v>18</v>
      </c>
      <c r="S318">
        <v>16</v>
      </c>
      <c r="T318">
        <f t="shared" si="8"/>
        <v>34</v>
      </c>
      <c r="U318">
        <v>134047</v>
      </c>
      <c r="V318">
        <v>90379</v>
      </c>
      <c r="W318" s="3">
        <v>-8.9617500000000003</v>
      </c>
      <c r="X318" s="3">
        <v>52.061599999999999</v>
      </c>
      <c r="Y318" t="s">
        <v>34</v>
      </c>
      <c r="Z318" t="str">
        <f t="shared" si="9"/>
        <v>Catholic</v>
      </c>
    </row>
    <row r="319" spans="1:26" x14ac:dyDescent="0.35">
      <c r="A319">
        <v>318</v>
      </c>
      <c r="B319" t="s">
        <v>921</v>
      </c>
      <c r="C319" t="s">
        <v>922</v>
      </c>
      <c r="D319" s="1" t="s">
        <v>28</v>
      </c>
      <c r="E319" s="1" t="s">
        <v>923</v>
      </c>
      <c r="F319" t="s">
        <v>677</v>
      </c>
      <c r="G319" t="s">
        <v>31</v>
      </c>
      <c r="H319" t="s">
        <v>32</v>
      </c>
      <c r="I319" t="s">
        <v>32</v>
      </c>
      <c r="J319" t="s">
        <v>32</v>
      </c>
      <c r="K319" t="s">
        <v>33</v>
      </c>
      <c r="M319" t="s">
        <v>32</v>
      </c>
      <c r="N319" t="s">
        <v>32</v>
      </c>
      <c r="O319">
        <v>0</v>
      </c>
      <c r="P319">
        <v>0</v>
      </c>
      <c r="Q319">
        <v>0</v>
      </c>
      <c r="R319">
        <v>45</v>
      </c>
      <c r="S319">
        <v>33</v>
      </c>
      <c r="T319">
        <f t="shared" si="8"/>
        <v>78</v>
      </c>
      <c r="U319">
        <v>149017</v>
      </c>
      <c r="V319">
        <v>58863</v>
      </c>
      <c r="W319" s="3">
        <v>-8.7388100000000009</v>
      </c>
      <c r="X319" s="3">
        <v>51.779899999999998</v>
      </c>
      <c r="Y319" t="s">
        <v>34</v>
      </c>
      <c r="Z319" t="str">
        <f t="shared" si="9"/>
        <v>Catholic</v>
      </c>
    </row>
    <row r="320" spans="1:26" x14ac:dyDescent="0.35">
      <c r="A320">
        <v>319</v>
      </c>
      <c r="B320" t="s">
        <v>924</v>
      </c>
      <c r="C320" t="s">
        <v>925</v>
      </c>
      <c r="D320" s="1" t="s">
        <v>28</v>
      </c>
      <c r="E320" s="1" t="s">
        <v>891</v>
      </c>
      <c r="F320" t="s">
        <v>677</v>
      </c>
      <c r="G320" t="s">
        <v>31</v>
      </c>
      <c r="H320" t="s">
        <v>32</v>
      </c>
      <c r="I320" t="s">
        <v>32</v>
      </c>
      <c r="J320" t="s">
        <v>32</v>
      </c>
      <c r="K320" t="s">
        <v>33</v>
      </c>
      <c r="M320" t="s">
        <v>32</v>
      </c>
      <c r="N320" t="s">
        <v>32</v>
      </c>
      <c r="O320">
        <v>0</v>
      </c>
      <c r="P320">
        <v>0</v>
      </c>
      <c r="Q320">
        <v>0</v>
      </c>
      <c r="R320">
        <v>81</v>
      </c>
      <c r="S320">
        <v>171</v>
      </c>
      <c r="T320">
        <f t="shared" si="8"/>
        <v>252</v>
      </c>
      <c r="U320">
        <v>100191</v>
      </c>
      <c r="V320">
        <v>48317</v>
      </c>
      <c r="W320" s="3">
        <v>-9.4431499999999993</v>
      </c>
      <c r="X320" s="3">
        <v>51.678600000000003</v>
      </c>
      <c r="Y320" t="s">
        <v>34</v>
      </c>
      <c r="Z320" t="str">
        <f t="shared" si="9"/>
        <v>Catholic</v>
      </c>
    </row>
    <row r="321" spans="1:26" x14ac:dyDescent="0.35">
      <c r="A321">
        <v>320</v>
      </c>
      <c r="B321" t="s">
        <v>926</v>
      </c>
      <c r="C321" t="s">
        <v>927</v>
      </c>
      <c r="D321" s="1" t="s">
        <v>28</v>
      </c>
      <c r="E321" s="1" t="s">
        <v>883</v>
      </c>
      <c r="F321" t="s">
        <v>677</v>
      </c>
      <c r="G321" t="s">
        <v>31</v>
      </c>
      <c r="H321" t="s">
        <v>32</v>
      </c>
      <c r="I321" t="s">
        <v>32</v>
      </c>
      <c r="J321" t="s">
        <v>32</v>
      </c>
      <c r="K321" t="s">
        <v>33</v>
      </c>
      <c r="M321" t="s">
        <v>32</v>
      </c>
      <c r="N321" t="s">
        <v>32</v>
      </c>
      <c r="O321">
        <v>0</v>
      </c>
      <c r="P321">
        <v>0</v>
      </c>
      <c r="Q321">
        <v>0</v>
      </c>
      <c r="R321">
        <v>71</v>
      </c>
      <c r="S321">
        <v>64</v>
      </c>
      <c r="T321">
        <f t="shared" si="8"/>
        <v>135</v>
      </c>
      <c r="U321">
        <v>156731</v>
      </c>
      <c r="V321">
        <v>51386</v>
      </c>
      <c r="W321" s="3">
        <v>-8.6260999999999992</v>
      </c>
      <c r="X321" s="3">
        <v>51.713299999999997</v>
      </c>
      <c r="Y321" t="s">
        <v>34</v>
      </c>
      <c r="Z321" t="str">
        <f t="shared" si="9"/>
        <v>Catholic</v>
      </c>
    </row>
    <row r="322" spans="1:26" x14ac:dyDescent="0.35">
      <c r="A322">
        <v>321</v>
      </c>
      <c r="B322" t="s">
        <v>928</v>
      </c>
      <c r="C322" t="s">
        <v>929</v>
      </c>
      <c r="D322" s="1" t="s">
        <v>28</v>
      </c>
      <c r="E322" s="1" t="s">
        <v>900</v>
      </c>
      <c r="F322" t="s">
        <v>677</v>
      </c>
      <c r="G322" t="s">
        <v>31</v>
      </c>
      <c r="H322" t="s">
        <v>32</v>
      </c>
      <c r="I322" t="s">
        <v>80</v>
      </c>
      <c r="J322" t="s">
        <v>32</v>
      </c>
      <c r="K322" t="s">
        <v>33</v>
      </c>
      <c r="M322" t="s">
        <v>32</v>
      </c>
      <c r="N322" t="s">
        <v>32</v>
      </c>
      <c r="O322">
        <v>0</v>
      </c>
      <c r="P322">
        <v>0</v>
      </c>
      <c r="Q322">
        <v>0</v>
      </c>
      <c r="R322">
        <v>8</v>
      </c>
      <c r="S322">
        <v>12</v>
      </c>
      <c r="T322">
        <f t="shared" ref="T322:T385" si="10">SUM(R322:S322)</f>
        <v>20</v>
      </c>
      <c r="U322">
        <v>135795</v>
      </c>
      <c r="V322">
        <v>118587</v>
      </c>
      <c r="W322" s="3">
        <v>-8.9415999999999993</v>
      </c>
      <c r="X322" s="3">
        <v>52.315300000000001</v>
      </c>
      <c r="Y322" t="s">
        <v>34</v>
      </c>
      <c r="Z322" t="str">
        <f t="shared" si="9"/>
        <v>Catholic</v>
      </c>
    </row>
    <row r="323" spans="1:26" x14ac:dyDescent="0.35">
      <c r="A323">
        <v>322</v>
      </c>
      <c r="B323" t="s">
        <v>930</v>
      </c>
      <c r="C323" t="s">
        <v>931</v>
      </c>
      <c r="D323" s="1" t="s">
        <v>28</v>
      </c>
      <c r="E323" s="1" t="s">
        <v>845</v>
      </c>
      <c r="F323" t="s">
        <v>677</v>
      </c>
      <c r="G323" t="s">
        <v>31</v>
      </c>
      <c r="H323" t="s">
        <v>32</v>
      </c>
      <c r="I323" t="s">
        <v>32</v>
      </c>
      <c r="J323" t="s">
        <v>32</v>
      </c>
      <c r="K323" t="s">
        <v>33</v>
      </c>
      <c r="M323" t="s">
        <v>32</v>
      </c>
      <c r="N323" t="s">
        <v>32</v>
      </c>
      <c r="O323">
        <v>0</v>
      </c>
      <c r="P323">
        <v>0</v>
      </c>
      <c r="Q323">
        <v>0</v>
      </c>
      <c r="R323">
        <v>13</v>
      </c>
      <c r="S323">
        <v>3</v>
      </c>
      <c r="T323">
        <f t="shared" si="10"/>
        <v>16</v>
      </c>
      <c r="U323">
        <v>126785</v>
      </c>
      <c r="V323">
        <v>86430</v>
      </c>
      <c r="W323" s="3">
        <v>-9.0667799999999996</v>
      </c>
      <c r="X323" s="3">
        <v>52.025199999999998</v>
      </c>
      <c r="Y323" t="s">
        <v>34</v>
      </c>
      <c r="Z323" t="str">
        <f t="shared" ref="Z323:Z386" si="11">IF(G323=$G$5,$G$5,IF(G323=$G$227,$G$232,IF(G323=$G$750,$G$750,IF(G323=$G$720,$G$720,"Minority"))))</f>
        <v>Catholic</v>
      </c>
    </row>
    <row r="324" spans="1:26" x14ac:dyDescent="0.35">
      <c r="A324">
        <v>323</v>
      </c>
      <c r="B324" t="s">
        <v>932</v>
      </c>
      <c r="C324" t="s">
        <v>933</v>
      </c>
      <c r="D324" s="1" t="s">
        <v>28</v>
      </c>
      <c r="E324" s="1" t="s">
        <v>833</v>
      </c>
      <c r="F324" t="s">
        <v>677</v>
      </c>
      <c r="G324" t="s">
        <v>31</v>
      </c>
      <c r="H324" t="s">
        <v>32</v>
      </c>
      <c r="I324" t="s">
        <v>32</v>
      </c>
      <c r="J324" t="s">
        <v>32</v>
      </c>
      <c r="K324" t="s">
        <v>33</v>
      </c>
      <c r="M324" t="s">
        <v>32</v>
      </c>
      <c r="N324" t="s">
        <v>32</v>
      </c>
      <c r="O324">
        <v>0</v>
      </c>
      <c r="P324">
        <v>0</v>
      </c>
      <c r="Q324">
        <v>0</v>
      </c>
      <c r="R324">
        <v>109</v>
      </c>
      <c r="S324">
        <v>200</v>
      </c>
      <c r="T324">
        <f t="shared" si="10"/>
        <v>309</v>
      </c>
      <c r="U324">
        <v>134142</v>
      </c>
      <c r="V324">
        <v>72696</v>
      </c>
      <c r="W324" s="3">
        <v>-8.9569700000000001</v>
      </c>
      <c r="X324" s="3">
        <v>51.902700000000003</v>
      </c>
      <c r="Y324" t="s">
        <v>34</v>
      </c>
      <c r="Z324" t="str">
        <f t="shared" si="11"/>
        <v>Catholic</v>
      </c>
    </row>
    <row r="325" spans="1:26" x14ac:dyDescent="0.35">
      <c r="A325">
        <v>324</v>
      </c>
      <c r="B325" t="s">
        <v>934</v>
      </c>
      <c r="C325" t="s">
        <v>935</v>
      </c>
      <c r="D325" s="1" t="s">
        <v>28</v>
      </c>
      <c r="E325" s="1" t="s">
        <v>936</v>
      </c>
      <c r="F325" t="s">
        <v>677</v>
      </c>
      <c r="G325" t="s">
        <v>31</v>
      </c>
      <c r="H325" t="s">
        <v>32</v>
      </c>
      <c r="I325" t="s">
        <v>32</v>
      </c>
      <c r="J325" t="s">
        <v>32</v>
      </c>
      <c r="K325" t="s">
        <v>33</v>
      </c>
      <c r="M325" t="s">
        <v>32</v>
      </c>
      <c r="N325" t="s">
        <v>32</v>
      </c>
      <c r="O325">
        <v>0</v>
      </c>
      <c r="P325">
        <v>0</v>
      </c>
      <c r="Q325">
        <v>0</v>
      </c>
      <c r="R325">
        <v>30</v>
      </c>
      <c r="S325">
        <v>32</v>
      </c>
      <c r="T325">
        <f t="shared" si="10"/>
        <v>62</v>
      </c>
      <c r="U325">
        <v>138923</v>
      </c>
      <c r="V325">
        <v>50702</v>
      </c>
      <c r="W325" s="3">
        <v>-8.8836300000000001</v>
      </c>
      <c r="X325" s="3">
        <v>51.705500000000001</v>
      </c>
      <c r="Y325" t="s">
        <v>34</v>
      </c>
      <c r="Z325" t="str">
        <f t="shared" si="11"/>
        <v>Catholic</v>
      </c>
    </row>
    <row r="326" spans="1:26" x14ac:dyDescent="0.35">
      <c r="A326">
        <v>325</v>
      </c>
      <c r="B326" t="s">
        <v>937</v>
      </c>
      <c r="C326" t="s">
        <v>938</v>
      </c>
      <c r="D326" s="1" t="s">
        <v>28</v>
      </c>
      <c r="E326" s="1" t="s">
        <v>911</v>
      </c>
      <c r="F326" t="s">
        <v>677</v>
      </c>
      <c r="G326" t="s">
        <v>57</v>
      </c>
      <c r="H326" t="s">
        <v>32</v>
      </c>
      <c r="I326" t="s">
        <v>32</v>
      </c>
      <c r="J326" t="s">
        <v>32</v>
      </c>
      <c r="K326" t="s">
        <v>33</v>
      </c>
      <c r="M326" t="s">
        <v>32</v>
      </c>
      <c r="N326" t="s">
        <v>32</v>
      </c>
      <c r="O326">
        <v>0</v>
      </c>
      <c r="P326">
        <v>0</v>
      </c>
      <c r="Q326">
        <v>0</v>
      </c>
      <c r="R326">
        <v>23</v>
      </c>
      <c r="S326">
        <v>25</v>
      </c>
      <c r="T326">
        <f t="shared" si="10"/>
        <v>48</v>
      </c>
      <c r="U326">
        <v>139503</v>
      </c>
      <c r="V326">
        <v>41766</v>
      </c>
      <c r="W326" s="3">
        <v>-8.8736999999999995</v>
      </c>
      <c r="X326" s="3">
        <v>51.625300000000003</v>
      </c>
      <c r="Y326" t="s">
        <v>34</v>
      </c>
      <c r="Z326" t="str">
        <f t="shared" si="11"/>
        <v>Church of Ireland</v>
      </c>
    </row>
    <row r="327" spans="1:26" x14ac:dyDescent="0.35">
      <c r="A327">
        <v>326</v>
      </c>
      <c r="B327" t="s">
        <v>939</v>
      </c>
      <c r="C327" t="s">
        <v>940</v>
      </c>
      <c r="D327" s="1" t="s">
        <v>28</v>
      </c>
      <c r="E327" s="1" t="s">
        <v>839</v>
      </c>
      <c r="F327" t="s">
        <v>677</v>
      </c>
      <c r="G327" t="s">
        <v>57</v>
      </c>
      <c r="H327" t="s">
        <v>32</v>
      </c>
      <c r="I327" t="s">
        <v>32</v>
      </c>
      <c r="J327" t="s">
        <v>32</v>
      </c>
      <c r="K327" t="s">
        <v>33</v>
      </c>
      <c r="M327" t="s">
        <v>32</v>
      </c>
      <c r="N327" t="s">
        <v>32</v>
      </c>
      <c r="O327">
        <v>0</v>
      </c>
      <c r="P327">
        <v>0</v>
      </c>
      <c r="Q327">
        <v>0</v>
      </c>
      <c r="R327">
        <v>19</v>
      </c>
      <c r="S327">
        <v>26</v>
      </c>
      <c r="T327">
        <f t="shared" si="10"/>
        <v>45</v>
      </c>
      <c r="U327">
        <v>181261</v>
      </c>
      <c r="V327">
        <v>98964</v>
      </c>
      <c r="W327" s="3">
        <v>-8.2737499999999997</v>
      </c>
      <c r="X327" s="3">
        <v>52.142299999999999</v>
      </c>
      <c r="Y327" t="s">
        <v>34</v>
      </c>
      <c r="Z327" t="str">
        <f t="shared" si="11"/>
        <v>Church of Ireland</v>
      </c>
    </row>
    <row r="328" spans="1:26" x14ac:dyDescent="0.35">
      <c r="A328">
        <v>327</v>
      </c>
      <c r="B328" t="s">
        <v>941</v>
      </c>
      <c r="C328" t="s">
        <v>942</v>
      </c>
      <c r="D328" s="1" t="s">
        <v>28</v>
      </c>
      <c r="E328" s="1" t="s">
        <v>891</v>
      </c>
      <c r="F328" t="s">
        <v>677</v>
      </c>
      <c r="G328" t="s">
        <v>57</v>
      </c>
      <c r="H328" t="s">
        <v>32</v>
      </c>
      <c r="I328" t="s">
        <v>32</v>
      </c>
      <c r="J328" t="s">
        <v>32</v>
      </c>
      <c r="K328" t="s">
        <v>33</v>
      </c>
      <c r="M328" t="s">
        <v>32</v>
      </c>
      <c r="N328" t="s">
        <v>32</v>
      </c>
      <c r="O328">
        <v>0</v>
      </c>
      <c r="P328">
        <v>0</v>
      </c>
      <c r="Q328">
        <v>0</v>
      </c>
      <c r="R328">
        <v>13</v>
      </c>
      <c r="S328">
        <v>16</v>
      </c>
      <c r="T328">
        <f t="shared" si="10"/>
        <v>29</v>
      </c>
      <c r="U328">
        <v>99430</v>
      </c>
      <c r="V328">
        <v>48608</v>
      </c>
      <c r="W328" s="3">
        <v>-9.4542400000000004</v>
      </c>
      <c r="X328" s="3">
        <v>51.680999999999997</v>
      </c>
      <c r="Y328" t="s">
        <v>34</v>
      </c>
      <c r="Z328" t="str">
        <f t="shared" si="11"/>
        <v>Church of Ireland</v>
      </c>
    </row>
    <row r="329" spans="1:26" x14ac:dyDescent="0.35">
      <c r="A329">
        <v>328</v>
      </c>
      <c r="B329" t="s">
        <v>943</v>
      </c>
      <c r="C329" t="s">
        <v>944</v>
      </c>
      <c r="D329" s="1" t="s">
        <v>28</v>
      </c>
      <c r="E329" s="1" t="s">
        <v>874</v>
      </c>
      <c r="F329" t="s">
        <v>677</v>
      </c>
      <c r="G329" t="s">
        <v>57</v>
      </c>
      <c r="H329" t="s">
        <v>32</v>
      </c>
      <c r="I329" t="s">
        <v>32</v>
      </c>
      <c r="J329" t="s">
        <v>32</v>
      </c>
      <c r="K329" t="s">
        <v>33</v>
      </c>
      <c r="M329" t="s">
        <v>32</v>
      </c>
      <c r="N329" t="s">
        <v>32</v>
      </c>
      <c r="O329">
        <v>0</v>
      </c>
      <c r="P329">
        <v>0</v>
      </c>
      <c r="Q329">
        <v>0</v>
      </c>
      <c r="R329">
        <v>42</v>
      </c>
      <c r="S329">
        <v>58</v>
      </c>
      <c r="T329">
        <f t="shared" si="10"/>
        <v>100</v>
      </c>
      <c r="U329">
        <v>210823</v>
      </c>
      <c r="V329">
        <v>77406</v>
      </c>
      <c r="W329" s="3">
        <v>-7.8425700000000003</v>
      </c>
      <c r="X329" s="3">
        <v>51.948799999999999</v>
      </c>
      <c r="Y329" t="s">
        <v>34</v>
      </c>
      <c r="Z329" t="str">
        <f t="shared" si="11"/>
        <v>Church of Ireland</v>
      </c>
    </row>
    <row r="330" spans="1:26" x14ac:dyDescent="0.35">
      <c r="A330">
        <v>329</v>
      </c>
      <c r="B330" t="s">
        <v>945</v>
      </c>
      <c r="C330" t="s">
        <v>946</v>
      </c>
      <c r="D330" s="1" t="s">
        <v>28</v>
      </c>
      <c r="E330" s="1" t="s">
        <v>947</v>
      </c>
      <c r="F330" t="s">
        <v>677</v>
      </c>
      <c r="G330" t="s">
        <v>31</v>
      </c>
      <c r="H330" t="s">
        <v>32</v>
      </c>
      <c r="I330" t="s">
        <v>32</v>
      </c>
      <c r="J330" t="s">
        <v>32</v>
      </c>
      <c r="K330" t="s">
        <v>33</v>
      </c>
      <c r="M330" t="s">
        <v>32</v>
      </c>
      <c r="N330" t="s">
        <v>32</v>
      </c>
      <c r="O330">
        <v>0</v>
      </c>
      <c r="P330">
        <v>0</v>
      </c>
      <c r="Q330">
        <v>0</v>
      </c>
      <c r="R330">
        <v>25</v>
      </c>
      <c r="S330">
        <v>44</v>
      </c>
      <c r="T330">
        <f t="shared" si="10"/>
        <v>69</v>
      </c>
      <c r="U330">
        <v>128385</v>
      </c>
      <c r="V330">
        <v>50689</v>
      </c>
      <c r="W330" s="3">
        <v>-9.0360600000000009</v>
      </c>
      <c r="X330" s="3">
        <v>51.7042</v>
      </c>
      <c r="Y330" t="s">
        <v>34</v>
      </c>
      <c r="Z330" t="str">
        <f t="shared" si="11"/>
        <v>Catholic</v>
      </c>
    </row>
    <row r="331" spans="1:26" x14ac:dyDescent="0.35">
      <c r="A331">
        <v>330</v>
      </c>
      <c r="B331" t="s">
        <v>948</v>
      </c>
      <c r="C331" t="s">
        <v>949</v>
      </c>
      <c r="D331" s="1" t="s">
        <v>28</v>
      </c>
      <c r="E331" s="1" t="s">
        <v>950</v>
      </c>
      <c r="F331" t="s">
        <v>677</v>
      </c>
      <c r="G331" t="s">
        <v>57</v>
      </c>
      <c r="H331" t="s">
        <v>32</v>
      </c>
      <c r="I331" t="s">
        <v>32</v>
      </c>
      <c r="J331" t="s">
        <v>32</v>
      </c>
      <c r="K331" t="s">
        <v>33</v>
      </c>
      <c r="M331" t="s">
        <v>32</v>
      </c>
      <c r="N331" t="s">
        <v>32</v>
      </c>
      <c r="O331">
        <v>0</v>
      </c>
      <c r="P331">
        <v>0</v>
      </c>
      <c r="Q331">
        <v>0</v>
      </c>
      <c r="R331">
        <v>15</v>
      </c>
      <c r="S331">
        <v>13</v>
      </c>
      <c r="T331">
        <f t="shared" si="10"/>
        <v>28</v>
      </c>
      <c r="U331">
        <v>180258</v>
      </c>
      <c r="V331">
        <v>66619</v>
      </c>
      <c r="W331" s="3">
        <v>-8.2865400000000005</v>
      </c>
      <c r="X331" s="3">
        <v>51.851599999999998</v>
      </c>
      <c r="Y331" t="s">
        <v>34</v>
      </c>
      <c r="Z331" t="str">
        <f t="shared" si="11"/>
        <v>Church of Ireland</v>
      </c>
    </row>
    <row r="332" spans="1:26" x14ac:dyDescent="0.35">
      <c r="A332">
        <v>331</v>
      </c>
      <c r="B332" t="s">
        <v>951</v>
      </c>
      <c r="C332" t="s">
        <v>952</v>
      </c>
      <c r="D332" s="1" t="s">
        <v>28</v>
      </c>
      <c r="E332" s="1" t="s">
        <v>953</v>
      </c>
      <c r="F332" t="s">
        <v>677</v>
      </c>
      <c r="G332" t="s">
        <v>31</v>
      </c>
      <c r="H332" t="s">
        <v>32</v>
      </c>
      <c r="I332" t="s">
        <v>32</v>
      </c>
      <c r="J332" t="s">
        <v>32</v>
      </c>
      <c r="K332" t="s">
        <v>33</v>
      </c>
      <c r="M332" t="s">
        <v>32</v>
      </c>
      <c r="N332" t="s">
        <v>32</v>
      </c>
      <c r="O332">
        <v>0</v>
      </c>
      <c r="P332">
        <v>0</v>
      </c>
      <c r="Q332">
        <v>0</v>
      </c>
      <c r="R332">
        <v>97</v>
      </c>
      <c r="S332">
        <v>0</v>
      </c>
      <c r="T332">
        <f t="shared" si="10"/>
        <v>97</v>
      </c>
      <c r="U332">
        <v>131378</v>
      </c>
      <c r="V332">
        <v>107392</v>
      </c>
      <c r="W332" s="3">
        <v>-9.0040899999999997</v>
      </c>
      <c r="X332" s="3">
        <v>52.214100000000002</v>
      </c>
      <c r="Y332" t="s">
        <v>34</v>
      </c>
      <c r="Z332" t="str">
        <f t="shared" si="11"/>
        <v>Catholic</v>
      </c>
    </row>
    <row r="333" spans="1:26" x14ac:dyDescent="0.35">
      <c r="A333">
        <v>332</v>
      </c>
      <c r="B333" t="s">
        <v>954</v>
      </c>
      <c r="C333" t="s">
        <v>955</v>
      </c>
      <c r="D333" s="1" t="s">
        <v>28</v>
      </c>
      <c r="E333" s="1" t="s">
        <v>956</v>
      </c>
      <c r="F333" t="s">
        <v>677</v>
      </c>
      <c r="G333" t="s">
        <v>31</v>
      </c>
      <c r="H333" t="s">
        <v>32</v>
      </c>
      <c r="I333" t="s">
        <v>32</v>
      </c>
      <c r="J333" t="s">
        <v>32</v>
      </c>
      <c r="K333" t="s">
        <v>33</v>
      </c>
      <c r="M333" t="s">
        <v>32</v>
      </c>
      <c r="N333" t="s">
        <v>32</v>
      </c>
      <c r="O333">
        <v>0</v>
      </c>
      <c r="P333">
        <v>0</v>
      </c>
      <c r="Q333">
        <v>0</v>
      </c>
      <c r="R333">
        <v>23</v>
      </c>
      <c r="S333">
        <v>24</v>
      </c>
      <c r="T333">
        <f t="shared" si="10"/>
        <v>47</v>
      </c>
      <c r="U333">
        <v>121159</v>
      </c>
      <c r="V333">
        <v>37168</v>
      </c>
      <c r="W333" s="3">
        <v>-9.1375399999999996</v>
      </c>
      <c r="X333" s="3">
        <v>51.581699999999998</v>
      </c>
      <c r="Y333" t="s">
        <v>34</v>
      </c>
      <c r="Z333" t="str">
        <f t="shared" si="11"/>
        <v>Catholic</v>
      </c>
    </row>
    <row r="334" spans="1:26" x14ac:dyDescent="0.35">
      <c r="A334">
        <v>333</v>
      </c>
      <c r="B334" t="s">
        <v>957</v>
      </c>
      <c r="C334" t="s">
        <v>958</v>
      </c>
      <c r="D334" s="1" t="s">
        <v>28</v>
      </c>
      <c r="E334" s="1" t="s">
        <v>854</v>
      </c>
      <c r="F334" t="s">
        <v>677</v>
      </c>
      <c r="G334" t="s">
        <v>31</v>
      </c>
      <c r="H334" t="s">
        <v>32</v>
      </c>
      <c r="I334" t="s">
        <v>32</v>
      </c>
      <c r="J334" t="s">
        <v>32</v>
      </c>
      <c r="K334" t="s">
        <v>33</v>
      </c>
      <c r="M334" t="s">
        <v>32</v>
      </c>
      <c r="N334" t="s">
        <v>32</v>
      </c>
      <c r="O334">
        <v>0</v>
      </c>
      <c r="P334">
        <v>0</v>
      </c>
      <c r="Q334">
        <v>0</v>
      </c>
      <c r="R334">
        <v>84</v>
      </c>
      <c r="S334">
        <v>42</v>
      </c>
      <c r="T334">
        <f t="shared" si="10"/>
        <v>126</v>
      </c>
      <c r="U334">
        <v>159040</v>
      </c>
      <c r="V334">
        <v>90698</v>
      </c>
      <c r="W334" s="3">
        <v>-8.5973600000000001</v>
      </c>
      <c r="X334" s="3">
        <v>52.066800000000001</v>
      </c>
      <c r="Y334" t="s">
        <v>34</v>
      </c>
      <c r="Z334" t="str">
        <f t="shared" si="11"/>
        <v>Catholic</v>
      </c>
    </row>
    <row r="335" spans="1:26" x14ac:dyDescent="0.35">
      <c r="A335">
        <v>334</v>
      </c>
      <c r="B335" t="s">
        <v>959</v>
      </c>
      <c r="C335" t="s">
        <v>960</v>
      </c>
      <c r="D335" s="1" t="s">
        <v>28</v>
      </c>
      <c r="E335" s="1" t="s">
        <v>900</v>
      </c>
      <c r="F335" t="s">
        <v>677</v>
      </c>
      <c r="G335" t="s">
        <v>31</v>
      </c>
      <c r="H335" t="s">
        <v>32</v>
      </c>
      <c r="I335" t="s">
        <v>80</v>
      </c>
      <c r="J335" t="s">
        <v>32</v>
      </c>
      <c r="K335" t="s">
        <v>33</v>
      </c>
      <c r="M335" t="s">
        <v>32</v>
      </c>
      <c r="N335" t="s">
        <v>32</v>
      </c>
      <c r="O335">
        <v>0</v>
      </c>
      <c r="P335">
        <v>0</v>
      </c>
      <c r="Q335">
        <v>0</v>
      </c>
      <c r="R335">
        <v>34</v>
      </c>
      <c r="S335">
        <v>27</v>
      </c>
      <c r="T335">
        <f t="shared" si="10"/>
        <v>61</v>
      </c>
      <c r="U335">
        <v>145507</v>
      </c>
      <c r="V335">
        <v>118359</v>
      </c>
      <c r="W335" s="3">
        <v>-8.7991499999999991</v>
      </c>
      <c r="X335" s="3">
        <v>52.314300000000003</v>
      </c>
      <c r="Y335" t="s">
        <v>34</v>
      </c>
      <c r="Z335" t="str">
        <f t="shared" si="11"/>
        <v>Catholic</v>
      </c>
    </row>
    <row r="336" spans="1:26" x14ac:dyDescent="0.35">
      <c r="A336">
        <v>335</v>
      </c>
      <c r="B336" t="s">
        <v>961</v>
      </c>
      <c r="C336" t="s">
        <v>962</v>
      </c>
      <c r="D336" s="1" t="s">
        <v>28</v>
      </c>
      <c r="E336" s="1" t="s">
        <v>839</v>
      </c>
      <c r="F336" t="s">
        <v>677</v>
      </c>
      <c r="G336" t="s">
        <v>31</v>
      </c>
      <c r="H336" t="s">
        <v>32</v>
      </c>
      <c r="I336" t="s">
        <v>32</v>
      </c>
      <c r="J336" t="s">
        <v>32</v>
      </c>
      <c r="K336" t="s">
        <v>33</v>
      </c>
      <c r="M336" t="s">
        <v>32</v>
      </c>
      <c r="N336" t="s">
        <v>32</v>
      </c>
      <c r="O336">
        <v>0</v>
      </c>
      <c r="P336">
        <v>0</v>
      </c>
      <c r="Q336">
        <v>0</v>
      </c>
      <c r="R336">
        <v>36</v>
      </c>
      <c r="S336">
        <v>25</v>
      </c>
      <c r="T336">
        <f t="shared" si="10"/>
        <v>61</v>
      </c>
      <c r="U336">
        <v>188371</v>
      </c>
      <c r="V336">
        <v>96919</v>
      </c>
      <c r="W336" s="3">
        <v>-8.16981</v>
      </c>
      <c r="X336" s="3">
        <v>52.124200000000002</v>
      </c>
      <c r="Y336" t="s">
        <v>34</v>
      </c>
      <c r="Z336" t="str">
        <f t="shared" si="11"/>
        <v>Catholic</v>
      </c>
    </row>
    <row r="337" spans="1:26" x14ac:dyDescent="0.35">
      <c r="A337">
        <v>336</v>
      </c>
      <c r="B337" t="s">
        <v>963</v>
      </c>
      <c r="C337" t="s">
        <v>964</v>
      </c>
      <c r="D337" s="1" t="s">
        <v>28</v>
      </c>
      <c r="E337" s="1" t="s">
        <v>965</v>
      </c>
      <c r="F337" t="s">
        <v>677</v>
      </c>
      <c r="G337" t="s">
        <v>31</v>
      </c>
      <c r="H337" t="s">
        <v>32</v>
      </c>
      <c r="I337" t="s">
        <v>32</v>
      </c>
      <c r="J337" t="s">
        <v>32</v>
      </c>
      <c r="K337" t="s">
        <v>33</v>
      </c>
      <c r="M337" t="s">
        <v>32</v>
      </c>
      <c r="N337" t="s">
        <v>32</v>
      </c>
      <c r="O337">
        <v>0</v>
      </c>
      <c r="P337">
        <v>0</v>
      </c>
      <c r="Q337">
        <v>0</v>
      </c>
      <c r="R337">
        <v>92</v>
      </c>
      <c r="S337">
        <v>63</v>
      </c>
      <c r="T337">
        <f t="shared" si="10"/>
        <v>155</v>
      </c>
      <c r="U337">
        <v>147731</v>
      </c>
      <c r="V337">
        <v>121777</v>
      </c>
      <c r="W337" s="3">
        <v>-8.7670700000000004</v>
      </c>
      <c r="X337" s="3">
        <v>52.345199999999998</v>
      </c>
      <c r="Y337" t="s">
        <v>34</v>
      </c>
      <c r="Z337" t="str">
        <f t="shared" si="11"/>
        <v>Catholic</v>
      </c>
    </row>
    <row r="338" spans="1:26" x14ac:dyDescent="0.35">
      <c r="A338">
        <v>337</v>
      </c>
      <c r="B338" t="s">
        <v>966</v>
      </c>
      <c r="C338" t="s">
        <v>967</v>
      </c>
      <c r="D338" s="1" t="s">
        <v>28</v>
      </c>
      <c r="E338" s="1" t="s">
        <v>968</v>
      </c>
      <c r="F338" t="s">
        <v>677</v>
      </c>
      <c r="G338" t="s">
        <v>31</v>
      </c>
      <c r="H338" t="s">
        <v>32</v>
      </c>
      <c r="I338" t="s">
        <v>32</v>
      </c>
      <c r="J338" t="s">
        <v>32</v>
      </c>
      <c r="K338" t="s">
        <v>33</v>
      </c>
      <c r="M338" t="s">
        <v>32</v>
      </c>
      <c r="N338" t="s">
        <v>32</v>
      </c>
      <c r="O338">
        <v>0</v>
      </c>
      <c r="P338">
        <v>0</v>
      </c>
      <c r="Q338">
        <v>0</v>
      </c>
      <c r="R338">
        <v>15</v>
      </c>
      <c r="S338">
        <v>10</v>
      </c>
      <c r="T338">
        <f t="shared" si="10"/>
        <v>25</v>
      </c>
      <c r="U338">
        <v>116594</v>
      </c>
      <c r="V338">
        <v>42947</v>
      </c>
      <c r="W338" s="3">
        <v>-9.2047600000000003</v>
      </c>
      <c r="X338" s="3">
        <v>51.633000000000003</v>
      </c>
      <c r="Y338" t="s">
        <v>34</v>
      </c>
      <c r="Z338" t="str">
        <f t="shared" si="11"/>
        <v>Catholic</v>
      </c>
    </row>
    <row r="339" spans="1:26" x14ac:dyDescent="0.35">
      <c r="A339">
        <v>338</v>
      </c>
      <c r="B339" t="s">
        <v>969</v>
      </c>
      <c r="C339" t="s">
        <v>970</v>
      </c>
      <c r="D339" s="1" t="s">
        <v>28</v>
      </c>
      <c r="E339" s="1" t="s">
        <v>827</v>
      </c>
      <c r="F339" t="s">
        <v>677</v>
      </c>
      <c r="G339" t="s">
        <v>31</v>
      </c>
      <c r="H339" t="s">
        <v>32</v>
      </c>
      <c r="I339" t="s">
        <v>32</v>
      </c>
      <c r="J339" t="s">
        <v>32</v>
      </c>
      <c r="K339" t="s">
        <v>33</v>
      </c>
      <c r="M339" t="s">
        <v>32</v>
      </c>
      <c r="N339" t="s">
        <v>32</v>
      </c>
      <c r="O339">
        <v>0</v>
      </c>
      <c r="P339">
        <v>0</v>
      </c>
      <c r="Q339">
        <v>0</v>
      </c>
      <c r="R339">
        <v>42</v>
      </c>
      <c r="S339">
        <v>54</v>
      </c>
      <c r="T339">
        <f t="shared" si="10"/>
        <v>96</v>
      </c>
      <c r="U339">
        <v>183809</v>
      </c>
      <c r="V339">
        <v>63428</v>
      </c>
      <c r="W339" s="3">
        <v>-8.2348499999999998</v>
      </c>
      <c r="X339" s="3">
        <v>51.823</v>
      </c>
      <c r="Y339" t="s">
        <v>34</v>
      </c>
      <c r="Z339" t="str">
        <f t="shared" si="11"/>
        <v>Catholic</v>
      </c>
    </row>
    <row r="340" spans="1:26" x14ac:dyDescent="0.35">
      <c r="A340">
        <v>339</v>
      </c>
      <c r="B340" t="s">
        <v>971</v>
      </c>
      <c r="C340" t="s">
        <v>972</v>
      </c>
      <c r="D340" s="1" t="s">
        <v>28</v>
      </c>
      <c r="E340" s="1" t="s">
        <v>973</v>
      </c>
      <c r="F340" t="s">
        <v>677</v>
      </c>
      <c r="G340" t="s">
        <v>57</v>
      </c>
      <c r="H340" t="s">
        <v>32</v>
      </c>
      <c r="I340" t="s">
        <v>32</v>
      </c>
      <c r="J340" t="s">
        <v>32</v>
      </c>
      <c r="K340" t="s">
        <v>33</v>
      </c>
      <c r="M340" t="s">
        <v>32</v>
      </c>
      <c r="N340" t="s">
        <v>32</v>
      </c>
      <c r="O340">
        <v>0</v>
      </c>
      <c r="P340">
        <v>0</v>
      </c>
      <c r="Q340">
        <v>0</v>
      </c>
      <c r="R340">
        <v>34</v>
      </c>
      <c r="S340">
        <v>25</v>
      </c>
      <c r="T340">
        <f t="shared" si="10"/>
        <v>59</v>
      </c>
      <c r="U340">
        <v>155699</v>
      </c>
      <c r="V340">
        <v>98624</v>
      </c>
      <c r="W340" s="3">
        <v>-8.6471099999999996</v>
      </c>
      <c r="X340" s="3">
        <v>52.137799999999999</v>
      </c>
      <c r="Y340" t="s">
        <v>34</v>
      </c>
      <c r="Z340" t="str">
        <f t="shared" si="11"/>
        <v>Church of Ireland</v>
      </c>
    </row>
    <row r="341" spans="1:26" x14ac:dyDescent="0.35">
      <c r="A341">
        <v>340</v>
      </c>
      <c r="B341" t="s">
        <v>974</v>
      </c>
      <c r="C341" t="s">
        <v>975</v>
      </c>
      <c r="D341" s="1" t="s">
        <v>28</v>
      </c>
      <c r="E341" s="1" t="s">
        <v>680</v>
      </c>
      <c r="F341" t="s">
        <v>677</v>
      </c>
      <c r="G341" t="s">
        <v>57</v>
      </c>
      <c r="H341" t="s">
        <v>32</v>
      </c>
      <c r="I341" t="s">
        <v>32</v>
      </c>
      <c r="J341" t="s">
        <v>32</v>
      </c>
      <c r="K341" t="s">
        <v>33</v>
      </c>
      <c r="M341" t="s">
        <v>32</v>
      </c>
      <c r="N341" t="s">
        <v>32</v>
      </c>
      <c r="O341">
        <v>0</v>
      </c>
      <c r="P341">
        <v>0</v>
      </c>
      <c r="Q341">
        <v>0</v>
      </c>
      <c r="R341">
        <v>117</v>
      </c>
      <c r="S341">
        <v>95</v>
      </c>
      <c r="T341">
        <f t="shared" si="10"/>
        <v>212</v>
      </c>
      <c r="U341">
        <v>169995</v>
      </c>
      <c r="V341">
        <v>69100</v>
      </c>
      <c r="W341" s="3">
        <v>-8.4357100000000003</v>
      </c>
      <c r="X341" s="3">
        <v>51.873399999999997</v>
      </c>
      <c r="Y341" t="s">
        <v>34</v>
      </c>
      <c r="Z341" t="str">
        <f t="shared" si="11"/>
        <v>Church of Ireland</v>
      </c>
    </row>
    <row r="342" spans="1:26" x14ac:dyDescent="0.35">
      <c r="A342">
        <v>341</v>
      </c>
      <c r="B342" t="s">
        <v>976</v>
      </c>
      <c r="C342" t="s">
        <v>977</v>
      </c>
      <c r="D342" s="1" t="s">
        <v>28</v>
      </c>
      <c r="E342" s="1" t="s">
        <v>854</v>
      </c>
      <c r="F342" t="s">
        <v>677</v>
      </c>
      <c r="G342" t="s">
        <v>31</v>
      </c>
      <c r="H342" t="s">
        <v>32</v>
      </c>
      <c r="I342" t="s">
        <v>32</v>
      </c>
      <c r="J342" t="s">
        <v>32</v>
      </c>
      <c r="K342" t="s">
        <v>33</v>
      </c>
      <c r="M342" t="s">
        <v>32</v>
      </c>
      <c r="N342" t="s">
        <v>32</v>
      </c>
      <c r="O342">
        <v>0</v>
      </c>
      <c r="P342">
        <v>0</v>
      </c>
      <c r="Q342">
        <v>0</v>
      </c>
      <c r="R342">
        <v>76</v>
      </c>
      <c r="S342">
        <v>65</v>
      </c>
      <c r="T342">
        <f t="shared" si="10"/>
        <v>141</v>
      </c>
      <c r="U342">
        <v>144993</v>
      </c>
      <c r="V342">
        <v>112173</v>
      </c>
      <c r="W342" s="3">
        <v>-8.8056800000000006</v>
      </c>
      <c r="X342" s="3">
        <v>52.258600000000001</v>
      </c>
      <c r="Y342" t="s">
        <v>34</v>
      </c>
      <c r="Z342" t="str">
        <f t="shared" si="11"/>
        <v>Catholic</v>
      </c>
    </row>
    <row r="343" spans="1:26" x14ac:dyDescent="0.35">
      <c r="A343">
        <v>342</v>
      </c>
      <c r="B343" t="s">
        <v>978</v>
      </c>
      <c r="C343" t="s">
        <v>979</v>
      </c>
      <c r="D343" s="1" t="s">
        <v>28</v>
      </c>
      <c r="E343" s="1" t="s">
        <v>827</v>
      </c>
      <c r="F343" t="s">
        <v>677</v>
      </c>
      <c r="G343" t="s">
        <v>57</v>
      </c>
      <c r="H343" t="s">
        <v>32</v>
      </c>
      <c r="I343" t="s">
        <v>32</v>
      </c>
      <c r="J343" t="s">
        <v>32</v>
      </c>
      <c r="K343" t="s">
        <v>33</v>
      </c>
      <c r="M343" t="s">
        <v>32</v>
      </c>
      <c r="N343" t="s">
        <v>32</v>
      </c>
      <c r="O343">
        <v>0</v>
      </c>
      <c r="P343">
        <v>0</v>
      </c>
      <c r="Q343">
        <v>0</v>
      </c>
      <c r="R343">
        <v>114</v>
      </c>
      <c r="S343">
        <v>104</v>
      </c>
      <c r="T343">
        <f t="shared" si="10"/>
        <v>218</v>
      </c>
      <c r="U343">
        <v>188433</v>
      </c>
      <c r="V343">
        <v>73722</v>
      </c>
      <c r="W343" s="3">
        <v>-8.16812</v>
      </c>
      <c r="X343" s="3">
        <v>51.915700000000001</v>
      </c>
      <c r="Y343" t="s">
        <v>34</v>
      </c>
      <c r="Z343" t="str">
        <f t="shared" si="11"/>
        <v>Church of Ireland</v>
      </c>
    </row>
    <row r="344" spans="1:26" x14ac:dyDescent="0.35">
      <c r="A344">
        <v>343</v>
      </c>
      <c r="B344" t="s">
        <v>980</v>
      </c>
      <c r="C344" t="s">
        <v>981</v>
      </c>
      <c r="D344" s="1" t="s">
        <v>28</v>
      </c>
      <c r="E344" s="1" t="s">
        <v>911</v>
      </c>
      <c r="F344" t="s">
        <v>677</v>
      </c>
      <c r="G344" t="s">
        <v>31</v>
      </c>
      <c r="H344" t="s">
        <v>32</v>
      </c>
      <c r="I344" t="s">
        <v>32</v>
      </c>
      <c r="J344" t="s">
        <v>32</v>
      </c>
      <c r="K344" t="s">
        <v>33</v>
      </c>
      <c r="M344" t="s">
        <v>32</v>
      </c>
      <c r="N344" t="s">
        <v>32</v>
      </c>
      <c r="O344">
        <v>0</v>
      </c>
      <c r="P344">
        <v>0</v>
      </c>
      <c r="Q344">
        <v>0</v>
      </c>
      <c r="R344">
        <v>33</v>
      </c>
      <c r="S344">
        <v>26</v>
      </c>
      <c r="T344">
        <f t="shared" si="10"/>
        <v>59</v>
      </c>
      <c r="U344">
        <v>136922</v>
      </c>
      <c r="V344">
        <v>35723</v>
      </c>
      <c r="W344" s="3">
        <v>-8.9098799999999994</v>
      </c>
      <c r="X344" s="3">
        <v>51.570700000000002</v>
      </c>
      <c r="Y344" t="s">
        <v>34</v>
      </c>
      <c r="Z344" t="str">
        <f t="shared" si="11"/>
        <v>Catholic</v>
      </c>
    </row>
    <row r="345" spans="1:26" x14ac:dyDescent="0.35">
      <c r="A345">
        <v>344</v>
      </c>
      <c r="B345" t="s">
        <v>982</v>
      </c>
      <c r="C345" t="s">
        <v>983</v>
      </c>
      <c r="D345" s="1" t="s">
        <v>28</v>
      </c>
      <c r="E345" s="1" t="s">
        <v>984</v>
      </c>
      <c r="F345" t="s">
        <v>677</v>
      </c>
      <c r="G345" t="s">
        <v>57</v>
      </c>
      <c r="H345" t="s">
        <v>32</v>
      </c>
      <c r="I345" t="s">
        <v>32</v>
      </c>
      <c r="J345" t="s">
        <v>32</v>
      </c>
      <c r="K345" t="s">
        <v>33</v>
      </c>
      <c r="M345" t="s">
        <v>32</v>
      </c>
      <c r="N345" t="s">
        <v>32</v>
      </c>
      <c r="O345">
        <v>0</v>
      </c>
      <c r="P345">
        <v>0</v>
      </c>
      <c r="Q345">
        <v>0</v>
      </c>
      <c r="R345">
        <v>27</v>
      </c>
      <c r="S345">
        <v>34</v>
      </c>
      <c r="T345">
        <f t="shared" si="10"/>
        <v>61</v>
      </c>
      <c r="U345">
        <v>179531</v>
      </c>
      <c r="V345">
        <v>60858</v>
      </c>
      <c r="W345" s="3">
        <v>-8.2967499999999994</v>
      </c>
      <c r="X345" s="3">
        <v>51.799799999999998</v>
      </c>
      <c r="Y345" t="s">
        <v>34</v>
      </c>
      <c r="Z345" t="str">
        <f t="shared" si="11"/>
        <v>Church of Ireland</v>
      </c>
    </row>
    <row r="346" spans="1:26" x14ac:dyDescent="0.35">
      <c r="A346">
        <v>345</v>
      </c>
      <c r="B346" t="s">
        <v>985</v>
      </c>
      <c r="C346" t="s">
        <v>986</v>
      </c>
      <c r="D346" s="1" t="s">
        <v>28</v>
      </c>
      <c r="E346" s="1" t="s">
        <v>987</v>
      </c>
      <c r="F346" t="s">
        <v>677</v>
      </c>
      <c r="G346" t="s">
        <v>31</v>
      </c>
      <c r="H346" t="s">
        <v>32</v>
      </c>
      <c r="I346" t="s">
        <v>32</v>
      </c>
      <c r="J346" t="s">
        <v>32</v>
      </c>
      <c r="K346" t="s">
        <v>33</v>
      </c>
      <c r="M346" t="s">
        <v>32</v>
      </c>
      <c r="N346" t="s">
        <v>32</v>
      </c>
      <c r="O346">
        <v>0</v>
      </c>
      <c r="P346">
        <v>0</v>
      </c>
      <c r="Q346">
        <v>0</v>
      </c>
      <c r="R346">
        <v>14</v>
      </c>
      <c r="S346">
        <v>13</v>
      </c>
      <c r="T346">
        <f t="shared" si="10"/>
        <v>27</v>
      </c>
      <c r="U346">
        <v>61713</v>
      </c>
      <c r="V346">
        <v>48525</v>
      </c>
      <c r="W346" s="3">
        <v>-9.9992800000000006</v>
      </c>
      <c r="X346" s="3">
        <v>51.6723</v>
      </c>
      <c r="Y346" t="s">
        <v>34</v>
      </c>
      <c r="Z346" t="str">
        <f t="shared" si="11"/>
        <v>Catholic</v>
      </c>
    </row>
    <row r="347" spans="1:26" x14ac:dyDescent="0.35">
      <c r="A347">
        <v>346</v>
      </c>
      <c r="B347" t="s">
        <v>988</v>
      </c>
      <c r="C347" t="s">
        <v>989</v>
      </c>
      <c r="D347" s="1" t="s">
        <v>28</v>
      </c>
      <c r="E347" s="1" t="s">
        <v>990</v>
      </c>
      <c r="F347" t="s">
        <v>677</v>
      </c>
      <c r="G347" t="s">
        <v>31</v>
      </c>
      <c r="H347" t="s">
        <v>32</v>
      </c>
      <c r="I347" t="s">
        <v>32</v>
      </c>
      <c r="J347" t="s">
        <v>32</v>
      </c>
      <c r="K347" t="s">
        <v>33</v>
      </c>
      <c r="M347" t="s">
        <v>32</v>
      </c>
      <c r="N347" t="s">
        <v>32</v>
      </c>
      <c r="O347">
        <v>0</v>
      </c>
      <c r="P347">
        <v>0</v>
      </c>
      <c r="Q347">
        <v>0</v>
      </c>
      <c r="R347">
        <v>99</v>
      </c>
      <c r="S347">
        <v>92</v>
      </c>
      <c r="T347">
        <f t="shared" si="10"/>
        <v>191</v>
      </c>
      <c r="U347">
        <v>160165</v>
      </c>
      <c r="V347">
        <v>63563</v>
      </c>
      <c r="W347" s="3">
        <v>-8.5778099999999995</v>
      </c>
      <c r="X347" s="3">
        <v>51.823</v>
      </c>
      <c r="Y347" t="s">
        <v>34</v>
      </c>
      <c r="Z347" t="str">
        <f t="shared" si="11"/>
        <v>Catholic</v>
      </c>
    </row>
    <row r="348" spans="1:26" x14ac:dyDescent="0.35">
      <c r="A348">
        <v>347</v>
      </c>
      <c r="B348" t="s">
        <v>991</v>
      </c>
      <c r="C348" t="s">
        <v>992</v>
      </c>
      <c r="D348" s="1" t="s">
        <v>28</v>
      </c>
      <c r="E348" s="1" t="s">
        <v>993</v>
      </c>
      <c r="F348" t="s">
        <v>677</v>
      </c>
      <c r="G348" t="s">
        <v>31</v>
      </c>
      <c r="H348" t="s">
        <v>32</v>
      </c>
      <c r="I348" t="s">
        <v>32</v>
      </c>
      <c r="J348" t="s">
        <v>32</v>
      </c>
      <c r="K348" t="s">
        <v>33</v>
      </c>
      <c r="M348" t="s">
        <v>32</v>
      </c>
      <c r="N348" t="s">
        <v>32</v>
      </c>
      <c r="O348">
        <v>0</v>
      </c>
      <c r="P348">
        <v>0</v>
      </c>
      <c r="Q348">
        <v>0</v>
      </c>
      <c r="R348">
        <v>75</v>
      </c>
      <c r="S348">
        <v>83</v>
      </c>
      <c r="T348">
        <f t="shared" si="10"/>
        <v>158</v>
      </c>
      <c r="U348">
        <v>183776</v>
      </c>
      <c r="V348">
        <v>68258</v>
      </c>
      <c r="W348" s="3">
        <v>-8.2355599999999995</v>
      </c>
      <c r="X348" s="3">
        <v>51.866399999999999</v>
      </c>
      <c r="Y348" t="s">
        <v>34</v>
      </c>
      <c r="Z348" t="str">
        <f t="shared" si="11"/>
        <v>Catholic</v>
      </c>
    </row>
    <row r="349" spans="1:26" x14ac:dyDescent="0.35">
      <c r="A349">
        <v>348</v>
      </c>
      <c r="B349" t="s">
        <v>994</v>
      </c>
      <c r="C349" t="s">
        <v>995</v>
      </c>
      <c r="D349" s="1" t="s">
        <v>28</v>
      </c>
      <c r="E349" s="1" t="s">
        <v>996</v>
      </c>
      <c r="F349" t="s">
        <v>677</v>
      </c>
      <c r="G349" t="s">
        <v>31</v>
      </c>
      <c r="H349" t="s">
        <v>32</v>
      </c>
      <c r="I349" t="s">
        <v>32</v>
      </c>
      <c r="J349" t="s">
        <v>32</v>
      </c>
      <c r="K349" t="s">
        <v>33</v>
      </c>
      <c r="M349" t="s">
        <v>32</v>
      </c>
      <c r="N349" t="s">
        <v>32</v>
      </c>
      <c r="O349">
        <v>0</v>
      </c>
      <c r="P349">
        <v>0</v>
      </c>
      <c r="Q349">
        <v>0</v>
      </c>
      <c r="R349">
        <v>64</v>
      </c>
      <c r="S349">
        <v>77</v>
      </c>
      <c r="T349">
        <f t="shared" si="10"/>
        <v>141</v>
      </c>
      <c r="U349">
        <v>141102</v>
      </c>
      <c r="V349">
        <v>71076</v>
      </c>
      <c r="W349" s="3">
        <v>-8.8555700000000002</v>
      </c>
      <c r="X349" s="3">
        <v>51.8889</v>
      </c>
      <c r="Y349" t="s">
        <v>34</v>
      </c>
      <c r="Z349" t="str">
        <f t="shared" si="11"/>
        <v>Catholic</v>
      </c>
    </row>
    <row r="350" spans="1:26" x14ac:dyDescent="0.35">
      <c r="A350">
        <v>349</v>
      </c>
      <c r="B350" t="s">
        <v>997</v>
      </c>
      <c r="C350" t="s">
        <v>998</v>
      </c>
      <c r="D350" s="1" t="s">
        <v>28</v>
      </c>
      <c r="E350" s="1" t="s">
        <v>999</v>
      </c>
      <c r="F350" t="s">
        <v>677</v>
      </c>
      <c r="G350" t="s">
        <v>31</v>
      </c>
      <c r="H350" t="s">
        <v>32</v>
      </c>
      <c r="I350" t="s">
        <v>32</v>
      </c>
      <c r="J350" t="s">
        <v>32</v>
      </c>
      <c r="K350" t="s">
        <v>33</v>
      </c>
      <c r="M350" t="s">
        <v>32</v>
      </c>
      <c r="N350" t="s">
        <v>32</v>
      </c>
      <c r="O350">
        <v>0</v>
      </c>
      <c r="P350">
        <v>0</v>
      </c>
      <c r="Q350">
        <v>0</v>
      </c>
      <c r="R350">
        <v>25</v>
      </c>
      <c r="S350">
        <v>24</v>
      </c>
      <c r="T350">
        <f t="shared" si="10"/>
        <v>49</v>
      </c>
      <c r="U350">
        <v>196657</v>
      </c>
      <c r="V350">
        <v>93544</v>
      </c>
      <c r="W350" s="3">
        <v>-8.0487800000000007</v>
      </c>
      <c r="X350" s="3">
        <v>52.093899999999998</v>
      </c>
      <c r="Y350" t="s">
        <v>34</v>
      </c>
      <c r="Z350" t="str">
        <f t="shared" si="11"/>
        <v>Catholic</v>
      </c>
    </row>
    <row r="351" spans="1:26" x14ac:dyDescent="0.35">
      <c r="A351">
        <v>350</v>
      </c>
      <c r="B351" t="s">
        <v>1000</v>
      </c>
      <c r="C351" t="s">
        <v>1001</v>
      </c>
      <c r="D351" s="1" t="s">
        <v>28</v>
      </c>
      <c r="E351" s="1" t="s">
        <v>680</v>
      </c>
      <c r="F351" t="s">
        <v>677</v>
      </c>
      <c r="G351" t="s">
        <v>31</v>
      </c>
      <c r="H351" t="s">
        <v>32</v>
      </c>
      <c r="I351" t="s">
        <v>32</v>
      </c>
      <c r="J351" t="s">
        <v>32</v>
      </c>
      <c r="K351" t="s">
        <v>33</v>
      </c>
      <c r="M351" t="s">
        <v>32</v>
      </c>
      <c r="N351" t="s">
        <v>32</v>
      </c>
      <c r="O351">
        <v>0</v>
      </c>
      <c r="P351">
        <v>0</v>
      </c>
      <c r="Q351">
        <v>0</v>
      </c>
      <c r="R351">
        <v>36</v>
      </c>
      <c r="S351">
        <v>38</v>
      </c>
      <c r="T351">
        <f t="shared" si="10"/>
        <v>74</v>
      </c>
      <c r="U351">
        <v>120694</v>
      </c>
      <c r="V351">
        <v>33976</v>
      </c>
      <c r="W351" s="3">
        <v>-9.1435300000000002</v>
      </c>
      <c r="X351" s="3">
        <v>51.552900000000001</v>
      </c>
      <c r="Y351" t="s">
        <v>34</v>
      </c>
      <c r="Z351" t="str">
        <f t="shared" si="11"/>
        <v>Catholic</v>
      </c>
    </row>
    <row r="352" spans="1:26" x14ac:dyDescent="0.35">
      <c r="A352">
        <v>351</v>
      </c>
      <c r="B352" t="s">
        <v>1002</v>
      </c>
      <c r="C352" t="s">
        <v>1003</v>
      </c>
      <c r="D352" s="1" t="s">
        <v>28</v>
      </c>
      <c r="E352" s="1" t="s">
        <v>1004</v>
      </c>
      <c r="F352" t="s">
        <v>677</v>
      </c>
      <c r="G352" t="s">
        <v>31</v>
      </c>
      <c r="H352" t="s">
        <v>32</v>
      </c>
      <c r="I352" t="s">
        <v>32</v>
      </c>
      <c r="J352" t="s">
        <v>32</v>
      </c>
      <c r="K352" t="s">
        <v>33</v>
      </c>
      <c r="M352" t="s">
        <v>32</v>
      </c>
      <c r="N352" t="s">
        <v>32</v>
      </c>
      <c r="O352">
        <v>0</v>
      </c>
      <c r="P352">
        <v>0</v>
      </c>
      <c r="Q352">
        <v>0</v>
      </c>
      <c r="R352">
        <v>48</v>
      </c>
      <c r="S352">
        <v>46</v>
      </c>
      <c r="T352">
        <f t="shared" si="10"/>
        <v>94</v>
      </c>
      <c r="U352">
        <v>137873</v>
      </c>
      <c r="V352">
        <v>76498</v>
      </c>
      <c r="W352" s="3">
        <v>-8.9034499999999994</v>
      </c>
      <c r="X352" s="3">
        <v>51.9373</v>
      </c>
      <c r="Y352" t="s">
        <v>34</v>
      </c>
      <c r="Z352" t="str">
        <f t="shared" si="11"/>
        <v>Catholic</v>
      </c>
    </row>
    <row r="353" spans="1:26" x14ac:dyDescent="0.35">
      <c r="A353">
        <v>352</v>
      </c>
      <c r="B353" t="s">
        <v>1005</v>
      </c>
      <c r="C353" t="s">
        <v>1006</v>
      </c>
      <c r="D353" s="1" t="s">
        <v>28</v>
      </c>
      <c r="E353" s="1" t="s">
        <v>842</v>
      </c>
      <c r="F353" t="s">
        <v>677</v>
      </c>
      <c r="G353" t="s">
        <v>31</v>
      </c>
      <c r="H353" t="s">
        <v>32</v>
      </c>
      <c r="I353" t="s">
        <v>32</v>
      </c>
      <c r="J353" t="s">
        <v>32</v>
      </c>
      <c r="K353" t="s">
        <v>33</v>
      </c>
      <c r="M353" t="s">
        <v>32</v>
      </c>
      <c r="N353" t="s">
        <v>32</v>
      </c>
      <c r="O353">
        <v>0</v>
      </c>
      <c r="P353">
        <v>0</v>
      </c>
      <c r="Q353">
        <v>0</v>
      </c>
      <c r="R353">
        <v>41</v>
      </c>
      <c r="S353">
        <v>34</v>
      </c>
      <c r="T353">
        <f t="shared" si="10"/>
        <v>75</v>
      </c>
      <c r="U353">
        <v>175154</v>
      </c>
      <c r="V353">
        <v>111352</v>
      </c>
      <c r="W353" s="3">
        <v>-8.3638700000000004</v>
      </c>
      <c r="X353" s="3">
        <v>52.253399999999999</v>
      </c>
      <c r="Y353" t="s">
        <v>34</v>
      </c>
      <c r="Z353" t="str">
        <f t="shared" si="11"/>
        <v>Catholic</v>
      </c>
    </row>
    <row r="354" spans="1:26" x14ac:dyDescent="0.35">
      <c r="A354">
        <v>353</v>
      </c>
      <c r="B354" t="s">
        <v>1007</v>
      </c>
      <c r="C354" t="s">
        <v>1008</v>
      </c>
      <c r="D354" s="1" t="s">
        <v>28</v>
      </c>
      <c r="E354" s="1" t="s">
        <v>854</v>
      </c>
      <c r="F354" t="s">
        <v>677</v>
      </c>
      <c r="G354" t="s">
        <v>31</v>
      </c>
      <c r="H354" t="s">
        <v>32</v>
      </c>
      <c r="I354" t="s">
        <v>32</v>
      </c>
      <c r="J354" t="s">
        <v>32</v>
      </c>
      <c r="K354" t="s">
        <v>33</v>
      </c>
      <c r="M354" t="s">
        <v>32</v>
      </c>
      <c r="N354" t="s">
        <v>32</v>
      </c>
      <c r="O354">
        <v>0</v>
      </c>
      <c r="P354">
        <v>0</v>
      </c>
      <c r="Q354">
        <v>0</v>
      </c>
      <c r="R354">
        <v>83</v>
      </c>
      <c r="S354">
        <v>95</v>
      </c>
      <c r="T354">
        <f t="shared" si="10"/>
        <v>178</v>
      </c>
      <c r="U354">
        <v>154194</v>
      </c>
      <c r="V354">
        <v>103997</v>
      </c>
      <c r="W354" s="3">
        <v>-8.6698199999999996</v>
      </c>
      <c r="X354" s="3">
        <v>52.186</v>
      </c>
      <c r="Y354" t="s">
        <v>34</v>
      </c>
      <c r="Z354" t="str">
        <f t="shared" si="11"/>
        <v>Catholic</v>
      </c>
    </row>
    <row r="355" spans="1:26" x14ac:dyDescent="0.35">
      <c r="A355">
        <v>354</v>
      </c>
      <c r="B355" t="s">
        <v>1009</v>
      </c>
      <c r="C355" t="s">
        <v>1010</v>
      </c>
      <c r="D355" s="1" t="s">
        <v>28</v>
      </c>
      <c r="E355" s="1" t="s">
        <v>883</v>
      </c>
      <c r="F355" t="s">
        <v>677</v>
      </c>
      <c r="G355" t="s">
        <v>31</v>
      </c>
      <c r="H355" t="s">
        <v>32</v>
      </c>
      <c r="I355" t="s">
        <v>32</v>
      </c>
      <c r="J355" t="s">
        <v>32</v>
      </c>
      <c r="K355" t="s">
        <v>33</v>
      </c>
      <c r="M355" t="s">
        <v>32</v>
      </c>
      <c r="N355" t="s">
        <v>32</v>
      </c>
      <c r="O355">
        <v>0</v>
      </c>
      <c r="P355">
        <v>0</v>
      </c>
      <c r="Q355">
        <v>0</v>
      </c>
      <c r="R355">
        <v>56</v>
      </c>
      <c r="S355">
        <v>86</v>
      </c>
      <c r="T355">
        <f t="shared" si="10"/>
        <v>142</v>
      </c>
      <c r="U355">
        <v>147152</v>
      </c>
      <c r="V355">
        <v>43538</v>
      </c>
      <c r="W355" s="3">
        <v>-8.7635100000000001</v>
      </c>
      <c r="X355" s="3">
        <v>51.642000000000003</v>
      </c>
      <c r="Y355" t="s">
        <v>34</v>
      </c>
      <c r="Z355" t="str">
        <f t="shared" si="11"/>
        <v>Catholic</v>
      </c>
    </row>
    <row r="356" spans="1:26" x14ac:dyDescent="0.35">
      <c r="A356">
        <v>355</v>
      </c>
      <c r="B356" t="s">
        <v>1011</v>
      </c>
      <c r="C356" t="s">
        <v>1012</v>
      </c>
      <c r="D356" s="1" t="s">
        <v>28</v>
      </c>
      <c r="E356" s="1" t="s">
        <v>833</v>
      </c>
      <c r="F356" t="s">
        <v>677</v>
      </c>
      <c r="G356" t="s">
        <v>31</v>
      </c>
      <c r="H356" t="s">
        <v>32</v>
      </c>
      <c r="I356" t="s">
        <v>32</v>
      </c>
      <c r="J356" t="s">
        <v>32</v>
      </c>
      <c r="K356" t="s">
        <v>33</v>
      </c>
      <c r="M356" t="s">
        <v>32</v>
      </c>
      <c r="N356" t="s">
        <v>32</v>
      </c>
      <c r="O356">
        <v>0</v>
      </c>
      <c r="P356">
        <v>0</v>
      </c>
      <c r="Q356">
        <v>0</v>
      </c>
      <c r="R356">
        <v>20</v>
      </c>
      <c r="S356">
        <v>24</v>
      </c>
      <c r="T356">
        <f t="shared" si="10"/>
        <v>44</v>
      </c>
      <c r="U356">
        <v>126987</v>
      </c>
      <c r="V356">
        <v>68247</v>
      </c>
      <c r="W356" s="3">
        <v>-9.0599799999999995</v>
      </c>
      <c r="X356" s="3">
        <v>51.861800000000002</v>
      </c>
      <c r="Y356" t="s">
        <v>34</v>
      </c>
      <c r="Z356" t="str">
        <f t="shared" si="11"/>
        <v>Catholic</v>
      </c>
    </row>
    <row r="357" spans="1:26" x14ac:dyDescent="0.35">
      <c r="A357">
        <v>356</v>
      </c>
      <c r="B357" t="s">
        <v>1013</v>
      </c>
      <c r="C357" t="s">
        <v>1014</v>
      </c>
      <c r="D357" s="1" t="s">
        <v>28</v>
      </c>
      <c r="E357" s="1" t="s">
        <v>1015</v>
      </c>
      <c r="F357" t="s">
        <v>677</v>
      </c>
      <c r="G357" t="s">
        <v>31</v>
      </c>
      <c r="H357" t="s">
        <v>32</v>
      </c>
      <c r="I357" t="s">
        <v>32</v>
      </c>
      <c r="J357" t="s">
        <v>32</v>
      </c>
      <c r="K357" t="s">
        <v>33</v>
      </c>
      <c r="M357" t="s">
        <v>32</v>
      </c>
      <c r="N357" t="s">
        <v>32</v>
      </c>
      <c r="O357">
        <v>0</v>
      </c>
      <c r="P357">
        <v>0</v>
      </c>
      <c r="Q357">
        <v>0</v>
      </c>
      <c r="R357">
        <v>60</v>
      </c>
      <c r="S357">
        <v>0</v>
      </c>
      <c r="T357">
        <f t="shared" si="10"/>
        <v>60</v>
      </c>
      <c r="U357">
        <v>128679</v>
      </c>
      <c r="V357">
        <v>36852</v>
      </c>
      <c r="W357" s="3">
        <v>-9.0289900000000003</v>
      </c>
      <c r="X357" s="3">
        <v>51.579900000000002</v>
      </c>
      <c r="Y357" t="s">
        <v>34</v>
      </c>
      <c r="Z357" t="str">
        <f t="shared" si="11"/>
        <v>Catholic</v>
      </c>
    </row>
    <row r="358" spans="1:26" x14ac:dyDescent="0.35">
      <c r="A358">
        <v>357</v>
      </c>
      <c r="B358" t="s">
        <v>1016</v>
      </c>
      <c r="C358" t="s">
        <v>1017</v>
      </c>
      <c r="D358" s="1" t="s">
        <v>28</v>
      </c>
      <c r="E358" s="1" t="s">
        <v>1018</v>
      </c>
      <c r="F358" t="s">
        <v>677</v>
      </c>
      <c r="G358" t="s">
        <v>31</v>
      </c>
      <c r="H358" t="s">
        <v>32</v>
      </c>
      <c r="I358" t="s">
        <v>32</v>
      </c>
      <c r="J358" t="s">
        <v>32</v>
      </c>
      <c r="K358" t="s">
        <v>33</v>
      </c>
      <c r="M358" t="s">
        <v>32</v>
      </c>
      <c r="N358" t="s">
        <v>32</v>
      </c>
      <c r="O358">
        <v>0</v>
      </c>
      <c r="P358">
        <v>0</v>
      </c>
      <c r="Q358">
        <v>0</v>
      </c>
      <c r="R358">
        <v>92</v>
      </c>
      <c r="S358">
        <v>105</v>
      </c>
      <c r="T358">
        <f t="shared" si="10"/>
        <v>197</v>
      </c>
      <c r="U358">
        <v>161358</v>
      </c>
      <c r="V358">
        <v>73019</v>
      </c>
      <c r="W358" s="3">
        <v>-8.5615600000000001</v>
      </c>
      <c r="X358" s="3">
        <v>51.908099999999997</v>
      </c>
      <c r="Y358" t="s">
        <v>34</v>
      </c>
      <c r="Z358" t="str">
        <f t="shared" si="11"/>
        <v>Catholic</v>
      </c>
    </row>
    <row r="359" spans="1:26" x14ac:dyDescent="0.35">
      <c r="A359">
        <v>358</v>
      </c>
      <c r="B359" t="s">
        <v>1019</v>
      </c>
      <c r="C359" t="s">
        <v>1020</v>
      </c>
      <c r="D359" s="1" t="s">
        <v>28</v>
      </c>
      <c r="E359" s="1" t="s">
        <v>1021</v>
      </c>
      <c r="F359" t="s">
        <v>677</v>
      </c>
      <c r="G359" t="s">
        <v>31</v>
      </c>
      <c r="H359" t="s">
        <v>32</v>
      </c>
      <c r="I359" t="s">
        <v>32</v>
      </c>
      <c r="J359" t="s">
        <v>32</v>
      </c>
      <c r="K359" t="s">
        <v>33</v>
      </c>
      <c r="M359" t="s">
        <v>32</v>
      </c>
      <c r="N359" t="s">
        <v>32</v>
      </c>
      <c r="O359">
        <v>0</v>
      </c>
      <c r="P359">
        <v>0</v>
      </c>
      <c r="Q359">
        <v>0</v>
      </c>
      <c r="R359">
        <v>12</v>
      </c>
      <c r="S359">
        <v>12</v>
      </c>
      <c r="T359">
        <f t="shared" si="10"/>
        <v>24</v>
      </c>
      <c r="U359">
        <v>87608</v>
      </c>
      <c r="V359">
        <v>40389</v>
      </c>
      <c r="W359" s="3">
        <v>-9.6224699999999999</v>
      </c>
      <c r="X359" s="3">
        <v>51.604999999999997</v>
      </c>
      <c r="Y359" t="s">
        <v>34</v>
      </c>
      <c r="Z359" t="str">
        <f t="shared" si="11"/>
        <v>Catholic</v>
      </c>
    </row>
    <row r="360" spans="1:26" x14ac:dyDescent="0.35">
      <c r="A360">
        <v>359</v>
      </c>
      <c r="B360" t="s">
        <v>1022</v>
      </c>
      <c r="C360" t="s">
        <v>1023</v>
      </c>
      <c r="D360" s="1" t="s">
        <v>28</v>
      </c>
      <c r="E360" s="1" t="s">
        <v>1024</v>
      </c>
      <c r="F360" t="s">
        <v>677</v>
      </c>
      <c r="G360" t="s">
        <v>31</v>
      </c>
      <c r="H360" t="s">
        <v>32</v>
      </c>
      <c r="I360" t="s">
        <v>32</v>
      </c>
      <c r="J360" t="s">
        <v>32</v>
      </c>
      <c r="K360" t="s">
        <v>33</v>
      </c>
      <c r="M360" t="s">
        <v>32</v>
      </c>
      <c r="N360" t="s">
        <v>32</v>
      </c>
      <c r="O360">
        <v>0</v>
      </c>
      <c r="P360">
        <v>0</v>
      </c>
      <c r="Q360">
        <v>0</v>
      </c>
      <c r="R360">
        <v>21</v>
      </c>
      <c r="S360">
        <v>20</v>
      </c>
      <c r="T360">
        <f t="shared" si="10"/>
        <v>41</v>
      </c>
      <c r="U360">
        <v>122483</v>
      </c>
      <c r="V360">
        <v>65941</v>
      </c>
      <c r="W360" s="3">
        <v>-9.1248299999999993</v>
      </c>
      <c r="X360" s="3">
        <v>51.840499999999999</v>
      </c>
      <c r="Y360" t="s">
        <v>34</v>
      </c>
      <c r="Z360" t="str">
        <f t="shared" si="11"/>
        <v>Catholic</v>
      </c>
    </row>
    <row r="361" spans="1:26" x14ac:dyDescent="0.35">
      <c r="A361">
        <v>360</v>
      </c>
      <c r="B361" t="s">
        <v>1025</v>
      </c>
      <c r="C361" t="s">
        <v>1026</v>
      </c>
      <c r="D361" s="1" t="s">
        <v>28</v>
      </c>
      <c r="E361" s="1" t="s">
        <v>900</v>
      </c>
      <c r="F361" t="s">
        <v>677</v>
      </c>
      <c r="G361" t="s">
        <v>31</v>
      </c>
      <c r="H361" t="s">
        <v>32</v>
      </c>
      <c r="I361" t="s">
        <v>80</v>
      </c>
      <c r="J361" t="s">
        <v>32</v>
      </c>
      <c r="K361" t="s">
        <v>33</v>
      </c>
      <c r="M361" t="s">
        <v>32</v>
      </c>
      <c r="N361" t="s">
        <v>32</v>
      </c>
      <c r="O361">
        <v>0</v>
      </c>
      <c r="P361">
        <v>0</v>
      </c>
      <c r="Q361">
        <v>0</v>
      </c>
      <c r="R361">
        <v>92</v>
      </c>
      <c r="S361">
        <v>84</v>
      </c>
      <c r="T361">
        <f t="shared" si="10"/>
        <v>176</v>
      </c>
      <c r="U361">
        <v>153313</v>
      </c>
      <c r="V361">
        <v>122730</v>
      </c>
      <c r="W361" s="3">
        <v>-8.6852900000000002</v>
      </c>
      <c r="X361" s="3">
        <v>52.354300000000002</v>
      </c>
      <c r="Y361" t="s">
        <v>34</v>
      </c>
      <c r="Z361" t="str">
        <f t="shared" si="11"/>
        <v>Catholic</v>
      </c>
    </row>
    <row r="362" spans="1:26" x14ac:dyDescent="0.35">
      <c r="A362">
        <v>361</v>
      </c>
      <c r="B362" t="s">
        <v>1027</v>
      </c>
      <c r="C362" t="s">
        <v>1028</v>
      </c>
      <c r="D362" s="1" t="s">
        <v>28</v>
      </c>
      <c r="E362" s="1" t="s">
        <v>1029</v>
      </c>
      <c r="F362" t="s">
        <v>677</v>
      </c>
      <c r="G362" t="s">
        <v>31</v>
      </c>
      <c r="H362" t="s">
        <v>32</v>
      </c>
      <c r="I362" t="s">
        <v>32</v>
      </c>
      <c r="J362" t="s">
        <v>32</v>
      </c>
      <c r="K362" t="s">
        <v>33</v>
      </c>
      <c r="M362" t="s">
        <v>32</v>
      </c>
      <c r="N362" t="s">
        <v>32</v>
      </c>
      <c r="O362">
        <v>0</v>
      </c>
      <c r="P362">
        <v>0</v>
      </c>
      <c r="Q362">
        <v>0</v>
      </c>
      <c r="R362">
        <v>31</v>
      </c>
      <c r="S362">
        <v>29</v>
      </c>
      <c r="T362">
        <f t="shared" si="10"/>
        <v>60</v>
      </c>
      <c r="U362">
        <v>106001</v>
      </c>
      <c r="V362">
        <v>45677</v>
      </c>
      <c r="W362" s="3">
        <v>-9.3584599999999991</v>
      </c>
      <c r="X362" s="3">
        <v>51.655799999999999</v>
      </c>
      <c r="Y362" t="s">
        <v>34</v>
      </c>
      <c r="Z362" t="str">
        <f t="shared" si="11"/>
        <v>Catholic</v>
      </c>
    </row>
    <row r="363" spans="1:26" x14ac:dyDescent="0.35">
      <c r="A363">
        <v>362</v>
      </c>
      <c r="B363" t="s">
        <v>1030</v>
      </c>
      <c r="C363" t="s">
        <v>1031</v>
      </c>
      <c r="D363" s="1" t="s">
        <v>28</v>
      </c>
      <c r="E363" s="1" t="s">
        <v>911</v>
      </c>
      <c r="F363" t="s">
        <v>677</v>
      </c>
      <c r="G363" t="s">
        <v>31</v>
      </c>
      <c r="H363" t="s">
        <v>32</v>
      </c>
      <c r="I363" t="s">
        <v>32</v>
      </c>
      <c r="J363" t="s">
        <v>32</v>
      </c>
      <c r="K363" t="s">
        <v>33</v>
      </c>
      <c r="M363" t="s">
        <v>32</v>
      </c>
      <c r="N363" t="s">
        <v>32</v>
      </c>
      <c r="O363">
        <v>0</v>
      </c>
      <c r="P363">
        <v>0</v>
      </c>
      <c r="Q363">
        <v>0</v>
      </c>
      <c r="R363">
        <v>35</v>
      </c>
      <c r="S363">
        <v>36</v>
      </c>
      <c r="T363">
        <f t="shared" si="10"/>
        <v>71</v>
      </c>
      <c r="U363">
        <v>142677</v>
      </c>
      <c r="V363">
        <v>40591</v>
      </c>
      <c r="W363" s="3">
        <v>-8.8276699999999995</v>
      </c>
      <c r="X363" s="3">
        <v>51.615099999999998</v>
      </c>
      <c r="Y363" t="s">
        <v>34</v>
      </c>
      <c r="Z363" t="str">
        <f t="shared" si="11"/>
        <v>Catholic</v>
      </c>
    </row>
    <row r="364" spans="1:26" x14ac:dyDescent="0.35">
      <c r="A364">
        <v>363</v>
      </c>
      <c r="B364" t="s">
        <v>1032</v>
      </c>
      <c r="C364" t="s">
        <v>1033</v>
      </c>
      <c r="D364" s="1" t="s">
        <v>28</v>
      </c>
      <c r="E364" s="1" t="s">
        <v>1034</v>
      </c>
      <c r="F364" t="s">
        <v>677</v>
      </c>
      <c r="G364" t="s">
        <v>31</v>
      </c>
      <c r="H364" t="s">
        <v>32</v>
      </c>
      <c r="I364" t="s">
        <v>32</v>
      </c>
      <c r="J364" t="s">
        <v>32</v>
      </c>
      <c r="K364" t="s">
        <v>33</v>
      </c>
      <c r="M364" t="s">
        <v>32</v>
      </c>
      <c r="N364" t="s">
        <v>32</v>
      </c>
      <c r="O364">
        <v>0</v>
      </c>
      <c r="P364">
        <v>0</v>
      </c>
      <c r="Q364">
        <v>0</v>
      </c>
      <c r="R364">
        <v>57</v>
      </c>
      <c r="S364">
        <v>65</v>
      </c>
      <c r="T364">
        <f t="shared" si="10"/>
        <v>122</v>
      </c>
      <c r="U364">
        <v>145696</v>
      </c>
      <c r="V364">
        <v>66248</v>
      </c>
      <c r="W364" s="3">
        <v>-8.7880900000000004</v>
      </c>
      <c r="X364" s="3">
        <v>51.845999999999997</v>
      </c>
      <c r="Y364" t="s">
        <v>34</v>
      </c>
      <c r="Z364" t="str">
        <f t="shared" si="11"/>
        <v>Catholic</v>
      </c>
    </row>
    <row r="365" spans="1:26" x14ac:dyDescent="0.35">
      <c r="A365">
        <v>364</v>
      </c>
      <c r="B365" t="s">
        <v>1035</v>
      </c>
      <c r="C365" t="s">
        <v>1036</v>
      </c>
      <c r="D365" s="1" t="s">
        <v>28</v>
      </c>
      <c r="E365" s="1" t="s">
        <v>833</v>
      </c>
      <c r="F365" t="s">
        <v>677</v>
      </c>
      <c r="G365" t="s">
        <v>31</v>
      </c>
      <c r="H365" t="s">
        <v>32</v>
      </c>
      <c r="I365" t="s">
        <v>32</v>
      </c>
      <c r="J365" t="s">
        <v>32</v>
      </c>
      <c r="K365" t="s">
        <v>33</v>
      </c>
      <c r="M365" t="s">
        <v>32</v>
      </c>
      <c r="N365" t="s">
        <v>32</v>
      </c>
      <c r="O365">
        <v>0</v>
      </c>
      <c r="P365">
        <v>0</v>
      </c>
      <c r="Q365">
        <v>0</v>
      </c>
      <c r="R365">
        <v>38</v>
      </c>
      <c r="S365">
        <v>41</v>
      </c>
      <c r="T365">
        <f t="shared" si="10"/>
        <v>79</v>
      </c>
      <c r="U365">
        <v>131776</v>
      </c>
      <c r="V365">
        <v>65404</v>
      </c>
      <c r="W365" s="3">
        <v>-8.9899000000000004</v>
      </c>
      <c r="X365" s="3">
        <v>51.836799999999997</v>
      </c>
      <c r="Y365" t="s">
        <v>34</v>
      </c>
      <c r="Z365" t="str">
        <f t="shared" si="11"/>
        <v>Catholic</v>
      </c>
    </row>
    <row r="366" spans="1:26" x14ac:dyDescent="0.35">
      <c r="A366">
        <v>365</v>
      </c>
      <c r="B366" t="s">
        <v>1037</v>
      </c>
      <c r="C366" t="s">
        <v>219</v>
      </c>
      <c r="D366" s="1" t="s">
        <v>28</v>
      </c>
      <c r="E366" s="1" t="s">
        <v>1038</v>
      </c>
      <c r="F366" t="s">
        <v>677</v>
      </c>
      <c r="G366" t="s">
        <v>31</v>
      </c>
      <c r="H366" t="s">
        <v>32</v>
      </c>
      <c r="I366" t="s">
        <v>32</v>
      </c>
      <c r="J366" t="s">
        <v>32</v>
      </c>
      <c r="K366" t="s">
        <v>33</v>
      </c>
      <c r="M366" t="s">
        <v>32</v>
      </c>
      <c r="N366" t="s">
        <v>32</v>
      </c>
      <c r="O366">
        <v>0</v>
      </c>
      <c r="P366">
        <v>0</v>
      </c>
      <c r="Q366">
        <v>0</v>
      </c>
      <c r="R366">
        <v>111</v>
      </c>
      <c r="S366">
        <v>109</v>
      </c>
      <c r="T366">
        <f t="shared" si="10"/>
        <v>220</v>
      </c>
      <c r="U366">
        <v>146849</v>
      </c>
      <c r="V366">
        <v>52970</v>
      </c>
      <c r="W366" s="3">
        <v>-8.7693200000000004</v>
      </c>
      <c r="X366" s="3">
        <v>51.726700000000001</v>
      </c>
      <c r="Y366" t="s">
        <v>34</v>
      </c>
      <c r="Z366" t="str">
        <f t="shared" si="11"/>
        <v>Catholic</v>
      </c>
    </row>
    <row r="367" spans="1:26" x14ac:dyDescent="0.35">
      <c r="A367">
        <v>366</v>
      </c>
      <c r="B367" t="s">
        <v>1039</v>
      </c>
      <c r="C367" t="s">
        <v>1040</v>
      </c>
      <c r="D367" s="1" t="s">
        <v>28</v>
      </c>
      <c r="E367" s="1" t="s">
        <v>1041</v>
      </c>
      <c r="F367" t="s">
        <v>677</v>
      </c>
      <c r="G367" t="s">
        <v>31</v>
      </c>
      <c r="H367" t="s">
        <v>32</v>
      </c>
      <c r="I367" t="s">
        <v>32</v>
      </c>
      <c r="J367" t="s">
        <v>32</v>
      </c>
      <c r="K367" t="s">
        <v>33</v>
      </c>
      <c r="M367" t="s">
        <v>32</v>
      </c>
      <c r="N367" t="s">
        <v>32</v>
      </c>
      <c r="O367">
        <v>0</v>
      </c>
      <c r="P367">
        <v>0</v>
      </c>
      <c r="Q367">
        <v>0</v>
      </c>
      <c r="R367">
        <v>67</v>
      </c>
      <c r="S367">
        <v>65</v>
      </c>
      <c r="T367">
        <f t="shared" si="10"/>
        <v>132</v>
      </c>
      <c r="U367">
        <v>176698</v>
      </c>
      <c r="V367">
        <v>78459</v>
      </c>
      <c r="W367" s="3">
        <v>-8.33901</v>
      </c>
      <c r="X367" s="3">
        <v>51.957900000000002</v>
      </c>
      <c r="Y367" t="s">
        <v>34</v>
      </c>
      <c r="Z367" t="str">
        <f t="shared" si="11"/>
        <v>Catholic</v>
      </c>
    </row>
    <row r="368" spans="1:26" x14ac:dyDescent="0.35">
      <c r="A368">
        <v>367</v>
      </c>
      <c r="B368" t="s">
        <v>1042</v>
      </c>
      <c r="C368" t="s">
        <v>1043</v>
      </c>
      <c r="D368" s="1" t="s">
        <v>28</v>
      </c>
      <c r="E368" s="1" t="s">
        <v>993</v>
      </c>
      <c r="F368" t="s">
        <v>677</v>
      </c>
      <c r="G368" t="s">
        <v>31</v>
      </c>
      <c r="H368" t="s">
        <v>32</v>
      </c>
      <c r="I368" t="s">
        <v>32</v>
      </c>
      <c r="J368" t="s">
        <v>32</v>
      </c>
      <c r="K368" t="s">
        <v>33</v>
      </c>
      <c r="M368" t="s">
        <v>32</v>
      </c>
      <c r="N368" t="s">
        <v>32</v>
      </c>
      <c r="O368">
        <v>0</v>
      </c>
      <c r="P368">
        <v>0</v>
      </c>
      <c r="Q368">
        <v>0</v>
      </c>
      <c r="R368">
        <v>376</v>
      </c>
      <c r="S368">
        <v>352</v>
      </c>
      <c r="T368">
        <f t="shared" si="10"/>
        <v>728</v>
      </c>
      <c r="U368">
        <v>178283</v>
      </c>
      <c r="V368">
        <v>66443</v>
      </c>
      <c r="W368" s="3">
        <v>-8.3151899999999994</v>
      </c>
      <c r="X368" s="3">
        <v>51.849899999999998</v>
      </c>
      <c r="Y368" t="s">
        <v>34</v>
      </c>
      <c r="Z368" t="str">
        <f t="shared" si="11"/>
        <v>Catholic</v>
      </c>
    </row>
    <row r="369" spans="1:26" x14ac:dyDescent="0.35">
      <c r="A369">
        <v>368</v>
      </c>
      <c r="B369" t="s">
        <v>1044</v>
      </c>
      <c r="C369" t="s">
        <v>1045</v>
      </c>
      <c r="D369" s="1" t="s">
        <v>28</v>
      </c>
      <c r="E369" s="1" t="s">
        <v>854</v>
      </c>
      <c r="F369" t="s">
        <v>677</v>
      </c>
      <c r="G369" t="s">
        <v>31</v>
      </c>
      <c r="H369" t="s">
        <v>32</v>
      </c>
      <c r="I369" t="s">
        <v>32</v>
      </c>
      <c r="J369" t="s">
        <v>32</v>
      </c>
      <c r="K369" t="s">
        <v>33</v>
      </c>
      <c r="M369" t="s">
        <v>32</v>
      </c>
      <c r="N369" t="s">
        <v>32</v>
      </c>
      <c r="O369">
        <v>0</v>
      </c>
      <c r="P369">
        <v>0</v>
      </c>
      <c r="Q369">
        <v>0</v>
      </c>
      <c r="R369">
        <v>53</v>
      </c>
      <c r="S369">
        <v>45</v>
      </c>
      <c r="T369">
        <f t="shared" si="10"/>
        <v>98</v>
      </c>
      <c r="U369">
        <v>156299</v>
      </c>
      <c r="V369">
        <v>90903</v>
      </c>
      <c r="W369" s="3">
        <v>-8.6373499999999996</v>
      </c>
      <c r="X369" s="3">
        <v>52.0685</v>
      </c>
      <c r="Y369" t="s">
        <v>34</v>
      </c>
      <c r="Z369" t="str">
        <f t="shared" si="11"/>
        <v>Catholic</v>
      </c>
    </row>
    <row r="370" spans="1:26" x14ac:dyDescent="0.35">
      <c r="A370">
        <v>369</v>
      </c>
      <c r="B370" t="s">
        <v>1046</v>
      </c>
      <c r="C370" t="s">
        <v>1047</v>
      </c>
      <c r="D370" s="1" t="s">
        <v>28</v>
      </c>
      <c r="E370" s="1" t="s">
        <v>1048</v>
      </c>
      <c r="F370" t="s">
        <v>677</v>
      </c>
      <c r="G370" t="s">
        <v>31</v>
      </c>
      <c r="H370" t="s">
        <v>32</v>
      </c>
      <c r="I370" t="s">
        <v>32</v>
      </c>
      <c r="J370" t="s">
        <v>32</v>
      </c>
      <c r="K370" t="s">
        <v>33</v>
      </c>
      <c r="M370" t="s">
        <v>32</v>
      </c>
      <c r="N370" t="s">
        <v>32</v>
      </c>
      <c r="O370">
        <v>0</v>
      </c>
      <c r="P370">
        <v>0</v>
      </c>
      <c r="Q370">
        <v>0</v>
      </c>
      <c r="R370">
        <v>453</v>
      </c>
      <c r="S370">
        <v>0</v>
      </c>
      <c r="T370">
        <f t="shared" si="10"/>
        <v>453</v>
      </c>
      <c r="U370">
        <v>172628</v>
      </c>
      <c r="V370">
        <v>63042</v>
      </c>
      <c r="W370" s="3">
        <v>-8.3970000000000002</v>
      </c>
      <c r="X370" s="3">
        <v>51.819099999999999</v>
      </c>
      <c r="Y370" t="s">
        <v>34</v>
      </c>
      <c r="Z370" t="str">
        <f t="shared" si="11"/>
        <v>Catholic</v>
      </c>
    </row>
    <row r="371" spans="1:26" x14ac:dyDescent="0.35">
      <c r="A371">
        <v>370</v>
      </c>
      <c r="B371" t="s">
        <v>1049</v>
      </c>
      <c r="C371" t="s">
        <v>1050</v>
      </c>
      <c r="D371" s="1" t="s">
        <v>28</v>
      </c>
      <c r="E371" s="1" t="s">
        <v>894</v>
      </c>
      <c r="F371" t="s">
        <v>677</v>
      </c>
      <c r="G371" t="s">
        <v>31</v>
      </c>
      <c r="H371" t="s">
        <v>32</v>
      </c>
      <c r="I371" t="s">
        <v>80</v>
      </c>
      <c r="J371" t="s">
        <v>32</v>
      </c>
      <c r="K371" t="s">
        <v>33</v>
      </c>
      <c r="M371" t="s">
        <v>32</v>
      </c>
      <c r="N371" t="s">
        <v>32</v>
      </c>
      <c r="O371">
        <v>0</v>
      </c>
      <c r="P371">
        <v>0</v>
      </c>
      <c r="Q371">
        <v>0</v>
      </c>
      <c r="R371">
        <v>40</v>
      </c>
      <c r="S371">
        <v>31</v>
      </c>
      <c r="T371">
        <f t="shared" si="10"/>
        <v>71</v>
      </c>
      <c r="U371">
        <v>118799</v>
      </c>
      <c r="V371">
        <v>56223</v>
      </c>
      <c r="W371" s="3">
        <v>-9.1760099999999998</v>
      </c>
      <c r="X371" s="3">
        <v>51.752600000000001</v>
      </c>
      <c r="Y371" t="s">
        <v>34</v>
      </c>
      <c r="Z371" t="str">
        <f t="shared" si="11"/>
        <v>Catholic</v>
      </c>
    </row>
    <row r="372" spans="1:26" x14ac:dyDescent="0.35">
      <c r="A372">
        <v>371</v>
      </c>
      <c r="B372" t="s">
        <v>1051</v>
      </c>
      <c r="C372" t="s">
        <v>1052</v>
      </c>
      <c r="D372" s="1" t="s">
        <v>28</v>
      </c>
      <c r="E372" s="1" t="s">
        <v>1053</v>
      </c>
      <c r="F372" t="s">
        <v>677</v>
      </c>
      <c r="G372" t="s">
        <v>31</v>
      </c>
      <c r="H372" t="s">
        <v>32</v>
      </c>
      <c r="I372" t="s">
        <v>32</v>
      </c>
      <c r="J372" t="s">
        <v>32</v>
      </c>
      <c r="K372" t="s">
        <v>33</v>
      </c>
      <c r="M372" t="s">
        <v>32</v>
      </c>
      <c r="N372" t="s">
        <v>32</v>
      </c>
      <c r="O372">
        <v>0</v>
      </c>
      <c r="P372">
        <v>0</v>
      </c>
      <c r="Q372">
        <v>0</v>
      </c>
      <c r="R372">
        <v>103</v>
      </c>
      <c r="S372">
        <v>116</v>
      </c>
      <c r="T372">
        <f t="shared" si="10"/>
        <v>219</v>
      </c>
      <c r="U372">
        <v>196495</v>
      </c>
      <c r="V372">
        <v>73179</v>
      </c>
      <c r="W372" s="3">
        <v>-8.0509400000000007</v>
      </c>
      <c r="X372" s="3">
        <v>51.910899999999998</v>
      </c>
      <c r="Y372" t="s">
        <v>34</v>
      </c>
      <c r="Z372" t="str">
        <f t="shared" si="11"/>
        <v>Catholic</v>
      </c>
    </row>
    <row r="373" spans="1:26" x14ac:dyDescent="0.35">
      <c r="A373">
        <v>372</v>
      </c>
      <c r="B373" t="s">
        <v>1054</v>
      </c>
      <c r="C373" t="s">
        <v>1055</v>
      </c>
      <c r="D373" s="1" t="s">
        <v>28</v>
      </c>
      <c r="E373" s="1" t="s">
        <v>894</v>
      </c>
      <c r="F373" t="s">
        <v>677</v>
      </c>
      <c r="G373" t="s">
        <v>31</v>
      </c>
      <c r="H373" t="s">
        <v>32</v>
      </c>
      <c r="I373" t="s">
        <v>32</v>
      </c>
      <c r="J373" t="s">
        <v>32</v>
      </c>
      <c r="K373" t="s">
        <v>33</v>
      </c>
      <c r="M373" t="s">
        <v>32</v>
      </c>
      <c r="N373" t="s">
        <v>32</v>
      </c>
      <c r="O373">
        <v>0</v>
      </c>
      <c r="P373">
        <v>0</v>
      </c>
      <c r="Q373">
        <v>0</v>
      </c>
      <c r="R373">
        <v>6</v>
      </c>
      <c r="S373">
        <v>105</v>
      </c>
      <c r="T373">
        <f t="shared" si="10"/>
        <v>111</v>
      </c>
      <c r="U373">
        <v>123073</v>
      </c>
      <c r="V373">
        <v>52918</v>
      </c>
      <c r="W373" s="3">
        <v>-9.1133900000000008</v>
      </c>
      <c r="X373" s="3">
        <v>51.723500000000001</v>
      </c>
      <c r="Y373" t="s">
        <v>34</v>
      </c>
      <c r="Z373" t="str">
        <f t="shared" si="11"/>
        <v>Catholic</v>
      </c>
    </row>
    <row r="374" spans="1:26" x14ac:dyDescent="0.35">
      <c r="A374">
        <v>373</v>
      </c>
      <c r="B374" t="s">
        <v>1056</v>
      </c>
      <c r="C374" t="s">
        <v>1057</v>
      </c>
      <c r="D374" s="1" t="s">
        <v>28</v>
      </c>
      <c r="E374" s="1" t="s">
        <v>894</v>
      </c>
      <c r="F374" t="s">
        <v>677</v>
      </c>
      <c r="G374" t="s">
        <v>31</v>
      </c>
      <c r="H374" t="s">
        <v>32</v>
      </c>
      <c r="I374" t="s">
        <v>32</v>
      </c>
      <c r="J374" t="s">
        <v>32</v>
      </c>
      <c r="K374" t="s">
        <v>33</v>
      </c>
      <c r="M374" t="s">
        <v>32</v>
      </c>
      <c r="N374" t="s">
        <v>32</v>
      </c>
      <c r="O374">
        <v>0</v>
      </c>
      <c r="P374">
        <v>0</v>
      </c>
      <c r="Q374">
        <v>0</v>
      </c>
      <c r="R374">
        <v>42</v>
      </c>
      <c r="S374">
        <v>56</v>
      </c>
      <c r="T374">
        <f t="shared" si="10"/>
        <v>98</v>
      </c>
      <c r="U374">
        <v>123057</v>
      </c>
      <c r="V374">
        <v>52900</v>
      </c>
      <c r="W374" s="3">
        <v>-9.1136199999999992</v>
      </c>
      <c r="X374" s="3">
        <v>51.723300000000002</v>
      </c>
      <c r="Y374" t="s">
        <v>34</v>
      </c>
      <c r="Z374" t="str">
        <f t="shared" si="11"/>
        <v>Catholic</v>
      </c>
    </row>
    <row r="375" spans="1:26" x14ac:dyDescent="0.35">
      <c r="A375">
        <v>374</v>
      </c>
      <c r="B375" t="s">
        <v>1058</v>
      </c>
      <c r="C375" t="s">
        <v>1059</v>
      </c>
      <c r="D375" s="1" t="s">
        <v>28</v>
      </c>
      <c r="E375" s="1" t="s">
        <v>1060</v>
      </c>
      <c r="F375" t="s">
        <v>677</v>
      </c>
      <c r="G375" t="s">
        <v>31</v>
      </c>
      <c r="H375" t="s">
        <v>32</v>
      </c>
      <c r="I375" t="s">
        <v>32</v>
      </c>
      <c r="J375" t="s">
        <v>32</v>
      </c>
      <c r="K375" t="s">
        <v>33</v>
      </c>
      <c r="M375" t="s">
        <v>32</v>
      </c>
      <c r="N375" t="s">
        <v>32</v>
      </c>
      <c r="O375">
        <v>0</v>
      </c>
      <c r="P375">
        <v>0</v>
      </c>
      <c r="Q375">
        <v>0</v>
      </c>
      <c r="R375">
        <v>80</v>
      </c>
      <c r="S375">
        <v>71</v>
      </c>
      <c r="T375">
        <f t="shared" si="10"/>
        <v>151</v>
      </c>
      <c r="U375">
        <v>171636</v>
      </c>
      <c r="V375">
        <v>74222</v>
      </c>
      <c r="W375" s="3">
        <v>-8.4123000000000001</v>
      </c>
      <c r="X375" s="3">
        <v>51.919499999999999</v>
      </c>
      <c r="Y375" t="s">
        <v>34</v>
      </c>
      <c r="Z375" t="str">
        <f t="shared" si="11"/>
        <v>Catholic</v>
      </c>
    </row>
    <row r="376" spans="1:26" x14ac:dyDescent="0.35">
      <c r="A376">
        <v>375</v>
      </c>
      <c r="B376" t="s">
        <v>1061</v>
      </c>
      <c r="C376" t="s">
        <v>1062</v>
      </c>
      <c r="D376" s="1" t="s">
        <v>28</v>
      </c>
      <c r="E376" s="1" t="s">
        <v>917</v>
      </c>
      <c r="F376" t="s">
        <v>677</v>
      </c>
      <c r="G376" t="s">
        <v>31</v>
      </c>
      <c r="H376" t="s">
        <v>32</v>
      </c>
      <c r="I376" t="s">
        <v>32</v>
      </c>
      <c r="J376" t="s">
        <v>32</v>
      </c>
      <c r="K376" t="s">
        <v>33</v>
      </c>
      <c r="M376" t="s">
        <v>32</v>
      </c>
      <c r="N376" t="s">
        <v>32</v>
      </c>
      <c r="O376">
        <v>0</v>
      </c>
      <c r="P376">
        <v>0</v>
      </c>
      <c r="Q376">
        <v>0</v>
      </c>
      <c r="R376">
        <v>60</v>
      </c>
      <c r="S376">
        <v>59</v>
      </c>
      <c r="T376">
        <f t="shared" si="10"/>
        <v>119</v>
      </c>
      <c r="U376">
        <v>117011</v>
      </c>
      <c r="V376">
        <v>31472</v>
      </c>
      <c r="W376" s="3">
        <v>-9.1960300000000004</v>
      </c>
      <c r="X376" s="3">
        <v>51.529899999999998</v>
      </c>
      <c r="Y376" t="s">
        <v>34</v>
      </c>
      <c r="Z376" t="str">
        <f t="shared" si="11"/>
        <v>Catholic</v>
      </c>
    </row>
    <row r="377" spans="1:26" x14ac:dyDescent="0.35">
      <c r="A377">
        <v>376</v>
      </c>
      <c r="B377" t="s">
        <v>1063</v>
      </c>
      <c r="C377" t="s">
        <v>1064</v>
      </c>
      <c r="D377" s="1" t="s">
        <v>28</v>
      </c>
      <c r="E377" s="1" t="s">
        <v>1060</v>
      </c>
      <c r="F377" t="s">
        <v>677</v>
      </c>
      <c r="G377" t="s">
        <v>31</v>
      </c>
      <c r="H377" t="s">
        <v>32</v>
      </c>
      <c r="I377" t="s">
        <v>32</v>
      </c>
      <c r="J377" t="s">
        <v>32</v>
      </c>
      <c r="K377" t="s">
        <v>33</v>
      </c>
      <c r="M377" t="s">
        <v>32</v>
      </c>
      <c r="N377" t="s">
        <v>32</v>
      </c>
      <c r="O377">
        <v>0</v>
      </c>
      <c r="P377">
        <v>0</v>
      </c>
      <c r="Q377">
        <v>0</v>
      </c>
      <c r="R377">
        <v>357</v>
      </c>
      <c r="S377">
        <v>360</v>
      </c>
      <c r="T377">
        <f t="shared" si="10"/>
        <v>717</v>
      </c>
      <c r="U377">
        <v>173032</v>
      </c>
      <c r="V377">
        <v>75356</v>
      </c>
      <c r="W377" s="3">
        <v>-8.3920999999999992</v>
      </c>
      <c r="X377" s="3">
        <v>51.9298</v>
      </c>
      <c r="Y377" t="s">
        <v>34</v>
      </c>
      <c r="Z377" t="str">
        <f t="shared" si="11"/>
        <v>Catholic</v>
      </c>
    </row>
    <row r="378" spans="1:26" x14ac:dyDescent="0.35">
      <c r="A378">
        <v>377</v>
      </c>
      <c r="B378" t="s">
        <v>1065</v>
      </c>
      <c r="C378" t="s">
        <v>1066</v>
      </c>
      <c r="D378" s="1" t="s">
        <v>28</v>
      </c>
      <c r="E378" s="1" t="s">
        <v>854</v>
      </c>
      <c r="F378" t="s">
        <v>677</v>
      </c>
      <c r="G378" t="s">
        <v>31</v>
      </c>
      <c r="H378" t="s">
        <v>32</v>
      </c>
      <c r="I378" t="s">
        <v>32</v>
      </c>
      <c r="J378" t="s">
        <v>32</v>
      </c>
      <c r="K378" t="s">
        <v>33</v>
      </c>
      <c r="M378" t="s">
        <v>32</v>
      </c>
      <c r="N378" t="s">
        <v>32</v>
      </c>
      <c r="O378">
        <v>0</v>
      </c>
      <c r="P378">
        <v>0</v>
      </c>
      <c r="Q378">
        <v>0</v>
      </c>
      <c r="R378">
        <v>117</v>
      </c>
      <c r="S378">
        <v>102</v>
      </c>
      <c r="T378">
        <f t="shared" si="10"/>
        <v>219</v>
      </c>
      <c r="U378">
        <v>152514</v>
      </c>
      <c r="V378">
        <v>94863</v>
      </c>
      <c r="W378" s="3">
        <v>-8.6930999999999994</v>
      </c>
      <c r="X378" s="3">
        <v>52.1038</v>
      </c>
      <c r="Y378" t="s">
        <v>34</v>
      </c>
      <c r="Z378" t="str">
        <f t="shared" si="11"/>
        <v>Catholic</v>
      </c>
    </row>
    <row r="379" spans="1:26" x14ac:dyDescent="0.35">
      <c r="A379">
        <v>378</v>
      </c>
      <c r="B379" t="s">
        <v>1067</v>
      </c>
      <c r="C379" t="s">
        <v>1068</v>
      </c>
      <c r="D379" s="1" t="s">
        <v>28</v>
      </c>
      <c r="E379" s="1" t="s">
        <v>1069</v>
      </c>
      <c r="F379" t="s">
        <v>677</v>
      </c>
      <c r="G379" t="s">
        <v>31</v>
      </c>
      <c r="H379" t="s">
        <v>32</v>
      </c>
      <c r="I379" t="s">
        <v>32</v>
      </c>
      <c r="J379" t="s">
        <v>32</v>
      </c>
      <c r="K379" t="s">
        <v>33</v>
      </c>
      <c r="M379" t="s">
        <v>32</v>
      </c>
      <c r="N379" t="s">
        <v>32</v>
      </c>
      <c r="O379">
        <v>0</v>
      </c>
      <c r="P379">
        <v>0</v>
      </c>
      <c r="Q379">
        <v>0</v>
      </c>
      <c r="R379">
        <v>467</v>
      </c>
      <c r="S379">
        <v>1</v>
      </c>
      <c r="T379">
        <f t="shared" si="10"/>
        <v>468</v>
      </c>
      <c r="U379">
        <v>169673</v>
      </c>
      <c r="V379">
        <v>69081</v>
      </c>
      <c r="W379" s="3">
        <v>-8.4403799999999993</v>
      </c>
      <c r="X379" s="3">
        <v>51.873199999999997</v>
      </c>
      <c r="Y379" t="s">
        <v>34</v>
      </c>
      <c r="Z379" t="str">
        <f t="shared" si="11"/>
        <v>Catholic</v>
      </c>
    </row>
    <row r="380" spans="1:26" x14ac:dyDescent="0.35">
      <c r="A380">
        <v>379</v>
      </c>
      <c r="B380" t="s">
        <v>1070</v>
      </c>
      <c r="C380" t="s">
        <v>1071</v>
      </c>
      <c r="D380" s="1" t="s">
        <v>28</v>
      </c>
      <c r="E380" s="1" t="s">
        <v>1072</v>
      </c>
      <c r="F380" t="s">
        <v>677</v>
      </c>
      <c r="G380" t="s">
        <v>31</v>
      </c>
      <c r="H380" t="s">
        <v>32</v>
      </c>
      <c r="I380" t="s">
        <v>32</v>
      </c>
      <c r="J380" t="s">
        <v>32</v>
      </c>
      <c r="K380" t="s">
        <v>33</v>
      </c>
      <c r="M380" t="s">
        <v>32</v>
      </c>
      <c r="N380" t="s">
        <v>32</v>
      </c>
      <c r="O380">
        <v>0</v>
      </c>
      <c r="P380">
        <v>0</v>
      </c>
      <c r="Q380">
        <v>0</v>
      </c>
      <c r="R380">
        <v>134</v>
      </c>
      <c r="S380">
        <v>110</v>
      </c>
      <c r="T380">
        <f t="shared" si="10"/>
        <v>244</v>
      </c>
      <c r="U380">
        <v>175655</v>
      </c>
      <c r="V380">
        <v>64347</v>
      </c>
      <c r="W380" s="3">
        <v>-8.3531899999999997</v>
      </c>
      <c r="X380" s="3">
        <v>51.831000000000003</v>
      </c>
      <c r="Y380" t="s">
        <v>34</v>
      </c>
      <c r="Z380" t="str">
        <f t="shared" si="11"/>
        <v>Catholic</v>
      </c>
    </row>
    <row r="381" spans="1:26" x14ac:dyDescent="0.35">
      <c r="A381">
        <v>380</v>
      </c>
      <c r="B381" t="s">
        <v>1073</v>
      </c>
      <c r="C381" t="s">
        <v>1074</v>
      </c>
      <c r="D381" s="1" t="s">
        <v>28</v>
      </c>
      <c r="E381" s="1" t="s">
        <v>984</v>
      </c>
      <c r="F381" t="s">
        <v>677</v>
      </c>
      <c r="G381" t="s">
        <v>31</v>
      </c>
      <c r="H381" t="s">
        <v>32</v>
      </c>
      <c r="I381" t="s">
        <v>32</v>
      </c>
      <c r="J381" t="s">
        <v>32</v>
      </c>
      <c r="K381" t="s">
        <v>33</v>
      </c>
      <c r="M381" t="s">
        <v>32</v>
      </c>
      <c r="N381" t="s">
        <v>32</v>
      </c>
      <c r="O381">
        <v>0</v>
      </c>
      <c r="P381">
        <v>0</v>
      </c>
      <c r="Q381">
        <v>0</v>
      </c>
      <c r="R381">
        <v>0</v>
      </c>
      <c r="S381">
        <v>188</v>
      </c>
      <c r="T381">
        <f t="shared" si="10"/>
        <v>188</v>
      </c>
      <c r="U381">
        <v>179470</v>
      </c>
      <c r="V381">
        <v>61086</v>
      </c>
      <c r="W381" s="3">
        <v>-8.2976500000000009</v>
      </c>
      <c r="X381" s="3">
        <v>51.8018</v>
      </c>
      <c r="Y381" t="s">
        <v>34</v>
      </c>
      <c r="Z381" t="str">
        <f t="shared" si="11"/>
        <v>Catholic</v>
      </c>
    </row>
    <row r="382" spans="1:26" x14ac:dyDescent="0.35">
      <c r="A382">
        <v>381</v>
      </c>
      <c r="B382" t="s">
        <v>1075</v>
      </c>
      <c r="C382" t="s">
        <v>1076</v>
      </c>
      <c r="D382" s="1" t="s">
        <v>28</v>
      </c>
      <c r="E382" s="1" t="s">
        <v>1077</v>
      </c>
      <c r="F382" t="s">
        <v>677</v>
      </c>
      <c r="G382" t="s">
        <v>57</v>
      </c>
      <c r="H382" t="s">
        <v>32</v>
      </c>
      <c r="I382" t="s">
        <v>80</v>
      </c>
      <c r="J382" t="s">
        <v>32</v>
      </c>
      <c r="K382" t="s">
        <v>33</v>
      </c>
      <c r="M382" t="s">
        <v>32</v>
      </c>
      <c r="N382" t="s">
        <v>32</v>
      </c>
      <c r="O382">
        <v>0</v>
      </c>
      <c r="P382">
        <v>0</v>
      </c>
      <c r="Q382">
        <v>0</v>
      </c>
      <c r="R382">
        <v>8</v>
      </c>
      <c r="S382">
        <v>6</v>
      </c>
      <c r="T382">
        <f t="shared" si="10"/>
        <v>14</v>
      </c>
      <c r="U382">
        <v>98267</v>
      </c>
      <c r="V382">
        <v>35505</v>
      </c>
      <c r="W382" s="3">
        <v>-9.4672400000000003</v>
      </c>
      <c r="X382" s="3">
        <v>51.563099999999999</v>
      </c>
      <c r="Y382" t="s">
        <v>34</v>
      </c>
      <c r="Z382" t="str">
        <f t="shared" si="11"/>
        <v>Church of Ireland</v>
      </c>
    </row>
    <row r="383" spans="1:26" x14ac:dyDescent="0.35">
      <c r="A383">
        <v>382</v>
      </c>
      <c r="B383" t="s">
        <v>1078</v>
      </c>
      <c r="C383" t="s">
        <v>1079</v>
      </c>
      <c r="D383" s="1" t="s">
        <v>28</v>
      </c>
      <c r="E383" s="1" t="s">
        <v>1080</v>
      </c>
      <c r="F383" t="s">
        <v>677</v>
      </c>
      <c r="G383" t="s">
        <v>31</v>
      </c>
      <c r="H383" t="s">
        <v>32</v>
      </c>
      <c r="I383" t="s">
        <v>32</v>
      </c>
      <c r="J383" t="s">
        <v>32</v>
      </c>
      <c r="K383" t="s">
        <v>33</v>
      </c>
      <c r="M383" t="s">
        <v>32</v>
      </c>
      <c r="N383" t="s">
        <v>32</v>
      </c>
      <c r="O383">
        <v>0</v>
      </c>
      <c r="P383">
        <v>0</v>
      </c>
      <c r="Q383">
        <v>0</v>
      </c>
      <c r="R383">
        <v>18</v>
      </c>
      <c r="S383">
        <v>17</v>
      </c>
      <c r="T383">
        <f t="shared" si="10"/>
        <v>35</v>
      </c>
      <c r="U383">
        <v>116946</v>
      </c>
      <c r="V383">
        <v>114432</v>
      </c>
      <c r="W383" s="3">
        <v>-9.2169500000000006</v>
      </c>
      <c r="X383" s="3">
        <v>52.275399999999998</v>
      </c>
      <c r="Y383" t="s">
        <v>34</v>
      </c>
      <c r="Z383" t="str">
        <f t="shared" si="11"/>
        <v>Catholic</v>
      </c>
    </row>
    <row r="384" spans="1:26" x14ac:dyDescent="0.35">
      <c r="A384">
        <v>383</v>
      </c>
      <c r="B384" t="s">
        <v>1081</v>
      </c>
      <c r="C384" t="s">
        <v>1082</v>
      </c>
      <c r="D384" s="1" t="s">
        <v>28</v>
      </c>
      <c r="E384" s="1" t="s">
        <v>854</v>
      </c>
      <c r="F384" t="s">
        <v>677</v>
      </c>
      <c r="G384" t="s">
        <v>31</v>
      </c>
      <c r="H384" t="s">
        <v>32</v>
      </c>
      <c r="I384" t="s">
        <v>32</v>
      </c>
      <c r="J384" t="s">
        <v>32</v>
      </c>
      <c r="K384" t="s">
        <v>33</v>
      </c>
      <c r="M384" t="s">
        <v>32</v>
      </c>
      <c r="N384" t="s">
        <v>32</v>
      </c>
      <c r="O384">
        <v>0</v>
      </c>
      <c r="P384">
        <v>0</v>
      </c>
      <c r="Q384">
        <v>0</v>
      </c>
      <c r="R384">
        <v>40</v>
      </c>
      <c r="S384">
        <v>47</v>
      </c>
      <c r="T384">
        <f t="shared" si="10"/>
        <v>87</v>
      </c>
      <c r="U384">
        <v>115515</v>
      </c>
      <c r="V384">
        <v>104059</v>
      </c>
      <c r="W384" s="3">
        <v>-9.2353199999999998</v>
      </c>
      <c r="X384" s="3">
        <v>52.182000000000002</v>
      </c>
      <c r="Y384" t="s">
        <v>34</v>
      </c>
      <c r="Z384" t="str">
        <f t="shared" si="11"/>
        <v>Catholic</v>
      </c>
    </row>
    <row r="385" spans="1:26" x14ac:dyDescent="0.35">
      <c r="A385">
        <v>384</v>
      </c>
      <c r="B385" t="s">
        <v>1083</v>
      </c>
      <c r="C385" t="s">
        <v>1084</v>
      </c>
      <c r="D385" s="1" t="s">
        <v>28</v>
      </c>
      <c r="E385" s="1" t="s">
        <v>1004</v>
      </c>
      <c r="F385" t="s">
        <v>677</v>
      </c>
      <c r="G385" t="s">
        <v>31</v>
      </c>
      <c r="H385" t="s">
        <v>32</v>
      </c>
      <c r="I385" t="s">
        <v>32</v>
      </c>
      <c r="J385" t="s">
        <v>32</v>
      </c>
      <c r="K385" t="s">
        <v>33</v>
      </c>
      <c r="M385" t="s">
        <v>32</v>
      </c>
      <c r="N385" t="s">
        <v>32</v>
      </c>
      <c r="O385">
        <v>0</v>
      </c>
      <c r="P385">
        <v>0</v>
      </c>
      <c r="Q385">
        <v>0</v>
      </c>
      <c r="R385">
        <v>62</v>
      </c>
      <c r="S385">
        <v>56</v>
      </c>
      <c r="T385">
        <f t="shared" si="10"/>
        <v>118</v>
      </c>
      <c r="U385">
        <v>145494</v>
      </c>
      <c r="V385">
        <v>73370</v>
      </c>
      <c r="W385" s="3">
        <v>-8.7921399999999998</v>
      </c>
      <c r="X385" s="3">
        <v>51.9099</v>
      </c>
      <c r="Y385" t="s">
        <v>34</v>
      </c>
      <c r="Z385" t="str">
        <f t="shared" si="11"/>
        <v>Catholic</v>
      </c>
    </row>
    <row r="386" spans="1:26" x14ac:dyDescent="0.35">
      <c r="A386">
        <v>385</v>
      </c>
      <c r="B386" t="s">
        <v>1085</v>
      </c>
      <c r="C386" t="s">
        <v>1086</v>
      </c>
      <c r="D386" s="1" t="s">
        <v>28</v>
      </c>
      <c r="E386" s="1" t="s">
        <v>1087</v>
      </c>
      <c r="F386" t="s">
        <v>677</v>
      </c>
      <c r="G386" t="s">
        <v>31</v>
      </c>
      <c r="H386" t="s">
        <v>32</v>
      </c>
      <c r="I386" t="s">
        <v>32</v>
      </c>
      <c r="J386" t="s">
        <v>32</v>
      </c>
      <c r="K386" t="s">
        <v>33</v>
      </c>
      <c r="M386" t="s">
        <v>32</v>
      </c>
      <c r="N386" t="s">
        <v>32</v>
      </c>
      <c r="O386">
        <v>0</v>
      </c>
      <c r="P386">
        <v>0</v>
      </c>
      <c r="Q386">
        <v>0</v>
      </c>
      <c r="R386">
        <v>105</v>
      </c>
      <c r="S386">
        <v>0</v>
      </c>
      <c r="T386">
        <f t="shared" ref="T386:T449" si="12">SUM(R386:S386)</f>
        <v>105</v>
      </c>
      <c r="U386">
        <v>137745</v>
      </c>
      <c r="V386">
        <v>103096</v>
      </c>
      <c r="W386" s="3">
        <v>-8.9101499999999998</v>
      </c>
      <c r="X386" s="3">
        <v>52.176299999999998</v>
      </c>
      <c r="Y386" t="s">
        <v>34</v>
      </c>
      <c r="Z386" t="str">
        <f t="shared" si="11"/>
        <v>Catholic</v>
      </c>
    </row>
    <row r="387" spans="1:26" x14ac:dyDescent="0.35">
      <c r="A387">
        <v>387</v>
      </c>
      <c r="B387" t="s">
        <v>1088</v>
      </c>
      <c r="C387" t="s">
        <v>1089</v>
      </c>
      <c r="D387" s="1" t="s">
        <v>28</v>
      </c>
      <c r="E387" s="1" t="s">
        <v>1090</v>
      </c>
      <c r="F387" t="s">
        <v>677</v>
      </c>
      <c r="G387" t="s">
        <v>31</v>
      </c>
      <c r="H387" t="s">
        <v>32</v>
      </c>
      <c r="I387" t="s">
        <v>32</v>
      </c>
      <c r="J387" t="s">
        <v>32</v>
      </c>
      <c r="K387" t="s">
        <v>33</v>
      </c>
      <c r="M387" t="s">
        <v>32</v>
      </c>
      <c r="N387" t="s">
        <v>32</v>
      </c>
      <c r="O387">
        <v>0</v>
      </c>
      <c r="P387">
        <v>0</v>
      </c>
      <c r="Q387">
        <v>0</v>
      </c>
      <c r="R387">
        <v>37</v>
      </c>
      <c r="S387">
        <v>32</v>
      </c>
      <c r="T387">
        <f t="shared" si="12"/>
        <v>69</v>
      </c>
      <c r="U387">
        <v>168021</v>
      </c>
      <c r="V387">
        <v>102312</v>
      </c>
      <c r="W387" s="3">
        <v>-8.4674800000000001</v>
      </c>
      <c r="X387" s="3">
        <v>52.171799999999998</v>
      </c>
      <c r="Y387" t="s">
        <v>34</v>
      </c>
      <c r="Z387" t="str">
        <f t="shared" ref="Z387:Z450" si="13">IF(G387=$G$5,$G$5,IF(G387=$G$227,$G$232,IF(G387=$G$750,$G$750,IF(G387=$G$720,$G$720,"Minority"))))</f>
        <v>Catholic</v>
      </c>
    </row>
    <row r="388" spans="1:26" x14ac:dyDescent="0.35">
      <c r="A388">
        <v>388</v>
      </c>
      <c r="B388" t="s">
        <v>1091</v>
      </c>
      <c r="C388" t="s">
        <v>1092</v>
      </c>
      <c r="D388" s="1" t="s">
        <v>28</v>
      </c>
      <c r="E388" s="1" t="s">
        <v>1093</v>
      </c>
      <c r="F388" t="s">
        <v>677</v>
      </c>
      <c r="G388" t="s">
        <v>31</v>
      </c>
      <c r="H388" t="s">
        <v>32</v>
      </c>
      <c r="I388" t="s">
        <v>32</v>
      </c>
      <c r="J388" t="s">
        <v>32</v>
      </c>
      <c r="K388" t="s">
        <v>33</v>
      </c>
      <c r="M388" t="s">
        <v>32</v>
      </c>
      <c r="N388" t="s">
        <v>32</v>
      </c>
      <c r="O388">
        <v>0</v>
      </c>
      <c r="P388">
        <v>0</v>
      </c>
      <c r="Q388">
        <v>0</v>
      </c>
      <c r="R388">
        <v>90</v>
      </c>
      <c r="S388">
        <v>87</v>
      </c>
      <c r="T388">
        <f t="shared" si="12"/>
        <v>177</v>
      </c>
      <c r="U388">
        <v>151996</v>
      </c>
      <c r="V388">
        <v>46905</v>
      </c>
      <c r="W388" s="3">
        <v>-8.6939899999999994</v>
      </c>
      <c r="X388" s="3">
        <v>51.672699999999999</v>
      </c>
      <c r="Y388" t="s">
        <v>34</v>
      </c>
      <c r="Z388" t="str">
        <f t="shared" si="13"/>
        <v>Catholic</v>
      </c>
    </row>
    <row r="389" spans="1:26" x14ac:dyDescent="0.35">
      <c r="A389">
        <v>389</v>
      </c>
      <c r="B389" t="s">
        <v>1094</v>
      </c>
      <c r="C389" t="s">
        <v>219</v>
      </c>
      <c r="D389" s="1" t="s">
        <v>28</v>
      </c>
      <c r="E389" s="1" t="s">
        <v>1095</v>
      </c>
      <c r="F389" t="s">
        <v>677</v>
      </c>
      <c r="G389" t="s">
        <v>31</v>
      </c>
      <c r="H389" t="s">
        <v>32</v>
      </c>
      <c r="I389" t="s">
        <v>32</v>
      </c>
      <c r="J389" t="s">
        <v>32</v>
      </c>
      <c r="K389" t="s">
        <v>33</v>
      </c>
      <c r="M389" t="s">
        <v>32</v>
      </c>
      <c r="N389" t="s">
        <v>32</v>
      </c>
      <c r="O389">
        <v>0</v>
      </c>
      <c r="P389">
        <v>0</v>
      </c>
      <c r="Q389">
        <v>0</v>
      </c>
      <c r="R389">
        <v>62</v>
      </c>
      <c r="S389">
        <v>58</v>
      </c>
      <c r="T389">
        <f t="shared" si="12"/>
        <v>120</v>
      </c>
      <c r="U389">
        <v>98830</v>
      </c>
      <c r="V389">
        <v>35151</v>
      </c>
      <c r="W389" s="3">
        <v>-9.4590300000000003</v>
      </c>
      <c r="X389" s="3">
        <v>51.56</v>
      </c>
      <c r="Y389" t="s">
        <v>34</v>
      </c>
      <c r="Z389" t="str">
        <f t="shared" si="13"/>
        <v>Catholic</v>
      </c>
    </row>
    <row r="390" spans="1:26" x14ac:dyDescent="0.35">
      <c r="A390">
        <v>390</v>
      </c>
      <c r="B390" t="s">
        <v>1096</v>
      </c>
      <c r="C390" t="s">
        <v>1097</v>
      </c>
      <c r="D390" s="1" t="s">
        <v>28</v>
      </c>
      <c r="E390" s="1" t="s">
        <v>917</v>
      </c>
      <c r="F390" t="s">
        <v>677</v>
      </c>
      <c r="G390" t="s">
        <v>31</v>
      </c>
      <c r="H390" t="s">
        <v>32</v>
      </c>
      <c r="I390" t="s">
        <v>80</v>
      </c>
      <c r="J390" t="s">
        <v>32</v>
      </c>
      <c r="K390" t="s">
        <v>33</v>
      </c>
      <c r="M390" t="s">
        <v>32</v>
      </c>
      <c r="N390" t="s">
        <v>32</v>
      </c>
      <c r="O390">
        <v>0</v>
      </c>
      <c r="P390">
        <v>0</v>
      </c>
      <c r="Q390">
        <v>0</v>
      </c>
      <c r="R390">
        <v>28</v>
      </c>
      <c r="S390">
        <v>28</v>
      </c>
      <c r="T390">
        <f t="shared" si="12"/>
        <v>56</v>
      </c>
      <c r="U390">
        <v>103624</v>
      </c>
      <c r="V390">
        <v>34985</v>
      </c>
      <c r="W390" s="3">
        <v>-9.3898700000000002</v>
      </c>
      <c r="X390" s="3">
        <v>51.559399999999997</v>
      </c>
      <c r="Y390" t="s">
        <v>34</v>
      </c>
      <c r="Z390" t="str">
        <f t="shared" si="13"/>
        <v>Catholic</v>
      </c>
    </row>
    <row r="391" spans="1:26" x14ac:dyDescent="0.35">
      <c r="A391">
        <v>391</v>
      </c>
      <c r="B391" t="s">
        <v>1098</v>
      </c>
      <c r="C391" t="s">
        <v>1099</v>
      </c>
      <c r="D391" s="1" t="s">
        <v>28</v>
      </c>
      <c r="E391" s="1" t="s">
        <v>1100</v>
      </c>
      <c r="F391" t="s">
        <v>677</v>
      </c>
      <c r="G391" t="s">
        <v>31</v>
      </c>
      <c r="H391" t="s">
        <v>80</v>
      </c>
      <c r="I391" t="s">
        <v>80</v>
      </c>
      <c r="J391" t="s">
        <v>80</v>
      </c>
      <c r="K391" t="s">
        <v>33</v>
      </c>
      <c r="M391" t="s">
        <v>80</v>
      </c>
      <c r="N391" t="s">
        <v>32</v>
      </c>
      <c r="O391">
        <v>0</v>
      </c>
      <c r="P391">
        <v>0</v>
      </c>
      <c r="Q391">
        <v>0</v>
      </c>
      <c r="R391">
        <v>9</v>
      </c>
      <c r="S391">
        <v>3</v>
      </c>
      <c r="T391">
        <f t="shared" si="12"/>
        <v>12</v>
      </c>
      <c r="U391">
        <v>95859</v>
      </c>
      <c r="V391">
        <v>21289</v>
      </c>
      <c r="W391" s="3">
        <v>-9.4977699999999992</v>
      </c>
      <c r="X391" s="3">
        <v>51.434899999999999</v>
      </c>
      <c r="Y391" t="s">
        <v>34</v>
      </c>
      <c r="Z391" t="str">
        <f t="shared" si="13"/>
        <v>Catholic</v>
      </c>
    </row>
    <row r="392" spans="1:26" x14ac:dyDescent="0.35">
      <c r="A392">
        <v>392</v>
      </c>
      <c r="B392" t="s">
        <v>1101</v>
      </c>
      <c r="C392" t="s">
        <v>1102</v>
      </c>
      <c r="D392" s="1" t="s">
        <v>28</v>
      </c>
      <c r="E392" s="1" t="s">
        <v>891</v>
      </c>
      <c r="F392" t="s">
        <v>677</v>
      </c>
      <c r="G392" t="s">
        <v>31</v>
      </c>
      <c r="H392" t="s">
        <v>32</v>
      </c>
      <c r="I392" t="s">
        <v>32</v>
      </c>
      <c r="J392" t="s">
        <v>32</v>
      </c>
      <c r="K392" t="s">
        <v>33</v>
      </c>
      <c r="M392" t="s">
        <v>32</v>
      </c>
      <c r="N392" t="s">
        <v>32</v>
      </c>
      <c r="O392">
        <v>0</v>
      </c>
      <c r="P392">
        <v>0</v>
      </c>
      <c r="Q392">
        <v>0</v>
      </c>
      <c r="R392">
        <v>18</v>
      </c>
      <c r="S392">
        <v>23</v>
      </c>
      <c r="T392">
        <f t="shared" si="12"/>
        <v>41</v>
      </c>
      <c r="U392">
        <v>95738</v>
      </c>
      <c r="V392">
        <v>54952</v>
      </c>
      <c r="W392" s="3">
        <v>-9.5094999999999992</v>
      </c>
      <c r="X392" s="3">
        <v>51.737400000000001</v>
      </c>
      <c r="Y392" t="s">
        <v>34</v>
      </c>
      <c r="Z392" t="str">
        <f t="shared" si="13"/>
        <v>Catholic</v>
      </c>
    </row>
    <row r="393" spans="1:26" x14ac:dyDescent="0.35">
      <c r="A393">
        <v>393</v>
      </c>
      <c r="B393" t="s">
        <v>1103</v>
      </c>
      <c r="C393" t="s">
        <v>1104</v>
      </c>
      <c r="D393" s="1" t="s">
        <v>28</v>
      </c>
      <c r="E393" s="1" t="s">
        <v>917</v>
      </c>
      <c r="F393" t="s">
        <v>677</v>
      </c>
      <c r="G393" t="s">
        <v>57</v>
      </c>
      <c r="H393" t="s">
        <v>32</v>
      </c>
      <c r="I393" t="s">
        <v>32</v>
      </c>
      <c r="J393" t="s">
        <v>32</v>
      </c>
      <c r="K393" t="s">
        <v>33</v>
      </c>
      <c r="M393" t="s">
        <v>32</v>
      </c>
      <c r="N393" t="s">
        <v>32</v>
      </c>
      <c r="O393">
        <v>0</v>
      </c>
      <c r="P393">
        <v>0</v>
      </c>
      <c r="Q393">
        <v>0</v>
      </c>
      <c r="R393">
        <v>44</v>
      </c>
      <c r="S393">
        <v>54</v>
      </c>
      <c r="T393">
        <f t="shared" si="12"/>
        <v>98</v>
      </c>
      <c r="U393">
        <v>112551</v>
      </c>
      <c r="V393">
        <v>32725</v>
      </c>
      <c r="W393" s="3">
        <v>-9.2606000000000002</v>
      </c>
      <c r="X393" s="3">
        <v>51.540500000000002</v>
      </c>
      <c r="Y393" t="s">
        <v>34</v>
      </c>
      <c r="Z393" t="str">
        <f t="shared" si="13"/>
        <v>Church of Ireland</v>
      </c>
    </row>
    <row r="394" spans="1:26" x14ac:dyDescent="0.35">
      <c r="A394">
        <v>394</v>
      </c>
      <c r="B394" t="s">
        <v>1105</v>
      </c>
      <c r="C394" t="s">
        <v>1106</v>
      </c>
      <c r="D394" s="1" t="s">
        <v>28</v>
      </c>
      <c r="E394" s="1" t="s">
        <v>824</v>
      </c>
      <c r="F394" t="s">
        <v>677</v>
      </c>
      <c r="G394" t="s">
        <v>57</v>
      </c>
      <c r="H394" t="s">
        <v>32</v>
      </c>
      <c r="I394" t="s">
        <v>32</v>
      </c>
      <c r="J394" t="s">
        <v>32</v>
      </c>
      <c r="K394" t="s">
        <v>33</v>
      </c>
      <c r="M394" t="s">
        <v>32</v>
      </c>
      <c r="N394" t="s">
        <v>32</v>
      </c>
      <c r="O394">
        <v>0</v>
      </c>
      <c r="P394">
        <v>0</v>
      </c>
      <c r="Q394">
        <v>0</v>
      </c>
      <c r="R394">
        <v>55</v>
      </c>
      <c r="S394">
        <v>43</v>
      </c>
      <c r="T394">
        <f t="shared" si="12"/>
        <v>98</v>
      </c>
      <c r="U394">
        <v>164488</v>
      </c>
      <c r="V394">
        <v>50903</v>
      </c>
      <c r="W394" s="3">
        <v>-8.5138099999999994</v>
      </c>
      <c r="X394" s="3">
        <v>51.709499999999998</v>
      </c>
      <c r="Y394" t="s">
        <v>34</v>
      </c>
      <c r="Z394" t="str">
        <f t="shared" si="13"/>
        <v>Church of Ireland</v>
      </c>
    </row>
    <row r="395" spans="1:26" x14ac:dyDescent="0.35">
      <c r="A395">
        <v>395</v>
      </c>
      <c r="B395" t="s">
        <v>1107</v>
      </c>
      <c r="C395" t="s">
        <v>1108</v>
      </c>
      <c r="D395" s="1" t="s">
        <v>28</v>
      </c>
      <c r="E395" s="1" t="s">
        <v>894</v>
      </c>
      <c r="F395" t="s">
        <v>677</v>
      </c>
      <c r="G395" t="s">
        <v>31</v>
      </c>
      <c r="H395" t="s">
        <v>32</v>
      </c>
      <c r="I395" t="s">
        <v>32</v>
      </c>
      <c r="J395" t="s">
        <v>32</v>
      </c>
      <c r="K395" t="s">
        <v>33</v>
      </c>
      <c r="M395" t="s">
        <v>32</v>
      </c>
      <c r="N395" t="s">
        <v>32</v>
      </c>
      <c r="O395">
        <v>0</v>
      </c>
      <c r="P395">
        <v>0</v>
      </c>
      <c r="Q395">
        <v>0</v>
      </c>
      <c r="R395">
        <v>88</v>
      </c>
      <c r="S395">
        <v>0</v>
      </c>
      <c r="T395">
        <f t="shared" si="12"/>
        <v>88</v>
      </c>
      <c r="U395">
        <v>123521</v>
      </c>
      <c r="V395">
        <v>52701</v>
      </c>
      <c r="W395" s="3">
        <v>-9.1068599999999993</v>
      </c>
      <c r="X395" s="3">
        <v>51.721600000000002</v>
      </c>
      <c r="Y395" t="s">
        <v>34</v>
      </c>
      <c r="Z395" t="str">
        <f t="shared" si="13"/>
        <v>Catholic</v>
      </c>
    </row>
    <row r="396" spans="1:26" x14ac:dyDescent="0.35">
      <c r="A396">
        <v>396</v>
      </c>
      <c r="B396" t="s">
        <v>1109</v>
      </c>
      <c r="C396" t="s">
        <v>1110</v>
      </c>
      <c r="D396" s="1" t="s">
        <v>28</v>
      </c>
      <c r="E396" s="1" t="s">
        <v>1015</v>
      </c>
      <c r="F396" t="s">
        <v>677</v>
      </c>
      <c r="G396" t="s">
        <v>31</v>
      </c>
      <c r="H396" t="s">
        <v>32</v>
      </c>
      <c r="I396" t="s">
        <v>32</v>
      </c>
      <c r="J396" t="s">
        <v>32</v>
      </c>
      <c r="K396" t="s">
        <v>33</v>
      </c>
      <c r="M396" t="s">
        <v>32</v>
      </c>
      <c r="N396" t="s">
        <v>32</v>
      </c>
      <c r="O396">
        <v>0</v>
      </c>
      <c r="P396">
        <v>0</v>
      </c>
      <c r="Q396">
        <v>0</v>
      </c>
      <c r="R396">
        <v>29</v>
      </c>
      <c r="S396">
        <v>77</v>
      </c>
      <c r="T396">
        <f t="shared" si="12"/>
        <v>106</v>
      </c>
      <c r="U396">
        <v>129023</v>
      </c>
      <c r="V396">
        <v>37192</v>
      </c>
      <c r="W396" s="3">
        <v>-9.0241000000000007</v>
      </c>
      <c r="X396" s="3">
        <v>51.582999999999998</v>
      </c>
      <c r="Y396" t="s">
        <v>34</v>
      </c>
      <c r="Z396" t="str">
        <f t="shared" si="13"/>
        <v>Catholic</v>
      </c>
    </row>
    <row r="397" spans="1:26" x14ac:dyDescent="0.35">
      <c r="A397">
        <v>397</v>
      </c>
      <c r="B397" t="s">
        <v>1111</v>
      </c>
      <c r="C397" t="s">
        <v>1112</v>
      </c>
      <c r="D397" s="1" t="s">
        <v>28</v>
      </c>
      <c r="E397" s="1" t="s">
        <v>1113</v>
      </c>
      <c r="F397" t="s">
        <v>677</v>
      </c>
      <c r="G397" t="s">
        <v>31</v>
      </c>
      <c r="H397" t="s">
        <v>32</v>
      </c>
      <c r="I397" t="s">
        <v>32</v>
      </c>
      <c r="J397" t="s">
        <v>80</v>
      </c>
      <c r="K397" t="s">
        <v>33</v>
      </c>
      <c r="M397" t="s">
        <v>80</v>
      </c>
      <c r="N397" t="s">
        <v>32</v>
      </c>
      <c r="O397">
        <v>0</v>
      </c>
      <c r="P397">
        <v>0</v>
      </c>
      <c r="Q397">
        <v>0</v>
      </c>
      <c r="R397">
        <v>53</v>
      </c>
      <c r="S397">
        <v>55</v>
      </c>
      <c r="T397">
        <f t="shared" si="12"/>
        <v>108</v>
      </c>
      <c r="U397">
        <v>125154</v>
      </c>
      <c r="V397">
        <v>72445</v>
      </c>
      <c r="W397" s="3">
        <v>-9.0874900000000007</v>
      </c>
      <c r="X397" s="3">
        <v>51.899299999999997</v>
      </c>
      <c r="Y397" t="s">
        <v>34</v>
      </c>
      <c r="Z397" t="str">
        <f t="shared" si="13"/>
        <v>Catholic</v>
      </c>
    </row>
    <row r="398" spans="1:26" x14ac:dyDescent="0.35">
      <c r="A398">
        <v>398</v>
      </c>
      <c r="B398" t="s">
        <v>1114</v>
      </c>
      <c r="C398" t="s">
        <v>1115</v>
      </c>
      <c r="D398" s="1" t="s">
        <v>28</v>
      </c>
      <c r="E398" s="1" t="s">
        <v>1116</v>
      </c>
      <c r="F398" t="s">
        <v>677</v>
      </c>
      <c r="G398" t="s">
        <v>31</v>
      </c>
      <c r="H398" t="s">
        <v>32</v>
      </c>
      <c r="I398" t="s">
        <v>32</v>
      </c>
      <c r="J398" t="s">
        <v>32</v>
      </c>
      <c r="K398" t="s">
        <v>33</v>
      </c>
      <c r="M398" t="s">
        <v>32</v>
      </c>
      <c r="N398" t="s">
        <v>32</v>
      </c>
      <c r="O398">
        <v>0</v>
      </c>
      <c r="P398">
        <v>0</v>
      </c>
      <c r="Q398">
        <v>0</v>
      </c>
      <c r="R398">
        <v>105</v>
      </c>
      <c r="S398">
        <v>104</v>
      </c>
      <c r="T398">
        <f t="shared" si="12"/>
        <v>209</v>
      </c>
      <c r="U398">
        <v>129760</v>
      </c>
      <c r="V398">
        <v>75606</v>
      </c>
      <c r="W398" s="3">
        <v>-9.0212199999999996</v>
      </c>
      <c r="X398" s="3">
        <v>51.9283</v>
      </c>
      <c r="Y398" t="s">
        <v>34</v>
      </c>
      <c r="Z398" t="str">
        <f t="shared" si="13"/>
        <v>Catholic</v>
      </c>
    </row>
    <row r="399" spans="1:26" x14ac:dyDescent="0.35">
      <c r="A399">
        <v>399</v>
      </c>
      <c r="B399" t="s">
        <v>1117</v>
      </c>
      <c r="C399" t="s">
        <v>1118</v>
      </c>
      <c r="D399" s="1" t="s">
        <v>28</v>
      </c>
      <c r="E399" s="1" t="s">
        <v>1119</v>
      </c>
      <c r="F399" t="s">
        <v>677</v>
      </c>
      <c r="G399" t="s">
        <v>31</v>
      </c>
      <c r="H399" t="s">
        <v>32</v>
      </c>
      <c r="I399" t="s">
        <v>32</v>
      </c>
      <c r="J399" t="s">
        <v>80</v>
      </c>
      <c r="K399" t="s">
        <v>33</v>
      </c>
      <c r="M399" t="s">
        <v>80</v>
      </c>
      <c r="N399" t="s">
        <v>32</v>
      </c>
      <c r="O399">
        <v>0</v>
      </c>
      <c r="P399">
        <v>0</v>
      </c>
      <c r="Q399">
        <v>0</v>
      </c>
      <c r="R399">
        <v>14</v>
      </c>
      <c r="S399">
        <v>9</v>
      </c>
      <c r="T399">
        <f t="shared" si="12"/>
        <v>23</v>
      </c>
      <c r="U399">
        <v>120133</v>
      </c>
      <c r="V399">
        <v>72663</v>
      </c>
      <c r="W399" s="3">
        <v>-9.1604799999999997</v>
      </c>
      <c r="X399" s="3">
        <v>51.900500000000001</v>
      </c>
      <c r="Y399" t="s">
        <v>34</v>
      </c>
      <c r="Z399" t="str">
        <f t="shared" si="13"/>
        <v>Catholic</v>
      </c>
    </row>
    <row r="400" spans="1:26" x14ac:dyDescent="0.35">
      <c r="A400">
        <v>400</v>
      </c>
      <c r="B400" t="s">
        <v>1120</v>
      </c>
      <c r="C400" t="s">
        <v>1121</v>
      </c>
      <c r="D400" s="1" t="s">
        <v>28</v>
      </c>
      <c r="E400" s="1" t="s">
        <v>891</v>
      </c>
      <c r="F400" t="s">
        <v>677</v>
      </c>
      <c r="G400" t="s">
        <v>31</v>
      </c>
      <c r="H400" t="s">
        <v>32</v>
      </c>
      <c r="I400" t="s">
        <v>32</v>
      </c>
      <c r="J400" t="s">
        <v>32</v>
      </c>
      <c r="K400" t="s">
        <v>33</v>
      </c>
      <c r="M400" t="s">
        <v>32</v>
      </c>
      <c r="N400" t="s">
        <v>32</v>
      </c>
      <c r="O400">
        <v>0</v>
      </c>
      <c r="P400">
        <v>0</v>
      </c>
      <c r="Q400">
        <v>0</v>
      </c>
      <c r="R400">
        <v>118</v>
      </c>
      <c r="S400">
        <v>0</v>
      </c>
      <c r="T400">
        <f t="shared" si="12"/>
        <v>118</v>
      </c>
      <c r="U400">
        <v>100361</v>
      </c>
      <c r="V400">
        <v>48057</v>
      </c>
      <c r="W400" s="3">
        <v>-9.4406199999999991</v>
      </c>
      <c r="X400" s="3">
        <v>51.676299999999998</v>
      </c>
      <c r="Y400" t="s">
        <v>34</v>
      </c>
      <c r="Z400" t="str">
        <f t="shared" si="13"/>
        <v>Catholic</v>
      </c>
    </row>
    <row r="401" spans="1:26" x14ac:dyDescent="0.35">
      <c r="A401">
        <v>401</v>
      </c>
      <c r="B401" t="s">
        <v>1122</v>
      </c>
      <c r="C401" t="s">
        <v>1123</v>
      </c>
      <c r="D401" s="1" t="s">
        <v>28</v>
      </c>
      <c r="E401" s="1" t="s">
        <v>833</v>
      </c>
      <c r="F401" t="s">
        <v>677</v>
      </c>
      <c r="G401" t="s">
        <v>31</v>
      </c>
      <c r="H401" t="s">
        <v>32</v>
      </c>
      <c r="I401" t="s">
        <v>32</v>
      </c>
      <c r="J401" t="s">
        <v>32</v>
      </c>
      <c r="K401" t="s">
        <v>33</v>
      </c>
      <c r="M401" t="s">
        <v>32</v>
      </c>
      <c r="N401" t="s">
        <v>32</v>
      </c>
      <c r="O401">
        <v>0</v>
      </c>
      <c r="P401">
        <v>0</v>
      </c>
      <c r="Q401">
        <v>0</v>
      </c>
      <c r="R401">
        <v>21</v>
      </c>
      <c r="S401">
        <v>12</v>
      </c>
      <c r="T401">
        <f t="shared" si="12"/>
        <v>33</v>
      </c>
      <c r="U401">
        <v>136484</v>
      </c>
      <c r="V401">
        <v>80963</v>
      </c>
      <c r="W401" s="3">
        <v>-8.9244699999999995</v>
      </c>
      <c r="X401" s="3">
        <v>51.977200000000003</v>
      </c>
      <c r="Y401" t="s">
        <v>34</v>
      </c>
      <c r="Z401" t="str">
        <f t="shared" si="13"/>
        <v>Catholic</v>
      </c>
    </row>
    <row r="402" spans="1:26" x14ac:dyDescent="0.35">
      <c r="A402">
        <v>402</v>
      </c>
      <c r="B402" t="s">
        <v>1124</v>
      </c>
      <c r="C402" t="s">
        <v>1125</v>
      </c>
      <c r="D402" s="1" t="s">
        <v>28</v>
      </c>
      <c r="E402" s="1" t="s">
        <v>1053</v>
      </c>
      <c r="F402" t="s">
        <v>677</v>
      </c>
      <c r="G402" t="s">
        <v>31</v>
      </c>
      <c r="H402" t="s">
        <v>32</v>
      </c>
      <c r="I402" t="s">
        <v>32</v>
      </c>
      <c r="J402" t="s">
        <v>32</v>
      </c>
      <c r="K402" t="s">
        <v>33</v>
      </c>
      <c r="M402" t="s">
        <v>32</v>
      </c>
      <c r="N402" t="s">
        <v>32</v>
      </c>
      <c r="O402">
        <v>0</v>
      </c>
      <c r="P402">
        <v>0</v>
      </c>
      <c r="Q402">
        <v>0</v>
      </c>
      <c r="R402">
        <v>74</v>
      </c>
      <c r="S402">
        <v>69</v>
      </c>
      <c r="T402">
        <f t="shared" si="12"/>
        <v>143</v>
      </c>
      <c r="U402">
        <v>193445</v>
      </c>
      <c r="V402">
        <v>72992</v>
      </c>
      <c r="W402" s="3">
        <v>-8.0952599999999997</v>
      </c>
      <c r="X402" s="3">
        <v>51.909199999999998</v>
      </c>
      <c r="Y402" t="s">
        <v>34</v>
      </c>
      <c r="Z402" t="str">
        <f t="shared" si="13"/>
        <v>Catholic</v>
      </c>
    </row>
    <row r="403" spans="1:26" x14ac:dyDescent="0.35">
      <c r="A403">
        <v>403</v>
      </c>
      <c r="B403" t="s">
        <v>1126</v>
      </c>
      <c r="C403" t="s">
        <v>1127</v>
      </c>
      <c r="D403" s="1" t="s">
        <v>28</v>
      </c>
      <c r="E403" s="1" t="s">
        <v>1128</v>
      </c>
      <c r="F403" t="s">
        <v>677</v>
      </c>
      <c r="G403" t="s">
        <v>31</v>
      </c>
      <c r="H403" t="s">
        <v>32</v>
      </c>
      <c r="I403" t="s">
        <v>32</v>
      </c>
      <c r="J403" t="s">
        <v>80</v>
      </c>
      <c r="K403" t="s">
        <v>33</v>
      </c>
      <c r="M403" t="s">
        <v>80</v>
      </c>
      <c r="N403" t="s">
        <v>32</v>
      </c>
      <c r="O403">
        <v>0</v>
      </c>
      <c r="P403">
        <v>0</v>
      </c>
      <c r="Q403">
        <v>0</v>
      </c>
      <c r="R403">
        <v>67</v>
      </c>
      <c r="S403">
        <v>61</v>
      </c>
      <c r="T403">
        <f t="shared" si="12"/>
        <v>128</v>
      </c>
      <c r="U403">
        <v>121023</v>
      </c>
      <c r="V403">
        <v>76728</v>
      </c>
      <c r="W403" s="3">
        <v>-9.1484799999999993</v>
      </c>
      <c r="X403" s="3">
        <v>51.937199999999997</v>
      </c>
      <c r="Y403" t="s">
        <v>34</v>
      </c>
      <c r="Z403" t="str">
        <f t="shared" si="13"/>
        <v>Catholic</v>
      </c>
    </row>
    <row r="404" spans="1:26" x14ac:dyDescent="0.35">
      <c r="A404">
        <v>404</v>
      </c>
      <c r="B404" t="s">
        <v>1129</v>
      </c>
      <c r="C404" t="s">
        <v>1130</v>
      </c>
      <c r="D404" s="1" t="s">
        <v>28</v>
      </c>
      <c r="E404" s="1" t="s">
        <v>1131</v>
      </c>
      <c r="F404" t="s">
        <v>677</v>
      </c>
      <c r="G404" t="s">
        <v>31</v>
      </c>
      <c r="H404" t="s">
        <v>32</v>
      </c>
      <c r="I404" t="s">
        <v>32</v>
      </c>
      <c r="J404" t="s">
        <v>32</v>
      </c>
      <c r="K404" t="s">
        <v>33</v>
      </c>
      <c r="M404" t="s">
        <v>32</v>
      </c>
      <c r="N404" t="s">
        <v>32</v>
      </c>
      <c r="O404">
        <v>0</v>
      </c>
      <c r="P404">
        <v>0</v>
      </c>
      <c r="Q404">
        <v>0</v>
      </c>
      <c r="R404">
        <v>13</v>
      </c>
      <c r="S404">
        <v>20</v>
      </c>
      <c r="T404">
        <f t="shared" si="12"/>
        <v>33</v>
      </c>
      <c r="U404">
        <v>134967</v>
      </c>
      <c r="V404">
        <v>98432</v>
      </c>
      <c r="W404" s="3">
        <v>-8.9498700000000007</v>
      </c>
      <c r="X404" s="3">
        <v>52.134</v>
      </c>
      <c r="Y404" t="s">
        <v>34</v>
      </c>
      <c r="Z404" t="str">
        <f t="shared" si="13"/>
        <v>Catholic</v>
      </c>
    </row>
    <row r="405" spans="1:26" x14ac:dyDescent="0.35">
      <c r="A405">
        <v>405</v>
      </c>
      <c r="B405" t="s">
        <v>1132</v>
      </c>
      <c r="C405" t="s">
        <v>1133</v>
      </c>
      <c r="D405" s="1" t="s">
        <v>28</v>
      </c>
      <c r="E405" s="1" t="s">
        <v>1134</v>
      </c>
      <c r="F405" t="s">
        <v>677</v>
      </c>
      <c r="G405" t="s">
        <v>31</v>
      </c>
      <c r="H405" t="s">
        <v>32</v>
      </c>
      <c r="I405" t="s">
        <v>32</v>
      </c>
      <c r="J405" t="s">
        <v>32</v>
      </c>
      <c r="K405" t="s">
        <v>33</v>
      </c>
      <c r="M405" t="s">
        <v>32</v>
      </c>
      <c r="N405" t="s">
        <v>32</v>
      </c>
      <c r="O405">
        <v>0</v>
      </c>
      <c r="P405">
        <v>0</v>
      </c>
      <c r="Q405">
        <v>0</v>
      </c>
      <c r="R405">
        <v>16</v>
      </c>
      <c r="S405">
        <v>12</v>
      </c>
      <c r="T405">
        <f t="shared" si="12"/>
        <v>28</v>
      </c>
      <c r="U405">
        <v>81998</v>
      </c>
      <c r="V405">
        <v>37794</v>
      </c>
      <c r="W405" s="3">
        <v>-9.7025500000000005</v>
      </c>
      <c r="X405" s="3">
        <v>51.580500000000001</v>
      </c>
      <c r="Y405" t="s">
        <v>34</v>
      </c>
      <c r="Z405" t="str">
        <f t="shared" si="13"/>
        <v>Catholic</v>
      </c>
    </row>
    <row r="406" spans="1:26" x14ac:dyDescent="0.35">
      <c r="A406">
        <v>406</v>
      </c>
      <c r="B406" t="s">
        <v>1135</v>
      </c>
      <c r="C406" t="s">
        <v>1136</v>
      </c>
      <c r="D406" s="1" t="s">
        <v>28</v>
      </c>
      <c r="E406" s="1" t="s">
        <v>1137</v>
      </c>
      <c r="F406" t="s">
        <v>677</v>
      </c>
      <c r="G406" t="s">
        <v>31</v>
      </c>
      <c r="H406" t="s">
        <v>32</v>
      </c>
      <c r="I406" t="s">
        <v>32</v>
      </c>
      <c r="J406" t="s">
        <v>32</v>
      </c>
      <c r="K406" t="s">
        <v>33</v>
      </c>
      <c r="M406" t="s">
        <v>32</v>
      </c>
      <c r="N406" t="s">
        <v>32</v>
      </c>
      <c r="O406">
        <v>0</v>
      </c>
      <c r="P406">
        <v>0</v>
      </c>
      <c r="Q406">
        <v>0</v>
      </c>
      <c r="R406">
        <v>236</v>
      </c>
      <c r="S406">
        <v>191</v>
      </c>
      <c r="T406">
        <f t="shared" si="12"/>
        <v>427</v>
      </c>
      <c r="U406">
        <v>176527</v>
      </c>
      <c r="V406">
        <v>73578</v>
      </c>
      <c r="W406" s="3">
        <v>-8.3411600000000004</v>
      </c>
      <c r="X406" s="3">
        <v>51.914000000000001</v>
      </c>
      <c r="Y406" t="s">
        <v>34</v>
      </c>
      <c r="Z406" t="str">
        <f t="shared" si="13"/>
        <v>Catholic</v>
      </c>
    </row>
    <row r="407" spans="1:26" x14ac:dyDescent="0.35">
      <c r="A407">
        <v>407</v>
      </c>
      <c r="B407" t="s">
        <v>1138</v>
      </c>
      <c r="C407" t="s">
        <v>1139</v>
      </c>
      <c r="D407" s="1" t="s">
        <v>28</v>
      </c>
      <c r="E407" s="1" t="s">
        <v>874</v>
      </c>
      <c r="F407" t="s">
        <v>677</v>
      </c>
      <c r="G407" t="s">
        <v>31</v>
      </c>
      <c r="H407" t="s">
        <v>32</v>
      </c>
      <c r="I407" t="s">
        <v>32</v>
      </c>
      <c r="J407" t="s">
        <v>32</v>
      </c>
      <c r="K407" t="s">
        <v>33</v>
      </c>
      <c r="M407" t="s">
        <v>32</v>
      </c>
      <c r="N407" t="s">
        <v>32</v>
      </c>
      <c r="O407">
        <v>0</v>
      </c>
      <c r="P407">
        <v>0</v>
      </c>
      <c r="Q407">
        <v>0</v>
      </c>
      <c r="R407">
        <v>81</v>
      </c>
      <c r="S407">
        <v>65</v>
      </c>
      <c r="T407">
        <f t="shared" si="12"/>
        <v>146</v>
      </c>
      <c r="U407">
        <v>205394</v>
      </c>
      <c r="V407">
        <v>75217</v>
      </c>
      <c r="W407" s="3">
        <v>-7.9215799999999996</v>
      </c>
      <c r="X407" s="3">
        <v>51.929200000000002</v>
      </c>
      <c r="Y407" t="s">
        <v>34</v>
      </c>
      <c r="Z407" t="str">
        <f t="shared" si="13"/>
        <v>Catholic</v>
      </c>
    </row>
    <row r="408" spans="1:26" x14ac:dyDescent="0.35">
      <c r="A408">
        <v>408</v>
      </c>
      <c r="B408" t="s">
        <v>1140</v>
      </c>
      <c r="C408" t="s">
        <v>1141</v>
      </c>
      <c r="D408" s="1" t="s">
        <v>28</v>
      </c>
      <c r="E408" s="1" t="s">
        <v>990</v>
      </c>
      <c r="F408" t="s">
        <v>677</v>
      </c>
      <c r="G408" t="s">
        <v>31</v>
      </c>
      <c r="H408" t="s">
        <v>32</v>
      </c>
      <c r="I408" t="s">
        <v>32</v>
      </c>
      <c r="J408" t="s">
        <v>32</v>
      </c>
      <c r="K408" t="s">
        <v>33</v>
      </c>
      <c r="M408" t="s">
        <v>32</v>
      </c>
      <c r="N408" t="s">
        <v>32</v>
      </c>
      <c r="O408">
        <v>0</v>
      </c>
      <c r="P408">
        <v>0</v>
      </c>
      <c r="Q408">
        <v>0</v>
      </c>
      <c r="R408">
        <v>95</v>
      </c>
      <c r="S408">
        <v>69</v>
      </c>
      <c r="T408">
        <f t="shared" si="12"/>
        <v>164</v>
      </c>
      <c r="U408">
        <v>160606</v>
      </c>
      <c r="V408">
        <v>60122</v>
      </c>
      <c r="W408" s="3">
        <v>-8.5710200000000007</v>
      </c>
      <c r="X408" s="3">
        <v>51.792099999999998</v>
      </c>
      <c r="Y408" t="s">
        <v>34</v>
      </c>
      <c r="Z408" t="str">
        <f t="shared" si="13"/>
        <v>Catholic</v>
      </c>
    </row>
    <row r="409" spans="1:26" x14ac:dyDescent="0.35">
      <c r="A409">
        <v>409</v>
      </c>
      <c r="B409" t="s">
        <v>1142</v>
      </c>
      <c r="C409" t="s">
        <v>1143</v>
      </c>
      <c r="D409" s="1" t="s">
        <v>28</v>
      </c>
      <c r="E409" s="1" t="s">
        <v>917</v>
      </c>
      <c r="F409" t="s">
        <v>677</v>
      </c>
      <c r="G409" t="s">
        <v>31</v>
      </c>
      <c r="H409" t="s">
        <v>32</v>
      </c>
      <c r="I409" t="s">
        <v>32</v>
      </c>
      <c r="J409" t="s">
        <v>32</v>
      </c>
      <c r="K409" t="s">
        <v>33</v>
      </c>
      <c r="M409" t="s">
        <v>32</v>
      </c>
      <c r="N409" t="s">
        <v>32</v>
      </c>
      <c r="O409">
        <v>0</v>
      </c>
      <c r="P409">
        <v>0</v>
      </c>
      <c r="Q409">
        <v>0</v>
      </c>
      <c r="R409">
        <v>39</v>
      </c>
      <c r="S409">
        <v>31</v>
      </c>
      <c r="T409">
        <f t="shared" si="12"/>
        <v>70</v>
      </c>
      <c r="U409">
        <v>104557</v>
      </c>
      <c r="V409">
        <v>31906</v>
      </c>
      <c r="W409" s="3">
        <v>-9.3755799999999994</v>
      </c>
      <c r="X409" s="3">
        <v>51.531799999999997</v>
      </c>
      <c r="Y409" t="s">
        <v>34</v>
      </c>
      <c r="Z409" t="str">
        <f t="shared" si="13"/>
        <v>Catholic</v>
      </c>
    </row>
    <row r="410" spans="1:26" x14ac:dyDescent="0.35">
      <c r="A410">
        <v>410</v>
      </c>
      <c r="B410" t="s">
        <v>1144</v>
      </c>
      <c r="C410" t="s">
        <v>1145</v>
      </c>
      <c r="D410" s="1" t="s">
        <v>28</v>
      </c>
      <c r="E410" s="1" t="s">
        <v>839</v>
      </c>
      <c r="F410" t="s">
        <v>677</v>
      </c>
      <c r="G410" t="s">
        <v>31</v>
      </c>
      <c r="H410" t="s">
        <v>32</v>
      </c>
      <c r="I410" t="s">
        <v>32</v>
      </c>
      <c r="J410" t="s">
        <v>32</v>
      </c>
      <c r="K410" t="s">
        <v>33</v>
      </c>
      <c r="M410" t="s">
        <v>32</v>
      </c>
      <c r="N410" t="s">
        <v>32</v>
      </c>
      <c r="O410">
        <v>0</v>
      </c>
      <c r="P410">
        <v>0</v>
      </c>
      <c r="Q410">
        <v>0</v>
      </c>
      <c r="R410">
        <v>67</v>
      </c>
      <c r="S410">
        <v>76</v>
      </c>
      <c r="T410">
        <f t="shared" si="12"/>
        <v>143</v>
      </c>
      <c r="U410">
        <v>179067</v>
      </c>
      <c r="V410">
        <v>99904</v>
      </c>
      <c r="W410" s="3">
        <v>-8.3058599999999991</v>
      </c>
      <c r="X410" s="3">
        <v>52.150700000000001</v>
      </c>
      <c r="Y410" t="s">
        <v>34</v>
      </c>
      <c r="Z410" t="str">
        <f t="shared" si="13"/>
        <v>Catholic</v>
      </c>
    </row>
    <row r="411" spans="1:26" x14ac:dyDescent="0.35">
      <c r="A411">
        <v>411</v>
      </c>
      <c r="B411" t="s">
        <v>1146</v>
      </c>
      <c r="C411" t="s">
        <v>1147</v>
      </c>
      <c r="D411" s="1" t="s">
        <v>28</v>
      </c>
      <c r="E411" s="1" t="s">
        <v>833</v>
      </c>
      <c r="F411" t="s">
        <v>677</v>
      </c>
      <c r="G411" t="s">
        <v>31</v>
      </c>
      <c r="H411" t="s">
        <v>32</v>
      </c>
      <c r="I411" t="s">
        <v>32</v>
      </c>
      <c r="J411" t="s">
        <v>32</v>
      </c>
      <c r="K411" t="s">
        <v>33</v>
      </c>
      <c r="M411" t="s">
        <v>32</v>
      </c>
      <c r="N411" t="s">
        <v>32</v>
      </c>
      <c r="O411">
        <v>0</v>
      </c>
      <c r="P411">
        <v>0</v>
      </c>
      <c r="Q411">
        <v>0</v>
      </c>
      <c r="R411">
        <v>138</v>
      </c>
      <c r="S411">
        <v>6</v>
      </c>
      <c r="T411">
        <f t="shared" si="12"/>
        <v>144</v>
      </c>
      <c r="U411">
        <v>134362</v>
      </c>
      <c r="V411">
        <v>72659</v>
      </c>
      <c r="W411" s="3">
        <v>-8.9537700000000005</v>
      </c>
      <c r="X411" s="3">
        <v>51.9024</v>
      </c>
      <c r="Y411" t="s">
        <v>34</v>
      </c>
      <c r="Z411" t="str">
        <f t="shared" si="13"/>
        <v>Catholic</v>
      </c>
    </row>
    <row r="412" spans="1:26" x14ac:dyDescent="0.35">
      <c r="A412">
        <v>412</v>
      </c>
      <c r="B412" t="s">
        <v>1148</v>
      </c>
      <c r="C412" t="s">
        <v>1149</v>
      </c>
      <c r="D412" s="1" t="s">
        <v>28</v>
      </c>
      <c r="E412" s="1" t="s">
        <v>891</v>
      </c>
      <c r="F412" t="s">
        <v>677</v>
      </c>
      <c r="G412" t="s">
        <v>31</v>
      </c>
      <c r="H412" t="s">
        <v>32</v>
      </c>
      <c r="I412" t="s">
        <v>32</v>
      </c>
      <c r="J412" t="s">
        <v>32</v>
      </c>
      <c r="K412" t="s">
        <v>33</v>
      </c>
      <c r="M412" t="s">
        <v>32</v>
      </c>
      <c r="N412" t="s">
        <v>32</v>
      </c>
      <c r="O412">
        <v>0</v>
      </c>
      <c r="P412">
        <v>0</v>
      </c>
      <c r="Q412">
        <v>0</v>
      </c>
      <c r="R412">
        <v>41</v>
      </c>
      <c r="S412">
        <v>52</v>
      </c>
      <c r="T412">
        <f t="shared" si="12"/>
        <v>93</v>
      </c>
      <c r="U412">
        <v>99980</v>
      </c>
      <c r="V412">
        <v>55436</v>
      </c>
      <c r="W412" s="3">
        <v>-9.4482400000000002</v>
      </c>
      <c r="X412" s="3">
        <v>51.7425</v>
      </c>
      <c r="Y412" t="s">
        <v>34</v>
      </c>
      <c r="Z412" t="str">
        <f t="shared" si="13"/>
        <v>Catholic</v>
      </c>
    </row>
    <row r="413" spans="1:26" x14ac:dyDescent="0.35">
      <c r="A413">
        <v>413</v>
      </c>
      <c r="B413" t="s">
        <v>1150</v>
      </c>
      <c r="C413" t="s">
        <v>1151</v>
      </c>
      <c r="D413" s="1" t="s">
        <v>28</v>
      </c>
      <c r="E413" s="1" t="s">
        <v>1152</v>
      </c>
      <c r="F413" t="s">
        <v>677</v>
      </c>
      <c r="G413" t="s">
        <v>31</v>
      </c>
      <c r="H413" t="s">
        <v>32</v>
      </c>
      <c r="I413" t="s">
        <v>32</v>
      </c>
      <c r="J413" t="s">
        <v>32</v>
      </c>
      <c r="K413" t="s">
        <v>33</v>
      </c>
      <c r="M413" t="s">
        <v>32</v>
      </c>
      <c r="N413" t="s">
        <v>32</v>
      </c>
      <c r="O413">
        <v>0</v>
      </c>
      <c r="P413">
        <v>0</v>
      </c>
      <c r="Q413">
        <v>0</v>
      </c>
      <c r="R413">
        <v>56</v>
      </c>
      <c r="S413">
        <v>45</v>
      </c>
      <c r="T413">
        <f t="shared" si="12"/>
        <v>101</v>
      </c>
      <c r="U413">
        <v>181855</v>
      </c>
      <c r="V413">
        <v>88337</v>
      </c>
      <c r="W413" s="3">
        <v>-8.2645099999999996</v>
      </c>
      <c r="X413" s="3">
        <v>52.046799999999998</v>
      </c>
      <c r="Y413" t="s">
        <v>34</v>
      </c>
      <c r="Z413" t="str">
        <f t="shared" si="13"/>
        <v>Catholic</v>
      </c>
    </row>
    <row r="414" spans="1:26" x14ac:dyDescent="0.35">
      <c r="A414">
        <v>414</v>
      </c>
      <c r="B414" t="s">
        <v>1153</v>
      </c>
      <c r="C414" t="s">
        <v>1154</v>
      </c>
      <c r="D414" s="1" t="s">
        <v>28</v>
      </c>
      <c r="E414" s="1" t="s">
        <v>993</v>
      </c>
      <c r="F414" t="s">
        <v>677</v>
      </c>
      <c r="G414" t="s">
        <v>31</v>
      </c>
      <c r="H414" t="s">
        <v>32</v>
      </c>
      <c r="I414" t="s">
        <v>32</v>
      </c>
      <c r="J414" t="s">
        <v>32</v>
      </c>
      <c r="K414" t="s">
        <v>33</v>
      </c>
      <c r="M414" t="s">
        <v>32</v>
      </c>
      <c r="N414" t="s">
        <v>32</v>
      </c>
      <c r="O414">
        <v>0</v>
      </c>
      <c r="P414">
        <v>0</v>
      </c>
      <c r="Q414">
        <v>0</v>
      </c>
      <c r="R414">
        <v>326</v>
      </c>
      <c r="S414">
        <v>0</v>
      </c>
      <c r="T414">
        <f t="shared" si="12"/>
        <v>326</v>
      </c>
      <c r="U414">
        <v>179896</v>
      </c>
      <c r="V414">
        <v>66916</v>
      </c>
      <c r="W414" s="3">
        <v>-8.2918099999999999</v>
      </c>
      <c r="X414" s="3">
        <v>51.854199999999999</v>
      </c>
      <c r="Y414" t="s">
        <v>34</v>
      </c>
      <c r="Z414" t="str">
        <f t="shared" si="13"/>
        <v>Catholic</v>
      </c>
    </row>
    <row r="415" spans="1:26" x14ac:dyDescent="0.35">
      <c r="A415">
        <v>415</v>
      </c>
      <c r="B415" t="s">
        <v>1155</v>
      </c>
      <c r="C415" t="s">
        <v>1156</v>
      </c>
      <c r="D415" s="1" t="s">
        <v>28</v>
      </c>
      <c r="E415" s="1" t="s">
        <v>1157</v>
      </c>
      <c r="F415" t="s">
        <v>677</v>
      </c>
      <c r="G415" t="s">
        <v>31</v>
      </c>
      <c r="H415" t="s">
        <v>32</v>
      </c>
      <c r="I415" t="s">
        <v>32</v>
      </c>
      <c r="J415" t="s">
        <v>32</v>
      </c>
      <c r="K415" t="s">
        <v>33</v>
      </c>
      <c r="M415" t="s">
        <v>32</v>
      </c>
      <c r="N415" t="s">
        <v>32</v>
      </c>
      <c r="O415">
        <v>0</v>
      </c>
      <c r="P415">
        <v>0</v>
      </c>
      <c r="Q415">
        <v>0</v>
      </c>
      <c r="R415">
        <v>152</v>
      </c>
      <c r="S415">
        <v>112</v>
      </c>
      <c r="T415">
        <f t="shared" si="12"/>
        <v>264</v>
      </c>
      <c r="U415">
        <v>170449</v>
      </c>
      <c r="V415">
        <v>77690</v>
      </c>
      <c r="W415" s="3">
        <v>-8.4298500000000001</v>
      </c>
      <c r="X415" s="3">
        <v>51.950699999999998</v>
      </c>
      <c r="Y415" t="s">
        <v>34</v>
      </c>
      <c r="Z415" t="str">
        <f t="shared" si="13"/>
        <v>Catholic</v>
      </c>
    </row>
    <row r="416" spans="1:26" x14ac:dyDescent="0.35">
      <c r="A416">
        <v>416</v>
      </c>
      <c r="B416" t="s">
        <v>1158</v>
      </c>
      <c r="C416" t="s">
        <v>1159</v>
      </c>
      <c r="D416" s="1" t="s">
        <v>28</v>
      </c>
      <c r="E416" s="1" t="s">
        <v>854</v>
      </c>
      <c r="F416" t="s">
        <v>677</v>
      </c>
      <c r="G416" t="s">
        <v>31</v>
      </c>
      <c r="H416" t="s">
        <v>32</v>
      </c>
      <c r="I416" t="s">
        <v>32</v>
      </c>
      <c r="J416" t="s">
        <v>32</v>
      </c>
      <c r="K416" t="s">
        <v>33</v>
      </c>
      <c r="M416" t="s">
        <v>32</v>
      </c>
      <c r="N416" t="s">
        <v>32</v>
      </c>
      <c r="O416">
        <v>0</v>
      </c>
      <c r="P416">
        <v>0</v>
      </c>
      <c r="Q416">
        <v>0</v>
      </c>
      <c r="R416">
        <v>78</v>
      </c>
      <c r="S416">
        <v>57</v>
      </c>
      <c r="T416">
        <f t="shared" si="12"/>
        <v>135</v>
      </c>
      <c r="U416">
        <v>164713</v>
      </c>
      <c r="V416">
        <v>99402</v>
      </c>
      <c r="W416" s="3">
        <v>-8.51553</v>
      </c>
      <c r="X416" s="3">
        <v>52.145499999999998</v>
      </c>
      <c r="Y416" t="s">
        <v>34</v>
      </c>
      <c r="Z416" t="str">
        <f t="shared" si="13"/>
        <v>Catholic</v>
      </c>
    </row>
    <row r="417" spans="1:26" x14ac:dyDescent="0.35">
      <c r="A417">
        <v>417</v>
      </c>
      <c r="B417" t="s">
        <v>1160</v>
      </c>
      <c r="C417" t="s">
        <v>1161</v>
      </c>
      <c r="D417" s="1" t="s">
        <v>28</v>
      </c>
      <c r="E417" s="1" t="s">
        <v>891</v>
      </c>
      <c r="F417" t="s">
        <v>677</v>
      </c>
      <c r="G417" t="s">
        <v>31</v>
      </c>
      <c r="H417" t="s">
        <v>32</v>
      </c>
      <c r="I417" t="s">
        <v>32</v>
      </c>
      <c r="J417" t="s">
        <v>32</v>
      </c>
      <c r="K417" t="s">
        <v>33</v>
      </c>
      <c r="M417" t="s">
        <v>32</v>
      </c>
      <c r="N417" t="s">
        <v>32</v>
      </c>
      <c r="O417">
        <v>0</v>
      </c>
      <c r="P417">
        <v>0</v>
      </c>
      <c r="Q417">
        <v>0</v>
      </c>
      <c r="R417">
        <v>47</v>
      </c>
      <c r="S417">
        <v>56</v>
      </c>
      <c r="T417">
        <f t="shared" si="12"/>
        <v>103</v>
      </c>
      <c r="U417">
        <v>104894</v>
      </c>
      <c r="V417">
        <v>55992</v>
      </c>
      <c r="W417" s="3">
        <v>-9.3772699999999993</v>
      </c>
      <c r="X417" s="3">
        <v>51.7483</v>
      </c>
      <c r="Y417" t="s">
        <v>34</v>
      </c>
      <c r="Z417" t="str">
        <f t="shared" si="13"/>
        <v>Catholic</v>
      </c>
    </row>
    <row r="418" spans="1:26" x14ac:dyDescent="0.35">
      <c r="A418">
        <v>418</v>
      </c>
      <c r="B418" t="s">
        <v>1162</v>
      </c>
      <c r="C418" t="s">
        <v>1163</v>
      </c>
      <c r="D418" s="1" t="s">
        <v>28</v>
      </c>
      <c r="E418" s="1" t="s">
        <v>1164</v>
      </c>
      <c r="F418" t="s">
        <v>677</v>
      </c>
      <c r="G418" t="s">
        <v>31</v>
      </c>
      <c r="H418" t="s">
        <v>32</v>
      </c>
      <c r="I418" t="s">
        <v>32</v>
      </c>
      <c r="J418" t="s">
        <v>32</v>
      </c>
      <c r="K418" t="s">
        <v>33</v>
      </c>
      <c r="M418" t="s">
        <v>32</v>
      </c>
      <c r="N418" t="s">
        <v>32</v>
      </c>
      <c r="O418">
        <v>0</v>
      </c>
      <c r="P418">
        <v>0</v>
      </c>
      <c r="Q418">
        <v>0</v>
      </c>
      <c r="R418">
        <v>58</v>
      </c>
      <c r="S418">
        <v>35</v>
      </c>
      <c r="T418">
        <f t="shared" si="12"/>
        <v>93</v>
      </c>
      <c r="U418">
        <v>198941</v>
      </c>
      <c r="V418">
        <v>64195</v>
      </c>
      <c r="W418" s="3">
        <v>-8.0153599999999994</v>
      </c>
      <c r="X418" s="3">
        <v>51.830100000000002</v>
      </c>
      <c r="Y418" t="s">
        <v>34</v>
      </c>
      <c r="Z418" t="str">
        <f t="shared" si="13"/>
        <v>Catholic</v>
      </c>
    </row>
    <row r="419" spans="1:26" x14ac:dyDescent="0.35">
      <c r="A419">
        <v>419</v>
      </c>
      <c r="B419" t="s">
        <v>1165</v>
      </c>
      <c r="C419" t="s">
        <v>1166</v>
      </c>
      <c r="D419" s="1" t="s">
        <v>28</v>
      </c>
      <c r="E419" s="1" t="s">
        <v>842</v>
      </c>
      <c r="F419" t="s">
        <v>677</v>
      </c>
      <c r="G419" t="s">
        <v>31</v>
      </c>
      <c r="H419" t="s">
        <v>32</v>
      </c>
      <c r="I419" t="s">
        <v>32</v>
      </c>
      <c r="J419" t="s">
        <v>32</v>
      </c>
      <c r="K419" t="s">
        <v>33</v>
      </c>
      <c r="M419" t="s">
        <v>32</v>
      </c>
      <c r="N419" t="s">
        <v>32</v>
      </c>
      <c r="O419">
        <v>0</v>
      </c>
      <c r="P419">
        <v>0</v>
      </c>
      <c r="Q419">
        <v>0</v>
      </c>
      <c r="R419">
        <v>68</v>
      </c>
      <c r="S419">
        <v>281</v>
      </c>
      <c r="T419">
        <f t="shared" si="12"/>
        <v>349</v>
      </c>
      <c r="U419">
        <v>181888</v>
      </c>
      <c r="V419">
        <v>112631</v>
      </c>
      <c r="W419" s="3">
        <v>-8.2653199999999991</v>
      </c>
      <c r="X419" s="3">
        <v>52.2652</v>
      </c>
      <c r="Y419" t="s">
        <v>34</v>
      </c>
      <c r="Z419" t="str">
        <f t="shared" si="13"/>
        <v>Catholic</v>
      </c>
    </row>
    <row r="420" spans="1:26" x14ac:dyDescent="0.35">
      <c r="A420">
        <v>420</v>
      </c>
      <c r="B420" t="s">
        <v>1167</v>
      </c>
      <c r="C420" t="s">
        <v>1168</v>
      </c>
      <c r="D420" s="1" t="s">
        <v>28</v>
      </c>
      <c r="E420" s="1" t="s">
        <v>854</v>
      </c>
      <c r="F420" t="s">
        <v>677</v>
      </c>
      <c r="G420" t="s">
        <v>31</v>
      </c>
      <c r="H420" t="s">
        <v>32</v>
      </c>
      <c r="I420" t="s">
        <v>32</v>
      </c>
      <c r="J420" t="s">
        <v>32</v>
      </c>
      <c r="K420" t="s">
        <v>33</v>
      </c>
      <c r="M420" t="s">
        <v>32</v>
      </c>
      <c r="N420" t="s">
        <v>32</v>
      </c>
      <c r="O420">
        <v>0</v>
      </c>
      <c r="P420">
        <v>0</v>
      </c>
      <c r="Q420">
        <v>0</v>
      </c>
      <c r="R420">
        <v>16</v>
      </c>
      <c r="S420">
        <v>279</v>
      </c>
      <c r="T420">
        <f t="shared" si="12"/>
        <v>295</v>
      </c>
      <c r="U420">
        <v>156048</v>
      </c>
      <c r="V420">
        <v>99176</v>
      </c>
      <c r="W420" s="3">
        <v>-8.64208</v>
      </c>
      <c r="X420" s="3">
        <v>52.142800000000001</v>
      </c>
      <c r="Y420" t="s">
        <v>34</v>
      </c>
      <c r="Z420" t="str">
        <f t="shared" si="13"/>
        <v>Catholic</v>
      </c>
    </row>
    <row r="421" spans="1:26" x14ac:dyDescent="0.35">
      <c r="A421">
        <v>421</v>
      </c>
      <c r="B421" t="s">
        <v>1169</v>
      </c>
      <c r="C421" t="s">
        <v>1170</v>
      </c>
      <c r="D421" s="1" t="s">
        <v>28</v>
      </c>
      <c r="E421" s="1" t="s">
        <v>891</v>
      </c>
      <c r="F421" t="s">
        <v>677</v>
      </c>
      <c r="G421" t="s">
        <v>31</v>
      </c>
      <c r="H421" t="s">
        <v>32</v>
      </c>
      <c r="I421" t="s">
        <v>32</v>
      </c>
      <c r="J421" t="s">
        <v>32</v>
      </c>
      <c r="K421" t="s">
        <v>33</v>
      </c>
      <c r="M421" t="s">
        <v>32</v>
      </c>
      <c r="N421" t="s">
        <v>32</v>
      </c>
      <c r="O421">
        <v>0</v>
      </c>
      <c r="P421">
        <v>0</v>
      </c>
      <c r="Q421">
        <v>0</v>
      </c>
      <c r="R421">
        <v>24</v>
      </c>
      <c r="S421">
        <v>26</v>
      </c>
      <c r="T421">
        <f t="shared" si="12"/>
        <v>50</v>
      </c>
      <c r="U421">
        <v>106641</v>
      </c>
      <c r="V421">
        <v>52241</v>
      </c>
      <c r="W421" s="3">
        <v>-9.3509700000000002</v>
      </c>
      <c r="X421" s="3">
        <v>51.7149</v>
      </c>
      <c r="Y421" t="s">
        <v>34</v>
      </c>
      <c r="Z421" t="str">
        <f t="shared" si="13"/>
        <v>Catholic</v>
      </c>
    </row>
    <row r="422" spans="1:26" x14ac:dyDescent="0.35">
      <c r="A422">
        <v>422</v>
      </c>
      <c r="B422" t="s">
        <v>1171</v>
      </c>
      <c r="C422" t="s">
        <v>1172</v>
      </c>
      <c r="D422" s="1" t="s">
        <v>28</v>
      </c>
      <c r="E422" s="1" t="s">
        <v>936</v>
      </c>
      <c r="F422" t="s">
        <v>677</v>
      </c>
      <c r="G422" t="s">
        <v>31</v>
      </c>
      <c r="H422" t="s">
        <v>32</v>
      </c>
      <c r="I422" t="s">
        <v>32</v>
      </c>
      <c r="J422" t="s">
        <v>32</v>
      </c>
      <c r="K422" t="s">
        <v>33</v>
      </c>
      <c r="M422" t="s">
        <v>32</v>
      </c>
      <c r="N422" t="s">
        <v>32</v>
      </c>
      <c r="O422">
        <v>0</v>
      </c>
      <c r="P422">
        <v>0</v>
      </c>
      <c r="Q422">
        <v>0</v>
      </c>
      <c r="R422">
        <v>24</v>
      </c>
      <c r="S422">
        <v>21</v>
      </c>
      <c r="T422">
        <f t="shared" si="12"/>
        <v>45</v>
      </c>
      <c r="U422">
        <v>141007</v>
      </c>
      <c r="V422">
        <v>52486</v>
      </c>
      <c r="W422" s="3">
        <v>-8.85379</v>
      </c>
      <c r="X422" s="3">
        <v>51.721800000000002</v>
      </c>
      <c r="Y422" t="s">
        <v>34</v>
      </c>
      <c r="Z422" t="str">
        <f t="shared" si="13"/>
        <v>Catholic</v>
      </c>
    </row>
    <row r="423" spans="1:26" x14ac:dyDescent="0.35">
      <c r="A423">
        <v>423</v>
      </c>
      <c r="B423" t="s">
        <v>1173</v>
      </c>
      <c r="C423" t="s">
        <v>1174</v>
      </c>
      <c r="D423" s="1" t="s">
        <v>28</v>
      </c>
      <c r="E423" s="1" t="s">
        <v>1175</v>
      </c>
      <c r="F423" t="s">
        <v>677</v>
      </c>
      <c r="G423" t="s">
        <v>31</v>
      </c>
      <c r="H423" t="s">
        <v>32</v>
      </c>
      <c r="I423" t="s">
        <v>32</v>
      </c>
      <c r="J423" t="s">
        <v>32</v>
      </c>
      <c r="K423" t="s">
        <v>33</v>
      </c>
      <c r="M423" t="s">
        <v>32</v>
      </c>
      <c r="N423" t="s">
        <v>32</v>
      </c>
      <c r="O423">
        <v>0</v>
      </c>
      <c r="P423">
        <v>0</v>
      </c>
      <c r="Q423">
        <v>0</v>
      </c>
      <c r="R423">
        <v>146</v>
      </c>
      <c r="S423">
        <v>134</v>
      </c>
      <c r="T423">
        <f t="shared" si="12"/>
        <v>280</v>
      </c>
      <c r="U423">
        <v>176544</v>
      </c>
      <c r="V423">
        <v>84117</v>
      </c>
      <c r="W423" s="3">
        <v>-8.3416399999999999</v>
      </c>
      <c r="X423" s="3">
        <v>52.008699999999997</v>
      </c>
      <c r="Y423" t="s">
        <v>34</v>
      </c>
      <c r="Z423" t="str">
        <f t="shared" si="13"/>
        <v>Catholic</v>
      </c>
    </row>
    <row r="424" spans="1:26" x14ac:dyDescent="0.35">
      <c r="A424">
        <v>424</v>
      </c>
      <c r="B424" t="s">
        <v>1176</v>
      </c>
      <c r="C424" t="s">
        <v>1177</v>
      </c>
      <c r="D424" s="1" t="s">
        <v>28</v>
      </c>
      <c r="E424" s="1" t="s">
        <v>1134</v>
      </c>
      <c r="F424" t="s">
        <v>677</v>
      </c>
      <c r="G424" t="s">
        <v>31</v>
      </c>
      <c r="H424" t="s">
        <v>32</v>
      </c>
      <c r="I424" t="s">
        <v>32</v>
      </c>
      <c r="J424" t="s">
        <v>32</v>
      </c>
      <c r="K424" t="s">
        <v>33</v>
      </c>
      <c r="M424" t="s">
        <v>32</v>
      </c>
      <c r="N424" t="s">
        <v>32</v>
      </c>
      <c r="O424">
        <v>0</v>
      </c>
      <c r="P424">
        <v>0</v>
      </c>
      <c r="Q424">
        <v>0</v>
      </c>
      <c r="R424">
        <v>53</v>
      </c>
      <c r="S424">
        <v>35</v>
      </c>
      <c r="T424">
        <f t="shared" si="12"/>
        <v>88</v>
      </c>
      <c r="U424">
        <v>94532</v>
      </c>
      <c r="V424">
        <v>42119</v>
      </c>
      <c r="W424" s="3">
        <v>-9.5230800000000002</v>
      </c>
      <c r="X424" s="3">
        <v>51.6218</v>
      </c>
      <c r="Y424" t="s">
        <v>34</v>
      </c>
      <c r="Z424" t="str">
        <f t="shared" si="13"/>
        <v>Catholic</v>
      </c>
    </row>
    <row r="425" spans="1:26" x14ac:dyDescent="0.35">
      <c r="A425">
        <v>425</v>
      </c>
      <c r="B425" t="s">
        <v>1178</v>
      </c>
      <c r="C425" t="s">
        <v>1179</v>
      </c>
      <c r="D425" s="1" t="s">
        <v>28</v>
      </c>
      <c r="E425" s="1" t="s">
        <v>680</v>
      </c>
      <c r="F425" t="s">
        <v>677</v>
      </c>
      <c r="G425" t="s">
        <v>31</v>
      </c>
      <c r="H425" t="s">
        <v>32</v>
      </c>
      <c r="I425" t="s">
        <v>32</v>
      </c>
      <c r="J425" t="s">
        <v>32</v>
      </c>
      <c r="K425" t="s">
        <v>33</v>
      </c>
      <c r="M425" t="s">
        <v>32</v>
      </c>
      <c r="N425" t="s">
        <v>32</v>
      </c>
      <c r="O425">
        <v>0</v>
      </c>
      <c r="P425">
        <v>0</v>
      </c>
      <c r="Q425">
        <v>0</v>
      </c>
      <c r="R425">
        <v>46</v>
      </c>
      <c r="S425">
        <v>29</v>
      </c>
      <c r="T425">
        <f t="shared" si="12"/>
        <v>75</v>
      </c>
      <c r="U425">
        <v>142511</v>
      </c>
      <c r="V425">
        <v>81213</v>
      </c>
      <c r="W425" s="3">
        <v>-8.8368000000000002</v>
      </c>
      <c r="X425" s="3">
        <v>51.9801</v>
      </c>
      <c r="Y425" t="s">
        <v>34</v>
      </c>
      <c r="Z425" t="str">
        <f t="shared" si="13"/>
        <v>Catholic</v>
      </c>
    </row>
    <row r="426" spans="1:26" x14ac:dyDescent="0.35">
      <c r="A426">
        <v>426</v>
      </c>
      <c r="B426" t="s">
        <v>1180</v>
      </c>
      <c r="C426" t="s">
        <v>1181</v>
      </c>
      <c r="D426" s="1" t="s">
        <v>28</v>
      </c>
      <c r="E426" s="1" t="s">
        <v>1182</v>
      </c>
      <c r="F426" t="s">
        <v>677</v>
      </c>
      <c r="G426" t="s">
        <v>31</v>
      </c>
      <c r="H426" t="s">
        <v>32</v>
      </c>
      <c r="I426" t="s">
        <v>32</v>
      </c>
      <c r="J426" t="s">
        <v>32</v>
      </c>
      <c r="K426" t="s">
        <v>33</v>
      </c>
      <c r="M426" t="s">
        <v>32</v>
      </c>
      <c r="N426" t="s">
        <v>32</v>
      </c>
      <c r="O426">
        <v>0</v>
      </c>
      <c r="P426">
        <v>0</v>
      </c>
      <c r="Q426">
        <v>0</v>
      </c>
      <c r="R426">
        <v>4</v>
      </c>
      <c r="S426">
        <v>314</v>
      </c>
      <c r="T426">
        <f t="shared" si="12"/>
        <v>318</v>
      </c>
      <c r="U426">
        <v>179715</v>
      </c>
      <c r="V426">
        <v>66911</v>
      </c>
      <c r="W426" s="3">
        <v>-8.2944399999999998</v>
      </c>
      <c r="X426" s="3">
        <v>51.854199999999999</v>
      </c>
      <c r="Y426" t="s">
        <v>34</v>
      </c>
      <c r="Z426" t="str">
        <f t="shared" si="13"/>
        <v>Catholic</v>
      </c>
    </row>
    <row r="427" spans="1:26" x14ac:dyDescent="0.35">
      <c r="A427">
        <v>427</v>
      </c>
      <c r="B427" t="s">
        <v>1183</v>
      </c>
      <c r="C427" t="s">
        <v>1184</v>
      </c>
      <c r="D427" s="1" t="s">
        <v>28</v>
      </c>
      <c r="E427" s="1" t="s">
        <v>1185</v>
      </c>
      <c r="F427" t="s">
        <v>677</v>
      </c>
      <c r="G427" t="s">
        <v>31</v>
      </c>
      <c r="H427" t="s">
        <v>32</v>
      </c>
      <c r="I427" t="s">
        <v>32</v>
      </c>
      <c r="J427" t="s">
        <v>32</v>
      </c>
      <c r="K427" t="s">
        <v>33</v>
      </c>
      <c r="M427" t="s">
        <v>32</v>
      </c>
      <c r="N427" t="s">
        <v>32</v>
      </c>
      <c r="O427">
        <v>0</v>
      </c>
      <c r="P427">
        <v>0</v>
      </c>
      <c r="Q427">
        <v>0</v>
      </c>
      <c r="R427">
        <v>62</v>
      </c>
      <c r="S427">
        <v>63</v>
      </c>
      <c r="T427">
        <f t="shared" si="12"/>
        <v>125</v>
      </c>
      <c r="U427">
        <v>126705</v>
      </c>
      <c r="V427">
        <v>101216</v>
      </c>
      <c r="W427" s="3">
        <v>-9.0711200000000005</v>
      </c>
      <c r="X427" s="3">
        <v>52.158000000000001</v>
      </c>
      <c r="Y427" t="s">
        <v>34</v>
      </c>
      <c r="Z427" t="str">
        <f t="shared" si="13"/>
        <v>Catholic</v>
      </c>
    </row>
    <row r="428" spans="1:26" x14ac:dyDescent="0.35">
      <c r="A428">
        <v>428</v>
      </c>
      <c r="B428" t="s">
        <v>1186</v>
      </c>
      <c r="C428" t="s">
        <v>1187</v>
      </c>
      <c r="D428" s="1" t="s">
        <v>28</v>
      </c>
      <c r="E428" s="1" t="s">
        <v>1188</v>
      </c>
      <c r="F428" t="s">
        <v>677</v>
      </c>
      <c r="G428" t="s">
        <v>31</v>
      </c>
      <c r="H428" t="s">
        <v>32</v>
      </c>
      <c r="I428" t="s">
        <v>32</v>
      </c>
      <c r="J428" t="s">
        <v>32</v>
      </c>
      <c r="K428" t="s">
        <v>33</v>
      </c>
      <c r="M428" t="s">
        <v>32</v>
      </c>
      <c r="N428" t="s">
        <v>32</v>
      </c>
      <c r="O428">
        <v>0</v>
      </c>
      <c r="P428">
        <v>0</v>
      </c>
      <c r="Q428">
        <v>0</v>
      </c>
      <c r="R428">
        <v>0</v>
      </c>
      <c r="S428">
        <v>107</v>
      </c>
      <c r="T428">
        <f t="shared" si="12"/>
        <v>107</v>
      </c>
      <c r="U428">
        <v>132376</v>
      </c>
      <c r="V428">
        <v>107289</v>
      </c>
      <c r="W428" s="3">
        <v>-8.9894700000000007</v>
      </c>
      <c r="X428" s="3">
        <v>52.213299999999997</v>
      </c>
      <c r="Y428" t="s">
        <v>34</v>
      </c>
      <c r="Z428" t="str">
        <f t="shared" si="13"/>
        <v>Catholic</v>
      </c>
    </row>
    <row r="429" spans="1:26" x14ac:dyDescent="0.35">
      <c r="A429">
        <v>429</v>
      </c>
      <c r="B429" t="s">
        <v>1189</v>
      </c>
      <c r="C429" t="s">
        <v>1190</v>
      </c>
      <c r="D429" s="1" t="s">
        <v>28</v>
      </c>
      <c r="E429" s="1" t="s">
        <v>900</v>
      </c>
      <c r="F429" t="s">
        <v>677</v>
      </c>
      <c r="G429" t="s">
        <v>31</v>
      </c>
      <c r="H429" t="s">
        <v>32</v>
      </c>
      <c r="I429" t="s">
        <v>32</v>
      </c>
      <c r="J429" t="s">
        <v>32</v>
      </c>
      <c r="K429" t="s">
        <v>33</v>
      </c>
      <c r="M429" t="s">
        <v>32</v>
      </c>
      <c r="N429" t="s">
        <v>32</v>
      </c>
      <c r="O429">
        <v>0</v>
      </c>
      <c r="P429">
        <v>0</v>
      </c>
      <c r="Q429">
        <v>0</v>
      </c>
      <c r="R429">
        <v>157</v>
      </c>
      <c r="S429">
        <v>0</v>
      </c>
      <c r="T429">
        <f t="shared" si="12"/>
        <v>157</v>
      </c>
      <c r="U429">
        <v>153749</v>
      </c>
      <c r="V429">
        <v>122762</v>
      </c>
      <c r="W429" s="3">
        <v>-8.6788900000000009</v>
      </c>
      <c r="X429" s="3">
        <v>52.354599999999998</v>
      </c>
      <c r="Y429" t="s">
        <v>34</v>
      </c>
      <c r="Z429" t="str">
        <f t="shared" si="13"/>
        <v>Catholic</v>
      </c>
    </row>
    <row r="430" spans="1:26" x14ac:dyDescent="0.35">
      <c r="A430">
        <v>430</v>
      </c>
      <c r="B430" t="s">
        <v>1191</v>
      </c>
      <c r="C430" t="s">
        <v>1192</v>
      </c>
      <c r="D430" s="1" t="s">
        <v>28</v>
      </c>
      <c r="E430" s="1" t="s">
        <v>1193</v>
      </c>
      <c r="F430" t="s">
        <v>677</v>
      </c>
      <c r="G430" t="s">
        <v>31</v>
      </c>
      <c r="H430" t="s">
        <v>32</v>
      </c>
      <c r="I430" t="s">
        <v>32</v>
      </c>
      <c r="J430" t="s">
        <v>32</v>
      </c>
      <c r="K430" t="s">
        <v>33</v>
      </c>
      <c r="M430" t="s">
        <v>32</v>
      </c>
      <c r="N430" t="s">
        <v>32</v>
      </c>
      <c r="O430">
        <v>0</v>
      </c>
      <c r="P430">
        <v>0</v>
      </c>
      <c r="Q430">
        <v>0</v>
      </c>
      <c r="R430">
        <v>100</v>
      </c>
      <c r="S430">
        <v>0</v>
      </c>
      <c r="T430">
        <f t="shared" si="12"/>
        <v>100</v>
      </c>
      <c r="U430">
        <v>180905</v>
      </c>
      <c r="V430">
        <v>98383</v>
      </c>
      <c r="W430" s="3">
        <v>-8.2789199999999994</v>
      </c>
      <c r="X430" s="3">
        <v>52.137099999999997</v>
      </c>
      <c r="Y430" t="s">
        <v>34</v>
      </c>
      <c r="Z430" t="str">
        <f t="shared" si="13"/>
        <v>Catholic</v>
      </c>
    </row>
    <row r="431" spans="1:26" x14ac:dyDescent="0.35">
      <c r="A431">
        <v>431</v>
      </c>
      <c r="B431" t="s">
        <v>1194</v>
      </c>
      <c r="C431" t="s">
        <v>1190</v>
      </c>
      <c r="D431" s="1" t="s">
        <v>28</v>
      </c>
      <c r="E431" s="1" t="s">
        <v>827</v>
      </c>
      <c r="F431" t="s">
        <v>677</v>
      </c>
      <c r="G431" t="s">
        <v>31</v>
      </c>
      <c r="H431" t="s">
        <v>32</v>
      </c>
      <c r="I431" t="s">
        <v>32</v>
      </c>
      <c r="J431" t="s">
        <v>32</v>
      </c>
      <c r="K431" t="s">
        <v>33</v>
      </c>
      <c r="M431" t="s">
        <v>32</v>
      </c>
      <c r="N431" t="s">
        <v>32</v>
      </c>
      <c r="O431">
        <v>0</v>
      </c>
      <c r="P431">
        <v>0</v>
      </c>
      <c r="Q431">
        <v>0</v>
      </c>
      <c r="R431">
        <v>318</v>
      </c>
      <c r="S431">
        <v>0</v>
      </c>
      <c r="T431">
        <f t="shared" si="12"/>
        <v>318</v>
      </c>
      <c r="U431">
        <v>188337</v>
      </c>
      <c r="V431">
        <v>72876</v>
      </c>
      <c r="W431" s="3">
        <v>-8.1694899999999997</v>
      </c>
      <c r="X431" s="3">
        <v>51.908099999999997</v>
      </c>
      <c r="Y431" t="s">
        <v>34</v>
      </c>
      <c r="Z431" t="str">
        <f t="shared" si="13"/>
        <v>Catholic</v>
      </c>
    </row>
    <row r="432" spans="1:26" x14ac:dyDescent="0.35">
      <c r="A432">
        <v>432</v>
      </c>
      <c r="B432" t="s">
        <v>1195</v>
      </c>
      <c r="C432" t="s">
        <v>1196</v>
      </c>
      <c r="D432" s="1" t="s">
        <v>28</v>
      </c>
      <c r="E432" s="1" t="s">
        <v>1197</v>
      </c>
      <c r="F432" t="s">
        <v>677</v>
      </c>
      <c r="G432" t="s">
        <v>31</v>
      </c>
      <c r="H432" t="s">
        <v>32</v>
      </c>
      <c r="I432" t="s">
        <v>32</v>
      </c>
      <c r="J432" t="s">
        <v>32</v>
      </c>
      <c r="K432" t="s">
        <v>33</v>
      </c>
      <c r="M432" t="s">
        <v>32</v>
      </c>
      <c r="N432" t="s">
        <v>32</v>
      </c>
      <c r="O432">
        <v>0</v>
      </c>
      <c r="P432">
        <v>0</v>
      </c>
      <c r="Q432">
        <v>0</v>
      </c>
      <c r="R432">
        <v>221</v>
      </c>
      <c r="S432">
        <v>154</v>
      </c>
      <c r="T432">
        <f t="shared" si="12"/>
        <v>375</v>
      </c>
      <c r="U432">
        <v>168183</v>
      </c>
      <c r="V432">
        <v>63493</v>
      </c>
      <c r="W432" s="3">
        <v>-8.4615100000000005</v>
      </c>
      <c r="X432" s="3">
        <v>51.822899999999997</v>
      </c>
      <c r="Y432" t="s">
        <v>34</v>
      </c>
      <c r="Z432" t="str">
        <f t="shared" si="13"/>
        <v>Catholic</v>
      </c>
    </row>
    <row r="433" spans="1:26" x14ac:dyDescent="0.35">
      <c r="A433">
        <v>433</v>
      </c>
      <c r="B433" t="s">
        <v>1198</v>
      </c>
      <c r="C433" t="s">
        <v>1199</v>
      </c>
      <c r="D433" s="1" t="s">
        <v>28</v>
      </c>
      <c r="E433" s="1" t="s">
        <v>936</v>
      </c>
      <c r="F433" t="s">
        <v>677</v>
      </c>
      <c r="G433" t="s">
        <v>57</v>
      </c>
      <c r="H433" t="s">
        <v>32</v>
      </c>
      <c r="I433" t="s">
        <v>32</v>
      </c>
      <c r="J433" t="s">
        <v>32</v>
      </c>
      <c r="K433" t="s">
        <v>33</v>
      </c>
      <c r="M433" t="s">
        <v>32</v>
      </c>
      <c r="N433" t="s">
        <v>32</v>
      </c>
      <c r="O433">
        <v>0</v>
      </c>
      <c r="P433">
        <v>0</v>
      </c>
      <c r="Q433">
        <v>0</v>
      </c>
      <c r="R433">
        <v>13</v>
      </c>
      <c r="S433">
        <v>11</v>
      </c>
      <c r="T433">
        <f t="shared" si="12"/>
        <v>24</v>
      </c>
      <c r="U433">
        <v>138823</v>
      </c>
      <c r="V433">
        <v>53606</v>
      </c>
      <c r="W433" s="3">
        <v>-8.8855900000000005</v>
      </c>
      <c r="X433" s="3">
        <v>51.7316</v>
      </c>
      <c r="Y433" t="s">
        <v>34</v>
      </c>
      <c r="Z433" t="str">
        <f t="shared" si="13"/>
        <v>Church of Ireland</v>
      </c>
    </row>
    <row r="434" spans="1:26" x14ac:dyDescent="0.35">
      <c r="A434">
        <v>434</v>
      </c>
      <c r="B434" t="s">
        <v>1200</v>
      </c>
      <c r="C434" t="s">
        <v>1201</v>
      </c>
      <c r="D434" s="1" t="s">
        <v>28</v>
      </c>
      <c r="E434" s="1" t="s">
        <v>1202</v>
      </c>
      <c r="F434" t="s">
        <v>677</v>
      </c>
      <c r="G434" t="s">
        <v>31</v>
      </c>
      <c r="H434" t="s">
        <v>32</v>
      </c>
      <c r="I434" t="s">
        <v>32</v>
      </c>
      <c r="J434" t="s">
        <v>32</v>
      </c>
      <c r="K434" t="s">
        <v>33</v>
      </c>
      <c r="M434" t="s">
        <v>32</v>
      </c>
      <c r="N434" t="s">
        <v>32</v>
      </c>
      <c r="O434">
        <v>0</v>
      </c>
      <c r="P434">
        <v>0</v>
      </c>
      <c r="Q434">
        <v>0</v>
      </c>
      <c r="R434">
        <v>39</v>
      </c>
      <c r="S434">
        <v>43</v>
      </c>
      <c r="T434">
        <f t="shared" si="12"/>
        <v>82</v>
      </c>
      <c r="U434">
        <v>131621</v>
      </c>
      <c r="V434">
        <v>60526</v>
      </c>
      <c r="W434" s="3">
        <v>-8.9911899999999996</v>
      </c>
      <c r="X434" s="3">
        <v>51.792999999999999</v>
      </c>
      <c r="Y434" t="s">
        <v>34</v>
      </c>
      <c r="Z434" t="str">
        <f t="shared" si="13"/>
        <v>Catholic</v>
      </c>
    </row>
    <row r="435" spans="1:26" x14ac:dyDescent="0.35">
      <c r="A435">
        <v>435</v>
      </c>
      <c r="B435" t="s">
        <v>1203</v>
      </c>
      <c r="C435" t="s">
        <v>1204</v>
      </c>
      <c r="D435" s="1" t="s">
        <v>28</v>
      </c>
      <c r="E435" s="1" t="s">
        <v>1205</v>
      </c>
      <c r="F435" t="s">
        <v>677</v>
      </c>
      <c r="G435" t="s">
        <v>31</v>
      </c>
      <c r="H435" t="s">
        <v>32</v>
      </c>
      <c r="I435" t="s">
        <v>32</v>
      </c>
      <c r="J435" t="s">
        <v>32</v>
      </c>
      <c r="K435" t="s">
        <v>33</v>
      </c>
      <c r="M435" t="s">
        <v>32</v>
      </c>
      <c r="N435" t="s">
        <v>32</v>
      </c>
      <c r="O435">
        <v>0</v>
      </c>
      <c r="P435">
        <v>0</v>
      </c>
      <c r="Q435">
        <v>0</v>
      </c>
      <c r="R435">
        <v>7</v>
      </c>
      <c r="S435">
        <v>6</v>
      </c>
      <c r="T435">
        <f t="shared" si="12"/>
        <v>13</v>
      </c>
      <c r="U435">
        <v>81077</v>
      </c>
      <c r="V435">
        <v>50586</v>
      </c>
      <c r="W435" s="3">
        <v>-9.7201699999999995</v>
      </c>
      <c r="X435" s="3">
        <v>51.6952</v>
      </c>
      <c r="Y435" t="s">
        <v>34</v>
      </c>
      <c r="Z435" t="str">
        <f t="shared" si="13"/>
        <v>Catholic</v>
      </c>
    </row>
    <row r="436" spans="1:26" x14ac:dyDescent="0.35">
      <c r="A436">
        <v>436</v>
      </c>
      <c r="B436" t="s">
        <v>1206</v>
      </c>
      <c r="C436" t="s">
        <v>1207</v>
      </c>
      <c r="D436" s="1" t="s">
        <v>28</v>
      </c>
      <c r="E436" s="1" t="s">
        <v>917</v>
      </c>
      <c r="F436" t="s">
        <v>677</v>
      </c>
      <c r="G436" t="s">
        <v>31</v>
      </c>
      <c r="H436" t="s">
        <v>32</v>
      </c>
      <c r="I436" t="s">
        <v>32</v>
      </c>
      <c r="J436" t="s">
        <v>32</v>
      </c>
      <c r="K436" t="s">
        <v>33</v>
      </c>
      <c r="M436" t="s">
        <v>32</v>
      </c>
      <c r="N436" t="s">
        <v>32</v>
      </c>
      <c r="O436">
        <v>0</v>
      </c>
      <c r="P436">
        <v>0</v>
      </c>
      <c r="Q436">
        <v>0</v>
      </c>
      <c r="R436">
        <v>95</v>
      </c>
      <c r="S436">
        <v>0</v>
      </c>
      <c r="T436">
        <f t="shared" si="12"/>
        <v>95</v>
      </c>
      <c r="U436">
        <v>112643</v>
      </c>
      <c r="V436">
        <v>34235</v>
      </c>
      <c r="W436" s="3">
        <v>-9.2596500000000006</v>
      </c>
      <c r="X436" s="3">
        <v>51.554099999999998</v>
      </c>
      <c r="Y436" t="s">
        <v>34</v>
      </c>
      <c r="Z436" t="str">
        <f t="shared" si="13"/>
        <v>Catholic</v>
      </c>
    </row>
    <row r="437" spans="1:26" x14ac:dyDescent="0.35">
      <c r="A437">
        <v>437</v>
      </c>
      <c r="B437" t="s">
        <v>1208</v>
      </c>
      <c r="C437" t="s">
        <v>1209</v>
      </c>
      <c r="D437" s="1" t="s">
        <v>28</v>
      </c>
      <c r="E437" s="1" t="s">
        <v>917</v>
      </c>
      <c r="F437" t="s">
        <v>677</v>
      </c>
      <c r="G437" t="s">
        <v>31</v>
      </c>
      <c r="H437" t="s">
        <v>32</v>
      </c>
      <c r="I437" t="s">
        <v>32</v>
      </c>
      <c r="J437" t="s">
        <v>32</v>
      </c>
      <c r="K437" t="s">
        <v>33</v>
      </c>
      <c r="M437" t="s">
        <v>32</v>
      </c>
      <c r="N437" t="s">
        <v>32</v>
      </c>
      <c r="O437">
        <v>0</v>
      </c>
      <c r="P437">
        <v>0</v>
      </c>
      <c r="Q437">
        <v>0</v>
      </c>
      <c r="R437">
        <v>85</v>
      </c>
      <c r="S437">
        <v>0</v>
      </c>
      <c r="T437">
        <f t="shared" si="12"/>
        <v>85</v>
      </c>
      <c r="U437">
        <v>112637</v>
      </c>
      <c r="V437">
        <v>34255</v>
      </c>
      <c r="W437" s="3">
        <v>-9.2597400000000007</v>
      </c>
      <c r="X437" s="3">
        <v>51.554299999999998</v>
      </c>
      <c r="Y437" t="s">
        <v>34</v>
      </c>
      <c r="Z437" t="str">
        <f t="shared" si="13"/>
        <v>Catholic</v>
      </c>
    </row>
    <row r="438" spans="1:26" x14ac:dyDescent="0.35">
      <c r="A438">
        <v>438</v>
      </c>
      <c r="B438" t="s">
        <v>1210</v>
      </c>
      <c r="C438" t="s">
        <v>1211</v>
      </c>
      <c r="D438" s="1" t="s">
        <v>28</v>
      </c>
      <c r="E438" s="1" t="s">
        <v>824</v>
      </c>
      <c r="F438" t="s">
        <v>677</v>
      </c>
      <c r="G438" t="s">
        <v>31</v>
      </c>
      <c r="H438" t="s">
        <v>32</v>
      </c>
      <c r="I438" t="s">
        <v>32</v>
      </c>
      <c r="J438" t="s">
        <v>32</v>
      </c>
      <c r="K438" t="s">
        <v>33</v>
      </c>
      <c r="M438" t="s">
        <v>32</v>
      </c>
      <c r="N438" t="s">
        <v>32</v>
      </c>
      <c r="O438">
        <v>0</v>
      </c>
      <c r="P438">
        <v>0</v>
      </c>
      <c r="Q438">
        <v>0</v>
      </c>
      <c r="R438">
        <v>129</v>
      </c>
      <c r="S438">
        <v>115</v>
      </c>
      <c r="T438">
        <f t="shared" si="12"/>
        <v>244</v>
      </c>
      <c r="U438">
        <v>159020</v>
      </c>
      <c r="V438">
        <v>52888</v>
      </c>
      <c r="W438" s="3">
        <v>-8.5931599999999992</v>
      </c>
      <c r="X438" s="3">
        <v>51.726999999999997</v>
      </c>
      <c r="Y438" t="s">
        <v>34</v>
      </c>
      <c r="Z438" t="str">
        <f t="shared" si="13"/>
        <v>Catholic</v>
      </c>
    </row>
    <row r="439" spans="1:26" x14ac:dyDescent="0.35">
      <c r="A439">
        <v>439</v>
      </c>
      <c r="B439" t="s">
        <v>1212</v>
      </c>
      <c r="C439" t="s">
        <v>1213</v>
      </c>
      <c r="D439" s="1" t="s">
        <v>28</v>
      </c>
      <c r="E439" s="1" t="s">
        <v>1214</v>
      </c>
      <c r="F439" t="s">
        <v>677</v>
      </c>
      <c r="G439" t="s">
        <v>31</v>
      </c>
      <c r="H439" t="s">
        <v>32</v>
      </c>
      <c r="I439" t="s">
        <v>32</v>
      </c>
      <c r="J439" t="s">
        <v>32</v>
      </c>
      <c r="K439" t="s">
        <v>33</v>
      </c>
      <c r="M439" t="s">
        <v>32</v>
      </c>
      <c r="N439" t="s">
        <v>32</v>
      </c>
      <c r="O439">
        <v>0</v>
      </c>
      <c r="P439">
        <v>0</v>
      </c>
      <c r="Q439">
        <v>0</v>
      </c>
      <c r="R439">
        <v>17</v>
      </c>
      <c r="S439">
        <v>15</v>
      </c>
      <c r="T439">
        <f t="shared" si="12"/>
        <v>32</v>
      </c>
      <c r="U439">
        <v>149179</v>
      </c>
      <c r="V439">
        <v>107988</v>
      </c>
      <c r="W439" s="3">
        <v>-8.7437400000000007</v>
      </c>
      <c r="X439" s="3">
        <v>52.221400000000003</v>
      </c>
      <c r="Y439" t="s">
        <v>34</v>
      </c>
      <c r="Z439" t="str">
        <f t="shared" si="13"/>
        <v>Catholic</v>
      </c>
    </row>
    <row r="440" spans="1:26" x14ac:dyDescent="0.35">
      <c r="A440">
        <v>440</v>
      </c>
      <c r="B440" t="s">
        <v>1215</v>
      </c>
      <c r="C440" t="s">
        <v>1216</v>
      </c>
      <c r="D440" s="1" t="s">
        <v>28</v>
      </c>
      <c r="E440" s="1" t="s">
        <v>833</v>
      </c>
      <c r="F440" t="s">
        <v>677</v>
      </c>
      <c r="G440" t="s">
        <v>31</v>
      </c>
      <c r="H440" t="s">
        <v>32</v>
      </c>
      <c r="I440" t="s">
        <v>32</v>
      </c>
      <c r="J440" t="s">
        <v>32</v>
      </c>
      <c r="K440" t="s">
        <v>33</v>
      </c>
      <c r="M440" t="s">
        <v>32</v>
      </c>
      <c r="N440" t="s">
        <v>32</v>
      </c>
      <c r="O440">
        <v>0</v>
      </c>
      <c r="P440">
        <v>0</v>
      </c>
      <c r="Q440">
        <v>0</v>
      </c>
      <c r="R440">
        <v>31</v>
      </c>
      <c r="S440">
        <v>25</v>
      </c>
      <c r="T440">
        <f t="shared" si="12"/>
        <v>56</v>
      </c>
      <c r="U440">
        <v>132512</v>
      </c>
      <c r="V440">
        <v>79953</v>
      </c>
      <c r="W440" s="3">
        <v>-8.9820700000000002</v>
      </c>
      <c r="X440" s="3">
        <v>51.967700000000001</v>
      </c>
      <c r="Y440" t="s">
        <v>34</v>
      </c>
      <c r="Z440" t="str">
        <f t="shared" si="13"/>
        <v>Catholic</v>
      </c>
    </row>
    <row r="441" spans="1:26" x14ac:dyDescent="0.35">
      <c r="A441">
        <v>441</v>
      </c>
      <c r="B441" t="s">
        <v>1217</v>
      </c>
      <c r="C441" t="s">
        <v>1218</v>
      </c>
      <c r="D441" s="1" t="s">
        <v>28</v>
      </c>
      <c r="E441" s="1" t="s">
        <v>1219</v>
      </c>
      <c r="F441" t="s">
        <v>677</v>
      </c>
      <c r="G441" t="s">
        <v>31</v>
      </c>
      <c r="H441" t="s">
        <v>32</v>
      </c>
      <c r="I441" t="s">
        <v>80</v>
      </c>
      <c r="J441" t="s">
        <v>32</v>
      </c>
      <c r="K441" t="s">
        <v>33</v>
      </c>
      <c r="M441" t="s">
        <v>32</v>
      </c>
      <c r="N441" t="s">
        <v>32</v>
      </c>
      <c r="O441">
        <v>0</v>
      </c>
      <c r="P441">
        <v>0</v>
      </c>
      <c r="Q441">
        <v>0</v>
      </c>
      <c r="R441">
        <v>14</v>
      </c>
      <c r="S441">
        <v>12</v>
      </c>
      <c r="T441">
        <f t="shared" si="12"/>
        <v>26</v>
      </c>
      <c r="U441">
        <v>109725</v>
      </c>
      <c r="V441">
        <v>59858</v>
      </c>
      <c r="W441" s="3">
        <v>-9.3083299999999998</v>
      </c>
      <c r="X441" s="3">
        <v>51.783900000000003</v>
      </c>
      <c r="Y441" t="s">
        <v>34</v>
      </c>
      <c r="Z441" t="str">
        <f t="shared" si="13"/>
        <v>Catholic</v>
      </c>
    </row>
    <row r="442" spans="1:26" x14ac:dyDescent="0.35">
      <c r="A442">
        <v>442</v>
      </c>
      <c r="B442" t="s">
        <v>1220</v>
      </c>
      <c r="C442" t="s">
        <v>1221</v>
      </c>
      <c r="D442" s="1" t="s">
        <v>28</v>
      </c>
      <c r="E442" s="1" t="s">
        <v>1222</v>
      </c>
      <c r="F442" t="s">
        <v>677</v>
      </c>
      <c r="G442" t="s">
        <v>57</v>
      </c>
      <c r="H442" t="s">
        <v>32</v>
      </c>
      <c r="I442" t="s">
        <v>32</v>
      </c>
      <c r="J442" t="s">
        <v>32</v>
      </c>
      <c r="K442" t="s">
        <v>33</v>
      </c>
      <c r="M442" t="s">
        <v>32</v>
      </c>
      <c r="N442" t="s">
        <v>32</v>
      </c>
      <c r="O442">
        <v>0</v>
      </c>
      <c r="P442">
        <v>0</v>
      </c>
      <c r="Q442">
        <v>0</v>
      </c>
      <c r="R442">
        <v>16</v>
      </c>
      <c r="S442">
        <v>15</v>
      </c>
      <c r="T442">
        <f t="shared" si="12"/>
        <v>31</v>
      </c>
      <c r="U442">
        <v>93770</v>
      </c>
      <c r="V442">
        <v>42126</v>
      </c>
      <c r="W442" s="3">
        <v>-9.5340799999999994</v>
      </c>
      <c r="X442" s="3">
        <v>51.6218</v>
      </c>
      <c r="Y442" t="s">
        <v>34</v>
      </c>
      <c r="Z442" t="str">
        <f t="shared" si="13"/>
        <v>Church of Ireland</v>
      </c>
    </row>
    <row r="443" spans="1:26" x14ac:dyDescent="0.35">
      <c r="A443">
        <v>443</v>
      </c>
      <c r="B443" t="s">
        <v>1223</v>
      </c>
      <c r="C443" t="s">
        <v>1224</v>
      </c>
      <c r="D443" s="1" t="s">
        <v>28</v>
      </c>
      <c r="E443" s="1" t="s">
        <v>833</v>
      </c>
      <c r="F443" t="s">
        <v>677</v>
      </c>
      <c r="G443" t="s">
        <v>31</v>
      </c>
      <c r="H443" t="s">
        <v>32</v>
      </c>
      <c r="I443" t="s">
        <v>32</v>
      </c>
      <c r="J443" t="s">
        <v>32</v>
      </c>
      <c r="K443" t="s">
        <v>33</v>
      </c>
      <c r="M443" t="s">
        <v>32</v>
      </c>
      <c r="N443" t="s">
        <v>32</v>
      </c>
      <c r="O443">
        <v>0</v>
      </c>
      <c r="P443">
        <v>0</v>
      </c>
      <c r="Q443">
        <v>0</v>
      </c>
      <c r="R443">
        <v>17</v>
      </c>
      <c r="S443">
        <v>6</v>
      </c>
      <c r="T443">
        <f t="shared" si="12"/>
        <v>23</v>
      </c>
      <c r="U443">
        <v>128531</v>
      </c>
      <c r="V443">
        <v>81176</v>
      </c>
      <c r="W443" s="3">
        <v>-9.0402500000000003</v>
      </c>
      <c r="X443" s="3">
        <v>51.978200000000001</v>
      </c>
      <c r="Y443" t="s">
        <v>34</v>
      </c>
      <c r="Z443" t="str">
        <f t="shared" si="13"/>
        <v>Catholic</v>
      </c>
    </row>
    <row r="444" spans="1:26" x14ac:dyDescent="0.35">
      <c r="A444">
        <v>444</v>
      </c>
      <c r="B444" t="s">
        <v>1225</v>
      </c>
      <c r="C444" t="s">
        <v>1226</v>
      </c>
      <c r="D444" s="1" t="s">
        <v>28</v>
      </c>
      <c r="E444" s="1" t="s">
        <v>1087</v>
      </c>
      <c r="F444" t="s">
        <v>677</v>
      </c>
      <c r="G444" t="s">
        <v>31</v>
      </c>
      <c r="H444" t="s">
        <v>32</v>
      </c>
      <c r="I444" t="s">
        <v>32</v>
      </c>
      <c r="J444" t="s">
        <v>32</v>
      </c>
      <c r="K444" t="s">
        <v>33</v>
      </c>
      <c r="M444" t="s">
        <v>32</v>
      </c>
      <c r="N444" t="s">
        <v>32</v>
      </c>
      <c r="O444">
        <v>0</v>
      </c>
      <c r="P444">
        <v>0</v>
      </c>
      <c r="Q444">
        <v>0</v>
      </c>
      <c r="R444">
        <v>37</v>
      </c>
      <c r="S444">
        <v>132</v>
      </c>
      <c r="T444">
        <f t="shared" si="12"/>
        <v>169</v>
      </c>
      <c r="U444">
        <v>137900</v>
      </c>
      <c r="V444">
        <v>103207</v>
      </c>
      <c r="W444" s="3">
        <v>-8.9079099999999993</v>
      </c>
      <c r="X444" s="3">
        <v>52.177300000000002</v>
      </c>
      <c r="Y444" t="s">
        <v>34</v>
      </c>
      <c r="Z444" t="str">
        <f t="shared" si="13"/>
        <v>Catholic</v>
      </c>
    </row>
    <row r="445" spans="1:26" x14ac:dyDescent="0.35">
      <c r="A445">
        <v>445</v>
      </c>
      <c r="B445" t="s">
        <v>1227</v>
      </c>
      <c r="C445" t="s">
        <v>1228</v>
      </c>
      <c r="D445" s="1" t="s">
        <v>28</v>
      </c>
      <c r="E445" s="1" t="s">
        <v>1229</v>
      </c>
      <c r="F445" t="s">
        <v>677</v>
      </c>
      <c r="G445" t="s">
        <v>31</v>
      </c>
      <c r="H445" t="s">
        <v>32</v>
      </c>
      <c r="I445" t="s">
        <v>32</v>
      </c>
      <c r="J445" t="s">
        <v>32</v>
      </c>
      <c r="K445" t="s">
        <v>33</v>
      </c>
      <c r="M445" t="s">
        <v>32</v>
      </c>
      <c r="N445" t="s">
        <v>32</v>
      </c>
      <c r="O445">
        <v>0</v>
      </c>
      <c r="P445">
        <v>0</v>
      </c>
      <c r="Q445">
        <v>0</v>
      </c>
      <c r="R445">
        <v>0</v>
      </c>
      <c r="S445">
        <v>434</v>
      </c>
      <c r="T445">
        <f t="shared" si="12"/>
        <v>434</v>
      </c>
      <c r="U445">
        <v>182263</v>
      </c>
      <c r="V445">
        <v>73051</v>
      </c>
      <c r="W445" s="3">
        <v>-8.2577700000000007</v>
      </c>
      <c r="X445" s="3">
        <v>51.909500000000001</v>
      </c>
      <c r="Y445" t="s">
        <v>34</v>
      </c>
      <c r="Z445" t="str">
        <f t="shared" si="13"/>
        <v>Catholic</v>
      </c>
    </row>
    <row r="446" spans="1:26" x14ac:dyDescent="0.35">
      <c r="A446">
        <v>446</v>
      </c>
      <c r="B446" t="s">
        <v>1230</v>
      </c>
      <c r="C446" t="s">
        <v>1231</v>
      </c>
      <c r="D446" s="1" t="s">
        <v>28</v>
      </c>
      <c r="E446" s="1" t="s">
        <v>1232</v>
      </c>
      <c r="F446" t="s">
        <v>677</v>
      </c>
      <c r="G446" t="s">
        <v>31</v>
      </c>
      <c r="H446" t="s">
        <v>32</v>
      </c>
      <c r="I446" t="s">
        <v>80</v>
      </c>
      <c r="J446" t="s">
        <v>32</v>
      </c>
      <c r="K446" t="s">
        <v>33</v>
      </c>
      <c r="M446" t="s">
        <v>32</v>
      </c>
      <c r="N446" t="s">
        <v>32</v>
      </c>
      <c r="O446">
        <v>0</v>
      </c>
      <c r="P446">
        <v>0</v>
      </c>
      <c r="Q446">
        <v>0</v>
      </c>
      <c r="R446">
        <v>80</v>
      </c>
      <c r="S446">
        <v>74</v>
      </c>
      <c r="T446">
        <f t="shared" si="12"/>
        <v>154</v>
      </c>
      <c r="U446">
        <v>154758</v>
      </c>
      <c r="V446">
        <v>117596</v>
      </c>
      <c r="W446" s="3">
        <v>-8.6633899999999997</v>
      </c>
      <c r="X446" s="3">
        <v>52.308300000000003</v>
      </c>
      <c r="Y446" t="s">
        <v>34</v>
      </c>
      <c r="Z446" t="str">
        <f t="shared" si="13"/>
        <v>Catholic</v>
      </c>
    </row>
    <row r="447" spans="1:26" x14ac:dyDescent="0.35">
      <c r="A447">
        <v>447</v>
      </c>
      <c r="B447" t="s">
        <v>1233</v>
      </c>
      <c r="C447" t="s">
        <v>1234</v>
      </c>
      <c r="D447" s="1" t="s">
        <v>28</v>
      </c>
      <c r="E447" s="1" t="s">
        <v>1235</v>
      </c>
      <c r="F447" t="s">
        <v>677</v>
      </c>
      <c r="G447" t="s">
        <v>31</v>
      </c>
      <c r="H447" t="s">
        <v>32</v>
      </c>
      <c r="I447" t="s">
        <v>32</v>
      </c>
      <c r="J447" t="s">
        <v>32</v>
      </c>
      <c r="K447" t="s">
        <v>33</v>
      </c>
      <c r="M447" t="s">
        <v>32</v>
      </c>
      <c r="N447" t="s">
        <v>32</v>
      </c>
      <c r="O447">
        <v>0</v>
      </c>
      <c r="P447">
        <v>0</v>
      </c>
      <c r="Q447">
        <v>0</v>
      </c>
      <c r="R447">
        <v>47</v>
      </c>
      <c r="S447">
        <v>59</v>
      </c>
      <c r="T447">
        <f t="shared" si="12"/>
        <v>106</v>
      </c>
      <c r="U447">
        <v>135801</v>
      </c>
      <c r="V447">
        <v>46169</v>
      </c>
      <c r="W447" s="3">
        <v>-8.9279600000000006</v>
      </c>
      <c r="X447" s="3">
        <v>51.664499999999997</v>
      </c>
      <c r="Y447" t="s">
        <v>34</v>
      </c>
      <c r="Z447" t="str">
        <f t="shared" si="13"/>
        <v>Catholic</v>
      </c>
    </row>
    <row r="448" spans="1:26" x14ac:dyDescent="0.35">
      <c r="A448">
        <v>448</v>
      </c>
      <c r="B448" t="s">
        <v>1236</v>
      </c>
      <c r="C448" t="s">
        <v>1237</v>
      </c>
      <c r="D448" s="1" t="s">
        <v>28</v>
      </c>
      <c r="E448" s="1" t="s">
        <v>1238</v>
      </c>
      <c r="F448" t="s">
        <v>677</v>
      </c>
      <c r="G448" t="s">
        <v>31</v>
      </c>
      <c r="H448" t="s">
        <v>32</v>
      </c>
      <c r="I448" t="s">
        <v>32</v>
      </c>
      <c r="J448" t="s">
        <v>32</v>
      </c>
      <c r="K448" t="s">
        <v>33</v>
      </c>
      <c r="M448" t="s">
        <v>32</v>
      </c>
      <c r="N448" t="s">
        <v>32</v>
      </c>
      <c r="O448">
        <v>0</v>
      </c>
      <c r="P448">
        <v>0</v>
      </c>
      <c r="Q448">
        <v>0</v>
      </c>
      <c r="R448">
        <v>0</v>
      </c>
      <c r="S448">
        <v>153</v>
      </c>
      <c r="T448">
        <f t="shared" si="12"/>
        <v>153</v>
      </c>
      <c r="U448">
        <v>153329</v>
      </c>
      <c r="V448">
        <v>122770</v>
      </c>
      <c r="W448" s="3">
        <v>-8.68506</v>
      </c>
      <c r="X448" s="3">
        <v>52.354599999999998</v>
      </c>
      <c r="Y448" t="s">
        <v>34</v>
      </c>
      <c r="Z448" t="str">
        <f t="shared" si="13"/>
        <v>Catholic</v>
      </c>
    </row>
    <row r="449" spans="1:26" x14ac:dyDescent="0.35">
      <c r="A449">
        <v>449</v>
      </c>
      <c r="B449" t="s">
        <v>1239</v>
      </c>
      <c r="C449" t="s">
        <v>1240</v>
      </c>
      <c r="D449" s="1" t="s">
        <v>28</v>
      </c>
      <c r="E449" s="1" t="s">
        <v>1241</v>
      </c>
      <c r="F449" t="s">
        <v>677</v>
      </c>
      <c r="G449" t="s">
        <v>31</v>
      </c>
      <c r="H449" t="s">
        <v>32</v>
      </c>
      <c r="I449" t="s">
        <v>32</v>
      </c>
      <c r="J449" t="s">
        <v>32</v>
      </c>
      <c r="K449" t="s">
        <v>33</v>
      </c>
      <c r="M449" t="s">
        <v>32</v>
      </c>
      <c r="N449" t="s">
        <v>32</v>
      </c>
      <c r="O449">
        <v>0</v>
      </c>
      <c r="P449">
        <v>0</v>
      </c>
      <c r="Q449">
        <v>0</v>
      </c>
      <c r="R449">
        <v>154</v>
      </c>
      <c r="S449">
        <v>127</v>
      </c>
      <c r="T449">
        <f t="shared" si="12"/>
        <v>281</v>
      </c>
      <c r="U449">
        <v>154706</v>
      </c>
      <c r="V449">
        <v>57365</v>
      </c>
      <c r="W449" s="3">
        <v>-8.6561800000000009</v>
      </c>
      <c r="X449" s="3">
        <v>51.7669</v>
      </c>
      <c r="Y449" t="s">
        <v>34</v>
      </c>
      <c r="Z449" t="str">
        <f t="shared" si="13"/>
        <v>Catholic</v>
      </c>
    </row>
    <row r="450" spans="1:26" x14ac:dyDescent="0.35">
      <c r="A450">
        <v>450</v>
      </c>
      <c r="B450" t="s">
        <v>1242</v>
      </c>
      <c r="C450" t="s">
        <v>1243</v>
      </c>
      <c r="D450" s="1" t="s">
        <v>28</v>
      </c>
      <c r="E450" s="1" t="s">
        <v>1244</v>
      </c>
      <c r="F450" t="s">
        <v>677</v>
      </c>
      <c r="G450" t="s">
        <v>31</v>
      </c>
      <c r="H450" t="s">
        <v>32</v>
      </c>
      <c r="I450" t="s">
        <v>32</v>
      </c>
      <c r="J450" t="s">
        <v>32</v>
      </c>
      <c r="K450" t="s">
        <v>33</v>
      </c>
      <c r="M450" t="s">
        <v>32</v>
      </c>
      <c r="N450" t="s">
        <v>32</v>
      </c>
      <c r="O450">
        <v>0</v>
      </c>
      <c r="P450">
        <v>0</v>
      </c>
      <c r="Q450">
        <v>0</v>
      </c>
      <c r="R450">
        <v>34</v>
      </c>
      <c r="S450">
        <v>30</v>
      </c>
      <c r="T450">
        <f t="shared" ref="T450:T513" si="14">SUM(R450:S450)</f>
        <v>64</v>
      </c>
      <c r="U450">
        <v>123917</v>
      </c>
      <c r="V450">
        <v>95725</v>
      </c>
      <c r="W450" s="3">
        <v>-9.1106300000000005</v>
      </c>
      <c r="X450" s="3">
        <v>52.1083</v>
      </c>
      <c r="Y450" t="s">
        <v>34</v>
      </c>
      <c r="Z450" t="str">
        <f t="shared" si="13"/>
        <v>Catholic</v>
      </c>
    </row>
    <row r="451" spans="1:26" x14ac:dyDescent="0.35">
      <c r="A451">
        <v>451</v>
      </c>
      <c r="B451" t="s">
        <v>1245</v>
      </c>
      <c r="C451" t="s">
        <v>1246</v>
      </c>
      <c r="D451" s="1" t="s">
        <v>28</v>
      </c>
      <c r="E451" s="1" t="s">
        <v>1247</v>
      </c>
      <c r="F451" t="s">
        <v>677</v>
      </c>
      <c r="G451" t="s">
        <v>31</v>
      </c>
      <c r="H451" t="s">
        <v>32</v>
      </c>
      <c r="I451" t="s">
        <v>32</v>
      </c>
      <c r="J451" t="s">
        <v>32</v>
      </c>
      <c r="K451" t="s">
        <v>33</v>
      </c>
      <c r="M451" t="s">
        <v>32</v>
      </c>
      <c r="N451" t="s">
        <v>32</v>
      </c>
      <c r="O451">
        <v>0</v>
      </c>
      <c r="P451">
        <v>0</v>
      </c>
      <c r="Q451">
        <v>0</v>
      </c>
      <c r="R451">
        <v>56</v>
      </c>
      <c r="S451">
        <v>53</v>
      </c>
      <c r="T451">
        <f t="shared" si="14"/>
        <v>109</v>
      </c>
      <c r="U451">
        <v>150521</v>
      </c>
      <c r="V451">
        <v>73652</v>
      </c>
      <c r="W451" s="3">
        <v>-8.7191299999999998</v>
      </c>
      <c r="X451" s="3">
        <v>51.912999999999997</v>
      </c>
      <c r="Y451" t="s">
        <v>34</v>
      </c>
      <c r="Z451" t="str">
        <f t="shared" ref="Z451:Z514" si="15">IF(G451=$G$5,$G$5,IF(G451=$G$227,$G$232,IF(G451=$G$750,$G$750,IF(G451=$G$720,$G$720,"Minority"))))</f>
        <v>Catholic</v>
      </c>
    </row>
    <row r="452" spans="1:26" x14ac:dyDescent="0.35">
      <c r="A452">
        <v>452</v>
      </c>
      <c r="B452" t="s">
        <v>1248</v>
      </c>
      <c r="C452" t="s">
        <v>1249</v>
      </c>
      <c r="D452" s="1" t="s">
        <v>28</v>
      </c>
      <c r="E452" s="1" t="s">
        <v>1250</v>
      </c>
      <c r="F452" t="s">
        <v>677</v>
      </c>
      <c r="G452" t="s">
        <v>31</v>
      </c>
      <c r="H452" t="s">
        <v>32</v>
      </c>
      <c r="I452" t="s">
        <v>32</v>
      </c>
      <c r="J452" t="s">
        <v>32</v>
      </c>
      <c r="K452" t="s">
        <v>33</v>
      </c>
      <c r="M452" t="s">
        <v>32</v>
      </c>
      <c r="N452" t="s">
        <v>32</v>
      </c>
      <c r="O452">
        <v>0</v>
      </c>
      <c r="P452">
        <v>0</v>
      </c>
      <c r="Q452">
        <v>0</v>
      </c>
      <c r="R452">
        <v>176</v>
      </c>
      <c r="S452">
        <v>184</v>
      </c>
      <c r="T452">
        <f t="shared" si="14"/>
        <v>360</v>
      </c>
      <c r="U452">
        <v>154163</v>
      </c>
      <c r="V452">
        <v>69431</v>
      </c>
      <c r="W452" s="3">
        <v>-8.6656399999999998</v>
      </c>
      <c r="X452" s="3">
        <v>51.875300000000003</v>
      </c>
      <c r="Y452" t="s">
        <v>34</v>
      </c>
      <c r="Z452" t="str">
        <f t="shared" si="15"/>
        <v>Catholic</v>
      </c>
    </row>
    <row r="453" spans="1:26" x14ac:dyDescent="0.35">
      <c r="A453">
        <v>453</v>
      </c>
      <c r="B453" t="s">
        <v>1251</v>
      </c>
      <c r="C453" t="s">
        <v>1252</v>
      </c>
      <c r="D453" s="1" t="s">
        <v>28</v>
      </c>
      <c r="E453" s="1" t="s">
        <v>894</v>
      </c>
      <c r="F453" t="s">
        <v>677</v>
      </c>
      <c r="G453" t="s">
        <v>31</v>
      </c>
      <c r="H453" t="s">
        <v>32</v>
      </c>
      <c r="I453" t="s">
        <v>80</v>
      </c>
      <c r="J453" t="s">
        <v>32</v>
      </c>
      <c r="K453" t="s">
        <v>33</v>
      </c>
      <c r="M453" t="s">
        <v>32</v>
      </c>
      <c r="N453" t="s">
        <v>32</v>
      </c>
      <c r="O453">
        <v>0</v>
      </c>
      <c r="P453">
        <v>0</v>
      </c>
      <c r="Q453">
        <v>0</v>
      </c>
      <c r="R453">
        <v>21</v>
      </c>
      <c r="S453">
        <v>18</v>
      </c>
      <c r="T453">
        <f t="shared" si="14"/>
        <v>39</v>
      </c>
      <c r="U453">
        <v>120218</v>
      </c>
      <c r="V453">
        <v>57824</v>
      </c>
      <c r="W453" s="3">
        <v>-9.1558299999999999</v>
      </c>
      <c r="X453" s="3">
        <v>51.767200000000003</v>
      </c>
      <c r="Y453" t="s">
        <v>34</v>
      </c>
      <c r="Z453" t="str">
        <f t="shared" si="15"/>
        <v>Catholic</v>
      </c>
    </row>
    <row r="454" spans="1:26" x14ac:dyDescent="0.35">
      <c r="A454">
        <v>454</v>
      </c>
      <c r="B454" t="s">
        <v>1253</v>
      </c>
      <c r="C454" t="s">
        <v>1254</v>
      </c>
      <c r="D454" s="1" t="s">
        <v>28</v>
      </c>
      <c r="E454" s="1" t="s">
        <v>1255</v>
      </c>
      <c r="F454" t="s">
        <v>677</v>
      </c>
      <c r="G454" t="s">
        <v>31</v>
      </c>
      <c r="H454" t="s">
        <v>32</v>
      </c>
      <c r="I454" t="s">
        <v>32</v>
      </c>
      <c r="J454" t="s">
        <v>32</v>
      </c>
      <c r="K454" t="s">
        <v>33</v>
      </c>
      <c r="M454" t="s">
        <v>32</v>
      </c>
      <c r="N454" t="s">
        <v>32</v>
      </c>
      <c r="O454">
        <v>0</v>
      </c>
      <c r="P454">
        <v>0</v>
      </c>
      <c r="Q454">
        <v>0</v>
      </c>
      <c r="R454">
        <v>103</v>
      </c>
      <c r="S454">
        <v>102</v>
      </c>
      <c r="T454">
        <f t="shared" si="14"/>
        <v>205</v>
      </c>
      <c r="U454">
        <v>200363</v>
      </c>
      <c r="V454">
        <v>76403</v>
      </c>
      <c r="W454" s="3">
        <v>-7.99472</v>
      </c>
      <c r="X454" s="3">
        <v>51.939900000000002</v>
      </c>
      <c r="Y454" t="s">
        <v>34</v>
      </c>
      <c r="Z454" t="str">
        <f t="shared" si="15"/>
        <v>Catholic</v>
      </c>
    </row>
    <row r="455" spans="1:26" x14ac:dyDescent="0.35">
      <c r="A455">
        <v>455</v>
      </c>
      <c r="B455" t="s">
        <v>1256</v>
      </c>
      <c r="C455" t="s">
        <v>1257</v>
      </c>
      <c r="D455" s="1" t="s">
        <v>28</v>
      </c>
      <c r="E455" s="1" t="s">
        <v>953</v>
      </c>
      <c r="F455" t="s">
        <v>677</v>
      </c>
      <c r="G455" t="s">
        <v>31</v>
      </c>
      <c r="H455" t="s">
        <v>32</v>
      </c>
      <c r="I455" t="s">
        <v>32</v>
      </c>
      <c r="J455" t="s">
        <v>32</v>
      </c>
      <c r="K455" t="s">
        <v>33</v>
      </c>
      <c r="M455" t="s">
        <v>32</v>
      </c>
      <c r="N455" t="s">
        <v>32</v>
      </c>
      <c r="O455">
        <v>0</v>
      </c>
      <c r="P455">
        <v>0</v>
      </c>
      <c r="Q455">
        <v>0</v>
      </c>
      <c r="R455">
        <v>31</v>
      </c>
      <c r="S455">
        <v>28</v>
      </c>
      <c r="T455">
        <f t="shared" si="14"/>
        <v>59</v>
      </c>
      <c r="U455">
        <v>135628</v>
      </c>
      <c r="V455">
        <v>108910</v>
      </c>
      <c r="W455" s="3">
        <v>-8.9421999999999997</v>
      </c>
      <c r="X455" s="3">
        <v>52.228299999999997</v>
      </c>
      <c r="Y455" t="s">
        <v>34</v>
      </c>
      <c r="Z455" t="str">
        <f t="shared" si="15"/>
        <v>Catholic</v>
      </c>
    </row>
    <row r="456" spans="1:26" x14ac:dyDescent="0.35">
      <c r="A456">
        <v>456</v>
      </c>
      <c r="B456" t="s">
        <v>1258</v>
      </c>
      <c r="C456" t="s">
        <v>1259</v>
      </c>
      <c r="D456" s="1" t="s">
        <v>28</v>
      </c>
      <c r="E456" s="1" t="s">
        <v>1260</v>
      </c>
      <c r="F456" t="s">
        <v>677</v>
      </c>
      <c r="G456" t="s">
        <v>31</v>
      </c>
      <c r="H456" t="s">
        <v>32</v>
      </c>
      <c r="I456" t="s">
        <v>32</v>
      </c>
      <c r="J456" t="s">
        <v>32</v>
      </c>
      <c r="K456" t="s">
        <v>33</v>
      </c>
      <c r="M456" t="s">
        <v>32</v>
      </c>
      <c r="N456" t="s">
        <v>32</v>
      </c>
      <c r="O456">
        <v>0</v>
      </c>
      <c r="P456">
        <v>0</v>
      </c>
      <c r="Q456">
        <v>0</v>
      </c>
      <c r="R456">
        <v>112</v>
      </c>
      <c r="S456">
        <v>116</v>
      </c>
      <c r="T456">
        <f t="shared" si="14"/>
        <v>228</v>
      </c>
      <c r="U456">
        <v>177014</v>
      </c>
      <c r="V456">
        <v>66318</v>
      </c>
      <c r="W456" s="3">
        <v>-8.3336000000000006</v>
      </c>
      <c r="X456" s="3">
        <v>51.848799999999997</v>
      </c>
      <c r="Y456" t="s">
        <v>34</v>
      </c>
      <c r="Z456" t="str">
        <f t="shared" si="15"/>
        <v>Catholic</v>
      </c>
    </row>
    <row r="457" spans="1:26" x14ac:dyDescent="0.35">
      <c r="A457">
        <v>457</v>
      </c>
      <c r="B457" t="s">
        <v>1261</v>
      </c>
      <c r="C457" t="s">
        <v>1262</v>
      </c>
      <c r="D457" s="1" t="s">
        <v>28</v>
      </c>
      <c r="E457" s="1" t="s">
        <v>1263</v>
      </c>
      <c r="F457" t="s">
        <v>677</v>
      </c>
      <c r="G457" t="s">
        <v>31</v>
      </c>
      <c r="H457" t="s">
        <v>32</v>
      </c>
      <c r="I457" t="s">
        <v>32</v>
      </c>
      <c r="J457" t="s">
        <v>32</v>
      </c>
      <c r="K457" t="s">
        <v>33</v>
      </c>
      <c r="M457" t="s">
        <v>32</v>
      </c>
      <c r="N457" t="s">
        <v>32</v>
      </c>
      <c r="O457">
        <v>0</v>
      </c>
      <c r="P457">
        <v>0</v>
      </c>
      <c r="Q457">
        <v>0</v>
      </c>
      <c r="R457">
        <v>10</v>
      </c>
      <c r="S457">
        <v>10</v>
      </c>
      <c r="T457">
        <f t="shared" si="14"/>
        <v>20</v>
      </c>
      <c r="U457">
        <v>117201</v>
      </c>
      <c r="V457">
        <v>90801</v>
      </c>
      <c r="W457" s="3">
        <v>-9.2074499999999997</v>
      </c>
      <c r="X457" s="3">
        <v>52.063099999999999</v>
      </c>
      <c r="Y457" t="s">
        <v>34</v>
      </c>
      <c r="Z457" t="str">
        <f t="shared" si="15"/>
        <v>Catholic</v>
      </c>
    </row>
    <row r="458" spans="1:26" x14ac:dyDescent="0.35">
      <c r="A458">
        <v>458</v>
      </c>
      <c r="B458" t="s">
        <v>1264</v>
      </c>
      <c r="C458" t="s">
        <v>1265</v>
      </c>
      <c r="D458" s="1" t="s">
        <v>28</v>
      </c>
      <c r="E458" s="1" t="s">
        <v>1266</v>
      </c>
      <c r="F458" t="s">
        <v>677</v>
      </c>
      <c r="G458" t="s">
        <v>31</v>
      </c>
      <c r="H458" t="s">
        <v>32</v>
      </c>
      <c r="I458" t="s">
        <v>32</v>
      </c>
      <c r="J458" t="s">
        <v>32</v>
      </c>
      <c r="K458" t="s">
        <v>33</v>
      </c>
      <c r="M458" t="s">
        <v>32</v>
      </c>
      <c r="N458" t="s">
        <v>32</v>
      </c>
      <c r="O458">
        <v>0</v>
      </c>
      <c r="P458">
        <v>0</v>
      </c>
      <c r="Q458">
        <v>0</v>
      </c>
      <c r="R458">
        <v>42</v>
      </c>
      <c r="S458">
        <v>39</v>
      </c>
      <c r="T458">
        <f t="shared" si="14"/>
        <v>81</v>
      </c>
      <c r="U458">
        <v>149850</v>
      </c>
      <c r="V458">
        <v>65508</v>
      </c>
      <c r="W458" s="3">
        <v>-8.7277000000000005</v>
      </c>
      <c r="X458" s="3">
        <v>51.839700000000001</v>
      </c>
      <c r="Y458" t="s">
        <v>34</v>
      </c>
      <c r="Z458" t="str">
        <f t="shared" si="15"/>
        <v>Catholic</v>
      </c>
    </row>
    <row r="459" spans="1:26" x14ac:dyDescent="0.35">
      <c r="A459">
        <v>459</v>
      </c>
      <c r="B459" t="s">
        <v>1267</v>
      </c>
      <c r="C459" t="s">
        <v>167</v>
      </c>
      <c r="D459" s="1" t="s">
        <v>28</v>
      </c>
      <c r="E459" s="1" t="s">
        <v>1268</v>
      </c>
      <c r="F459" t="s">
        <v>677</v>
      </c>
      <c r="G459" t="s">
        <v>31</v>
      </c>
      <c r="H459" t="s">
        <v>32</v>
      </c>
      <c r="I459" t="s">
        <v>32</v>
      </c>
      <c r="J459" t="s">
        <v>32</v>
      </c>
      <c r="K459" t="s">
        <v>33</v>
      </c>
      <c r="M459" t="s">
        <v>32</v>
      </c>
      <c r="N459" t="s">
        <v>32</v>
      </c>
      <c r="O459">
        <v>0</v>
      </c>
      <c r="P459">
        <v>0</v>
      </c>
      <c r="Q459">
        <v>0</v>
      </c>
      <c r="R459">
        <v>165</v>
      </c>
      <c r="S459">
        <v>179</v>
      </c>
      <c r="T459">
        <f t="shared" si="14"/>
        <v>344</v>
      </c>
      <c r="U459">
        <v>165736</v>
      </c>
      <c r="V459">
        <v>76138</v>
      </c>
      <c r="W459" s="3">
        <v>-8.4982500000000005</v>
      </c>
      <c r="X459" s="3">
        <v>51.936399999999999</v>
      </c>
      <c r="Y459" t="s">
        <v>34</v>
      </c>
      <c r="Z459" t="str">
        <f t="shared" si="15"/>
        <v>Catholic</v>
      </c>
    </row>
    <row r="460" spans="1:26" x14ac:dyDescent="0.35">
      <c r="A460">
        <v>460</v>
      </c>
      <c r="B460" t="s">
        <v>1269</v>
      </c>
      <c r="C460" t="s">
        <v>1270</v>
      </c>
      <c r="D460" s="1" t="s">
        <v>28</v>
      </c>
      <c r="E460" s="1" t="s">
        <v>1271</v>
      </c>
      <c r="F460" t="s">
        <v>677</v>
      </c>
      <c r="G460" t="s">
        <v>31</v>
      </c>
      <c r="H460" t="s">
        <v>32</v>
      </c>
      <c r="I460" t="s">
        <v>32</v>
      </c>
      <c r="J460" t="s">
        <v>32</v>
      </c>
      <c r="K460" t="s">
        <v>33</v>
      </c>
      <c r="M460" t="s">
        <v>32</v>
      </c>
      <c r="N460" t="s">
        <v>32</v>
      </c>
      <c r="O460">
        <v>0</v>
      </c>
      <c r="P460">
        <v>0</v>
      </c>
      <c r="Q460">
        <v>0</v>
      </c>
      <c r="R460">
        <v>38</v>
      </c>
      <c r="S460">
        <v>50</v>
      </c>
      <c r="T460">
        <f t="shared" si="14"/>
        <v>88</v>
      </c>
      <c r="U460">
        <v>133337</v>
      </c>
      <c r="V460">
        <v>93975</v>
      </c>
      <c r="W460" s="3">
        <v>-8.9727999999999994</v>
      </c>
      <c r="X460" s="3">
        <v>52.093800000000002</v>
      </c>
      <c r="Y460" t="s">
        <v>34</v>
      </c>
      <c r="Z460" t="str">
        <f t="shared" si="15"/>
        <v>Catholic</v>
      </c>
    </row>
    <row r="461" spans="1:26" x14ac:dyDescent="0.35">
      <c r="A461">
        <v>461</v>
      </c>
      <c r="B461" t="s">
        <v>1272</v>
      </c>
      <c r="C461" t="s">
        <v>1273</v>
      </c>
      <c r="D461" s="1" t="s">
        <v>28</v>
      </c>
      <c r="E461" s="1" t="s">
        <v>1274</v>
      </c>
      <c r="F461" t="s">
        <v>677</v>
      </c>
      <c r="G461" t="s">
        <v>31</v>
      </c>
      <c r="H461" t="s">
        <v>32</v>
      </c>
      <c r="I461" t="s">
        <v>32</v>
      </c>
      <c r="J461" t="s">
        <v>32</v>
      </c>
      <c r="K461" t="s">
        <v>33</v>
      </c>
      <c r="M461" t="s">
        <v>32</v>
      </c>
      <c r="N461" t="s">
        <v>32</v>
      </c>
      <c r="O461">
        <v>0</v>
      </c>
      <c r="P461">
        <v>0</v>
      </c>
      <c r="Q461">
        <v>0</v>
      </c>
      <c r="R461">
        <v>192</v>
      </c>
      <c r="S461">
        <v>0</v>
      </c>
      <c r="T461">
        <f t="shared" si="14"/>
        <v>192</v>
      </c>
      <c r="U461">
        <v>179262</v>
      </c>
      <c r="V461">
        <v>61200</v>
      </c>
      <c r="W461" s="3">
        <v>-8.3006700000000002</v>
      </c>
      <c r="X461" s="3">
        <v>51.802799999999998</v>
      </c>
      <c r="Y461" t="s">
        <v>34</v>
      </c>
      <c r="Z461" t="str">
        <f t="shared" si="15"/>
        <v>Catholic</v>
      </c>
    </row>
    <row r="462" spans="1:26" x14ac:dyDescent="0.35">
      <c r="A462">
        <v>462</v>
      </c>
      <c r="B462" t="s">
        <v>1275</v>
      </c>
      <c r="C462" t="s">
        <v>1276</v>
      </c>
      <c r="D462" s="1" t="s">
        <v>28</v>
      </c>
      <c r="E462" s="1" t="s">
        <v>1060</v>
      </c>
      <c r="F462" t="s">
        <v>677</v>
      </c>
      <c r="G462" t="s">
        <v>31</v>
      </c>
      <c r="H462" t="s">
        <v>32</v>
      </c>
      <c r="I462" t="s">
        <v>32</v>
      </c>
      <c r="J462" t="s">
        <v>32</v>
      </c>
      <c r="K462" t="s">
        <v>33</v>
      </c>
      <c r="M462" t="s">
        <v>32</v>
      </c>
      <c r="N462" t="s">
        <v>32</v>
      </c>
      <c r="O462">
        <v>0</v>
      </c>
      <c r="P462">
        <v>0</v>
      </c>
      <c r="Q462">
        <v>0</v>
      </c>
      <c r="R462">
        <v>215</v>
      </c>
      <c r="S462">
        <v>191</v>
      </c>
      <c r="T462">
        <f t="shared" si="14"/>
        <v>406</v>
      </c>
      <c r="U462">
        <v>173771</v>
      </c>
      <c r="V462">
        <v>75381</v>
      </c>
      <c r="W462" s="3">
        <v>-8.3813600000000008</v>
      </c>
      <c r="X462" s="3">
        <v>51.930100000000003</v>
      </c>
      <c r="Y462" t="s">
        <v>34</v>
      </c>
      <c r="Z462" t="str">
        <f t="shared" si="15"/>
        <v>Catholic</v>
      </c>
    </row>
    <row r="463" spans="1:26" x14ac:dyDescent="0.35">
      <c r="A463">
        <v>463</v>
      </c>
      <c r="B463" t="s">
        <v>1277</v>
      </c>
      <c r="C463" t="s">
        <v>1278</v>
      </c>
      <c r="D463" s="1" t="s">
        <v>28</v>
      </c>
      <c r="E463" s="1" t="s">
        <v>1279</v>
      </c>
      <c r="F463" t="s">
        <v>677</v>
      </c>
      <c r="G463" t="s">
        <v>31</v>
      </c>
      <c r="H463" t="s">
        <v>32</v>
      </c>
      <c r="I463" t="s">
        <v>32</v>
      </c>
      <c r="J463" t="s">
        <v>32</v>
      </c>
      <c r="K463" t="s">
        <v>33</v>
      </c>
      <c r="M463" t="s">
        <v>32</v>
      </c>
      <c r="N463" t="s">
        <v>32</v>
      </c>
      <c r="O463">
        <v>0</v>
      </c>
      <c r="P463">
        <v>0</v>
      </c>
      <c r="Q463">
        <v>0</v>
      </c>
      <c r="R463">
        <v>44</v>
      </c>
      <c r="S463">
        <v>28</v>
      </c>
      <c r="T463">
        <f t="shared" si="14"/>
        <v>72</v>
      </c>
      <c r="U463">
        <v>144514</v>
      </c>
      <c r="V463">
        <v>77199</v>
      </c>
      <c r="W463" s="3">
        <v>-8.8070000000000004</v>
      </c>
      <c r="X463" s="3">
        <v>51.944299999999998</v>
      </c>
      <c r="Y463" t="s">
        <v>34</v>
      </c>
      <c r="Z463" t="str">
        <f t="shared" si="15"/>
        <v>Catholic</v>
      </c>
    </row>
    <row r="464" spans="1:26" x14ac:dyDescent="0.35">
      <c r="A464">
        <v>464</v>
      </c>
      <c r="B464" t="s">
        <v>1280</v>
      </c>
      <c r="C464" t="s">
        <v>1281</v>
      </c>
      <c r="D464" s="1" t="s">
        <v>28</v>
      </c>
      <c r="E464" s="1" t="s">
        <v>1282</v>
      </c>
      <c r="F464" t="s">
        <v>677</v>
      </c>
      <c r="G464" t="s">
        <v>31</v>
      </c>
      <c r="H464" t="s">
        <v>32</v>
      </c>
      <c r="I464" t="s">
        <v>32</v>
      </c>
      <c r="J464" t="s">
        <v>32</v>
      </c>
      <c r="K464" t="s">
        <v>33</v>
      </c>
      <c r="M464" t="s">
        <v>32</v>
      </c>
      <c r="N464" t="s">
        <v>32</v>
      </c>
      <c r="O464">
        <v>0</v>
      </c>
      <c r="P464">
        <v>0</v>
      </c>
      <c r="Q464">
        <v>0</v>
      </c>
      <c r="R464">
        <v>47</v>
      </c>
      <c r="S464">
        <v>46</v>
      </c>
      <c r="T464">
        <f t="shared" si="14"/>
        <v>93</v>
      </c>
      <c r="U464">
        <v>150207</v>
      </c>
      <c r="V464">
        <v>113215</v>
      </c>
      <c r="W464" s="3">
        <v>-8.7294699999999992</v>
      </c>
      <c r="X464" s="3">
        <v>52.268500000000003</v>
      </c>
      <c r="Y464" t="s">
        <v>34</v>
      </c>
      <c r="Z464" t="str">
        <f t="shared" si="15"/>
        <v>Catholic</v>
      </c>
    </row>
    <row r="465" spans="1:26" x14ac:dyDescent="0.35">
      <c r="A465">
        <v>465</v>
      </c>
      <c r="B465" t="s">
        <v>1283</v>
      </c>
      <c r="C465" t="s">
        <v>1284</v>
      </c>
      <c r="D465" s="1" t="s">
        <v>28</v>
      </c>
      <c r="E465" s="1" t="s">
        <v>1285</v>
      </c>
      <c r="F465" t="s">
        <v>677</v>
      </c>
      <c r="G465" t="s">
        <v>31</v>
      </c>
      <c r="H465" t="s">
        <v>32</v>
      </c>
      <c r="I465" t="s">
        <v>32</v>
      </c>
      <c r="J465" t="s">
        <v>32</v>
      </c>
      <c r="K465" t="s">
        <v>33</v>
      </c>
      <c r="M465" t="s">
        <v>32</v>
      </c>
      <c r="N465" t="s">
        <v>32</v>
      </c>
      <c r="O465">
        <v>0</v>
      </c>
      <c r="P465">
        <v>0</v>
      </c>
      <c r="Q465">
        <v>0</v>
      </c>
      <c r="R465">
        <v>77</v>
      </c>
      <c r="S465">
        <v>66</v>
      </c>
      <c r="T465">
        <f t="shared" si="14"/>
        <v>143</v>
      </c>
      <c r="U465">
        <v>191887</v>
      </c>
      <c r="V465">
        <v>93799</v>
      </c>
      <c r="W465" s="3">
        <v>-8.1183999999999994</v>
      </c>
      <c r="X465" s="3">
        <v>52.096200000000003</v>
      </c>
      <c r="Y465" t="s">
        <v>34</v>
      </c>
      <c r="Z465" t="str">
        <f t="shared" si="15"/>
        <v>Catholic</v>
      </c>
    </row>
    <row r="466" spans="1:26" x14ac:dyDescent="0.35">
      <c r="A466">
        <v>466</v>
      </c>
      <c r="B466" t="s">
        <v>1286</v>
      </c>
      <c r="C466" t="s">
        <v>1287</v>
      </c>
      <c r="D466" s="1" t="s">
        <v>28</v>
      </c>
      <c r="E466" s="1" t="s">
        <v>854</v>
      </c>
      <c r="F466" t="s">
        <v>677</v>
      </c>
      <c r="G466" t="s">
        <v>31</v>
      </c>
      <c r="H466" t="s">
        <v>32</v>
      </c>
      <c r="I466" t="s">
        <v>32</v>
      </c>
      <c r="J466" t="s">
        <v>32</v>
      </c>
      <c r="K466" t="s">
        <v>33</v>
      </c>
      <c r="M466" t="s">
        <v>32</v>
      </c>
      <c r="N466" t="s">
        <v>32</v>
      </c>
      <c r="O466">
        <v>0</v>
      </c>
      <c r="P466">
        <v>0</v>
      </c>
      <c r="Q466">
        <v>0</v>
      </c>
      <c r="R466">
        <v>33</v>
      </c>
      <c r="S466">
        <v>26</v>
      </c>
      <c r="T466">
        <f t="shared" si="14"/>
        <v>59</v>
      </c>
      <c r="U466">
        <v>159453</v>
      </c>
      <c r="V466">
        <v>97209</v>
      </c>
      <c r="W466" s="3">
        <v>-8.5921099999999999</v>
      </c>
      <c r="X466" s="3">
        <v>52.125399999999999</v>
      </c>
      <c r="Y466" t="s">
        <v>34</v>
      </c>
      <c r="Z466" t="str">
        <f t="shared" si="15"/>
        <v>Catholic</v>
      </c>
    </row>
    <row r="467" spans="1:26" x14ac:dyDescent="0.35">
      <c r="A467">
        <v>467</v>
      </c>
      <c r="B467" t="s">
        <v>1288</v>
      </c>
      <c r="C467" t="s">
        <v>1289</v>
      </c>
      <c r="D467" s="1" t="s">
        <v>28</v>
      </c>
      <c r="E467" s="1" t="s">
        <v>1290</v>
      </c>
      <c r="F467" t="s">
        <v>677</v>
      </c>
      <c r="G467" t="s">
        <v>31</v>
      </c>
      <c r="H467" t="s">
        <v>32</v>
      </c>
      <c r="I467" t="s">
        <v>32</v>
      </c>
      <c r="J467" t="s">
        <v>32</v>
      </c>
      <c r="K467" t="s">
        <v>33</v>
      </c>
      <c r="M467" t="s">
        <v>32</v>
      </c>
      <c r="N467" t="s">
        <v>32</v>
      </c>
      <c r="O467">
        <v>0</v>
      </c>
      <c r="P467">
        <v>0</v>
      </c>
      <c r="Q467">
        <v>0</v>
      </c>
      <c r="R467">
        <v>149</v>
      </c>
      <c r="S467">
        <v>138</v>
      </c>
      <c r="T467">
        <f t="shared" si="14"/>
        <v>287</v>
      </c>
      <c r="U467">
        <v>185768</v>
      </c>
      <c r="V467">
        <v>65030</v>
      </c>
      <c r="W467" s="3">
        <v>-8.2065000000000001</v>
      </c>
      <c r="X467" s="3">
        <v>51.837499999999999</v>
      </c>
      <c r="Y467" t="s">
        <v>34</v>
      </c>
      <c r="Z467" t="str">
        <f t="shared" si="15"/>
        <v>Catholic</v>
      </c>
    </row>
    <row r="468" spans="1:26" x14ac:dyDescent="0.35">
      <c r="A468">
        <v>468</v>
      </c>
      <c r="B468" t="s">
        <v>1291</v>
      </c>
      <c r="C468" t="s">
        <v>1292</v>
      </c>
      <c r="D468" s="1" t="s">
        <v>28</v>
      </c>
      <c r="E468" s="1" t="s">
        <v>1293</v>
      </c>
      <c r="F468" t="s">
        <v>677</v>
      </c>
      <c r="G468" t="s">
        <v>31</v>
      </c>
      <c r="H468" t="s">
        <v>32</v>
      </c>
      <c r="I468" t="s">
        <v>32</v>
      </c>
      <c r="J468" t="s">
        <v>32</v>
      </c>
      <c r="K468" t="s">
        <v>33</v>
      </c>
      <c r="M468" t="s">
        <v>32</v>
      </c>
      <c r="N468" t="s">
        <v>32</v>
      </c>
      <c r="O468">
        <v>0</v>
      </c>
      <c r="P468">
        <v>0</v>
      </c>
      <c r="Q468">
        <v>0</v>
      </c>
      <c r="R468">
        <v>202</v>
      </c>
      <c r="S468">
        <v>146</v>
      </c>
      <c r="T468">
        <f t="shared" si="14"/>
        <v>348</v>
      </c>
      <c r="U468">
        <v>188933</v>
      </c>
      <c r="V468">
        <v>68427</v>
      </c>
      <c r="W468" s="3">
        <v>-8.1606900000000007</v>
      </c>
      <c r="X468" s="3">
        <v>51.868099999999998</v>
      </c>
      <c r="Y468" t="s">
        <v>34</v>
      </c>
      <c r="Z468" t="str">
        <f t="shared" si="15"/>
        <v>Catholic</v>
      </c>
    </row>
    <row r="469" spans="1:26" x14ac:dyDescent="0.35">
      <c r="A469">
        <v>469</v>
      </c>
      <c r="B469" t="s">
        <v>1294</v>
      </c>
      <c r="C469" t="s">
        <v>1295</v>
      </c>
      <c r="D469" s="1" t="s">
        <v>28</v>
      </c>
      <c r="E469" s="1" t="s">
        <v>1296</v>
      </c>
      <c r="F469" t="s">
        <v>677</v>
      </c>
      <c r="G469" t="s">
        <v>31</v>
      </c>
      <c r="H469" t="s">
        <v>32</v>
      </c>
      <c r="I469" t="s">
        <v>32</v>
      </c>
      <c r="J469" t="s">
        <v>32</v>
      </c>
      <c r="K469" t="s">
        <v>33</v>
      </c>
      <c r="M469" t="s">
        <v>32</v>
      </c>
      <c r="N469" t="s">
        <v>32</v>
      </c>
      <c r="O469">
        <v>0</v>
      </c>
      <c r="P469">
        <v>0</v>
      </c>
      <c r="Q469">
        <v>0</v>
      </c>
      <c r="R469">
        <v>78</v>
      </c>
      <c r="S469">
        <v>64</v>
      </c>
      <c r="T469">
        <f t="shared" si="14"/>
        <v>142</v>
      </c>
      <c r="U469">
        <v>148345</v>
      </c>
      <c r="V469">
        <v>82429</v>
      </c>
      <c r="W469" s="3">
        <v>-8.7520699999999998</v>
      </c>
      <c r="X469" s="3">
        <v>51.991599999999998</v>
      </c>
      <c r="Y469" t="s">
        <v>34</v>
      </c>
      <c r="Z469" t="str">
        <f t="shared" si="15"/>
        <v>Catholic</v>
      </c>
    </row>
    <row r="470" spans="1:26" x14ac:dyDescent="0.35">
      <c r="A470">
        <v>470</v>
      </c>
      <c r="B470" t="s">
        <v>1297</v>
      </c>
      <c r="C470" t="s">
        <v>1298</v>
      </c>
      <c r="D470" s="1" t="s">
        <v>28</v>
      </c>
      <c r="E470" s="1" t="s">
        <v>1299</v>
      </c>
      <c r="F470" t="s">
        <v>677</v>
      </c>
      <c r="G470" t="s">
        <v>31</v>
      </c>
      <c r="H470" t="s">
        <v>32</v>
      </c>
      <c r="I470" t="s">
        <v>32</v>
      </c>
      <c r="J470" t="s">
        <v>32</v>
      </c>
      <c r="K470" t="s">
        <v>33</v>
      </c>
      <c r="M470" t="s">
        <v>32</v>
      </c>
      <c r="N470" t="s">
        <v>32</v>
      </c>
      <c r="O470">
        <v>0</v>
      </c>
      <c r="P470">
        <v>0</v>
      </c>
      <c r="Q470">
        <v>0</v>
      </c>
      <c r="R470">
        <v>151</v>
      </c>
      <c r="S470">
        <v>152</v>
      </c>
      <c r="T470">
        <f t="shared" si="14"/>
        <v>303</v>
      </c>
      <c r="U470">
        <v>180562</v>
      </c>
      <c r="V470">
        <v>91661</v>
      </c>
      <c r="W470" s="3">
        <v>-8.2835400000000003</v>
      </c>
      <c r="X470" s="3">
        <v>52.076700000000002</v>
      </c>
      <c r="Y470" t="s">
        <v>34</v>
      </c>
      <c r="Z470" t="str">
        <f t="shared" si="15"/>
        <v>Catholic</v>
      </c>
    </row>
    <row r="471" spans="1:26" x14ac:dyDescent="0.35">
      <c r="A471">
        <v>471</v>
      </c>
      <c r="B471" t="s">
        <v>1300</v>
      </c>
      <c r="C471" t="s">
        <v>1190</v>
      </c>
      <c r="D471" s="1" t="s">
        <v>28</v>
      </c>
      <c r="E471" s="1" t="s">
        <v>842</v>
      </c>
      <c r="F471" t="s">
        <v>677</v>
      </c>
      <c r="G471" t="s">
        <v>31</v>
      </c>
      <c r="H471" t="s">
        <v>32</v>
      </c>
      <c r="I471" t="s">
        <v>80</v>
      </c>
      <c r="J471" t="s">
        <v>32</v>
      </c>
      <c r="K471" t="s">
        <v>33</v>
      </c>
      <c r="M471" t="s">
        <v>32</v>
      </c>
      <c r="N471" t="s">
        <v>32</v>
      </c>
      <c r="O471">
        <v>0</v>
      </c>
      <c r="P471">
        <v>0</v>
      </c>
      <c r="Q471">
        <v>0</v>
      </c>
      <c r="R471">
        <v>215</v>
      </c>
      <c r="S471">
        <v>0</v>
      </c>
      <c r="T471">
        <f t="shared" si="14"/>
        <v>215</v>
      </c>
      <c r="U471">
        <v>181858</v>
      </c>
      <c r="V471">
        <v>112362</v>
      </c>
      <c r="W471" s="3">
        <v>-8.2657500000000006</v>
      </c>
      <c r="X471" s="3">
        <v>52.262799999999999</v>
      </c>
      <c r="Y471" t="s">
        <v>34</v>
      </c>
      <c r="Z471" t="str">
        <f t="shared" si="15"/>
        <v>Catholic</v>
      </c>
    </row>
    <row r="472" spans="1:26" x14ac:dyDescent="0.35">
      <c r="A472">
        <v>472</v>
      </c>
      <c r="B472" t="s">
        <v>1301</v>
      </c>
      <c r="C472" t="s">
        <v>731</v>
      </c>
      <c r="D472" s="1" t="s">
        <v>28</v>
      </c>
      <c r="E472" s="1" t="s">
        <v>1302</v>
      </c>
      <c r="F472" t="s">
        <v>677</v>
      </c>
      <c r="G472" t="s">
        <v>31</v>
      </c>
      <c r="H472" t="s">
        <v>32</v>
      </c>
      <c r="I472" t="s">
        <v>32</v>
      </c>
      <c r="J472" t="s">
        <v>32</v>
      </c>
      <c r="K472" t="s">
        <v>33</v>
      </c>
      <c r="M472" t="s">
        <v>32</v>
      </c>
      <c r="N472" t="s">
        <v>32</v>
      </c>
      <c r="O472">
        <v>0</v>
      </c>
      <c r="P472">
        <v>0</v>
      </c>
      <c r="Q472">
        <v>0</v>
      </c>
      <c r="R472">
        <v>151</v>
      </c>
      <c r="S472">
        <v>167</v>
      </c>
      <c r="T472">
        <f t="shared" si="14"/>
        <v>318</v>
      </c>
      <c r="U472">
        <v>163542</v>
      </c>
      <c r="V472">
        <v>81030</v>
      </c>
      <c r="W472" s="3">
        <v>-8.5306700000000006</v>
      </c>
      <c r="X472" s="3">
        <v>51.9803</v>
      </c>
      <c r="Y472" t="s">
        <v>34</v>
      </c>
      <c r="Z472" t="str">
        <f t="shared" si="15"/>
        <v>Catholic</v>
      </c>
    </row>
    <row r="473" spans="1:26" x14ac:dyDescent="0.35">
      <c r="A473">
        <v>473</v>
      </c>
      <c r="B473" t="s">
        <v>1303</v>
      </c>
      <c r="C473" t="s">
        <v>1304</v>
      </c>
      <c r="D473" s="1" t="s">
        <v>28</v>
      </c>
      <c r="E473" s="1" t="s">
        <v>953</v>
      </c>
      <c r="F473" t="s">
        <v>677</v>
      </c>
      <c r="G473" t="s">
        <v>31</v>
      </c>
      <c r="H473" t="s">
        <v>32</v>
      </c>
      <c r="I473" t="s">
        <v>32</v>
      </c>
      <c r="J473" t="s">
        <v>32</v>
      </c>
      <c r="K473" t="s">
        <v>33</v>
      </c>
      <c r="M473" t="s">
        <v>32</v>
      </c>
      <c r="N473" t="s">
        <v>32</v>
      </c>
      <c r="O473">
        <v>0</v>
      </c>
      <c r="P473">
        <v>0</v>
      </c>
      <c r="Q473">
        <v>0</v>
      </c>
      <c r="R473">
        <v>27</v>
      </c>
      <c r="S473">
        <v>29</v>
      </c>
      <c r="T473">
        <f t="shared" si="14"/>
        <v>56</v>
      </c>
      <c r="U473">
        <v>129419</v>
      </c>
      <c r="V473">
        <v>113059</v>
      </c>
      <c r="W473" s="3">
        <v>-9.0339299999999998</v>
      </c>
      <c r="X473" s="3">
        <v>52.264800000000001</v>
      </c>
      <c r="Y473" t="s">
        <v>34</v>
      </c>
      <c r="Z473" t="str">
        <f t="shared" si="15"/>
        <v>Catholic</v>
      </c>
    </row>
    <row r="474" spans="1:26" x14ac:dyDescent="0.35">
      <c r="A474">
        <v>474</v>
      </c>
      <c r="B474" t="s">
        <v>1305</v>
      </c>
      <c r="C474" t="s">
        <v>1306</v>
      </c>
      <c r="D474" s="1" t="s">
        <v>28</v>
      </c>
      <c r="E474" s="1" t="s">
        <v>911</v>
      </c>
      <c r="F474" t="s">
        <v>677</v>
      </c>
      <c r="G474" t="s">
        <v>31</v>
      </c>
      <c r="H474" t="s">
        <v>32</v>
      </c>
      <c r="I474" t="s">
        <v>32</v>
      </c>
      <c r="J474" t="s">
        <v>32</v>
      </c>
      <c r="K474" t="s">
        <v>33</v>
      </c>
      <c r="M474" t="s">
        <v>32</v>
      </c>
      <c r="N474" t="s">
        <v>32</v>
      </c>
      <c r="O474">
        <v>0</v>
      </c>
      <c r="P474">
        <v>0</v>
      </c>
      <c r="Q474">
        <v>0</v>
      </c>
      <c r="R474">
        <v>33</v>
      </c>
      <c r="S474">
        <v>14</v>
      </c>
      <c r="T474">
        <f t="shared" si="14"/>
        <v>47</v>
      </c>
      <c r="U474">
        <v>134450</v>
      </c>
      <c r="V474">
        <v>34738</v>
      </c>
      <c r="W474" s="3">
        <v>-8.9453499999999995</v>
      </c>
      <c r="X474" s="3">
        <v>51.561599999999999</v>
      </c>
      <c r="Y474" t="s">
        <v>34</v>
      </c>
      <c r="Z474" t="str">
        <f t="shared" si="15"/>
        <v>Catholic</v>
      </c>
    </row>
    <row r="475" spans="1:26" x14ac:dyDescent="0.35">
      <c r="A475">
        <v>475</v>
      </c>
      <c r="B475" t="s">
        <v>1307</v>
      </c>
      <c r="C475" t="s">
        <v>1308</v>
      </c>
      <c r="D475" s="1" t="s">
        <v>28</v>
      </c>
      <c r="E475" s="1" t="s">
        <v>1309</v>
      </c>
      <c r="F475" t="s">
        <v>677</v>
      </c>
      <c r="G475" t="s">
        <v>31</v>
      </c>
      <c r="H475" t="s">
        <v>32</v>
      </c>
      <c r="I475" t="s">
        <v>32</v>
      </c>
      <c r="J475" t="s">
        <v>32</v>
      </c>
      <c r="K475" t="s">
        <v>33</v>
      </c>
      <c r="M475" t="s">
        <v>32</v>
      </c>
      <c r="N475" t="s">
        <v>32</v>
      </c>
      <c r="O475">
        <v>0</v>
      </c>
      <c r="P475">
        <v>0</v>
      </c>
      <c r="Q475">
        <v>0</v>
      </c>
      <c r="R475">
        <v>394</v>
      </c>
      <c r="S475">
        <v>0</v>
      </c>
      <c r="T475">
        <f t="shared" si="14"/>
        <v>394</v>
      </c>
      <c r="U475">
        <v>159389</v>
      </c>
      <c r="V475">
        <v>70566</v>
      </c>
      <c r="W475" s="3">
        <v>-8.5898900000000005</v>
      </c>
      <c r="X475" s="3">
        <v>51.885899999999999</v>
      </c>
      <c r="Y475" t="s">
        <v>34</v>
      </c>
      <c r="Z475" t="str">
        <f t="shared" si="15"/>
        <v>Catholic</v>
      </c>
    </row>
    <row r="476" spans="1:26" x14ac:dyDescent="0.35">
      <c r="A476">
        <v>476</v>
      </c>
      <c r="B476" t="s">
        <v>1310</v>
      </c>
      <c r="C476" t="s">
        <v>1311</v>
      </c>
      <c r="D476" s="1" t="s">
        <v>28</v>
      </c>
      <c r="E476" s="1" t="s">
        <v>1309</v>
      </c>
      <c r="F476" t="s">
        <v>677</v>
      </c>
      <c r="G476" t="s">
        <v>31</v>
      </c>
      <c r="H476" t="s">
        <v>32</v>
      </c>
      <c r="I476" t="s">
        <v>32</v>
      </c>
      <c r="J476" t="s">
        <v>32</v>
      </c>
      <c r="K476" t="s">
        <v>33</v>
      </c>
      <c r="M476" t="s">
        <v>32</v>
      </c>
      <c r="N476" t="s">
        <v>32</v>
      </c>
      <c r="O476">
        <v>0</v>
      </c>
      <c r="P476">
        <v>0</v>
      </c>
      <c r="Q476">
        <v>0</v>
      </c>
      <c r="R476">
        <v>0</v>
      </c>
      <c r="S476">
        <v>400</v>
      </c>
      <c r="T476">
        <f t="shared" si="14"/>
        <v>400</v>
      </c>
      <c r="U476">
        <v>159226</v>
      </c>
      <c r="V476">
        <v>70593</v>
      </c>
      <c r="W476" s="3">
        <v>-8.5922599999999996</v>
      </c>
      <c r="X476" s="3">
        <v>51.886200000000002</v>
      </c>
      <c r="Y476" t="s">
        <v>34</v>
      </c>
      <c r="Z476" t="str">
        <f t="shared" si="15"/>
        <v>Catholic</v>
      </c>
    </row>
    <row r="477" spans="1:26" x14ac:dyDescent="0.35">
      <c r="A477">
        <v>477</v>
      </c>
      <c r="B477" t="s">
        <v>1312</v>
      </c>
      <c r="C477" t="s">
        <v>167</v>
      </c>
      <c r="D477" s="1" t="s">
        <v>28</v>
      </c>
      <c r="E477" s="1" t="s">
        <v>1313</v>
      </c>
      <c r="F477" t="s">
        <v>677</v>
      </c>
      <c r="G477" t="s">
        <v>31</v>
      </c>
      <c r="H477" t="s">
        <v>32</v>
      </c>
      <c r="I477" t="s">
        <v>32</v>
      </c>
      <c r="J477" t="s">
        <v>32</v>
      </c>
      <c r="K477" t="s">
        <v>33</v>
      </c>
      <c r="M477" t="s">
        <v>32</v>
      </c>
      <c r="N477" t="s">
        <v>32</v>
      </c>
      <c r="O477">
        <v>0</v>
      </c>
      <c r="P477">
        <v>0</v>
      </c>
      <c r="Q477">
        <v>0</v>
      </c>
      <c r="R477">
        <v>40</v>
      </c>
      <c r="S477">
        <v>36</v>
      </c>
      <c r="T477">
        <f t="shared" si="14"/>
        <v>76</v>
      </c>
      <c r="U477">
        <v>188599</v>
      </c>
      <c r="V477">
        <v>105791</v>
      </c>
      <c r="W477" s="3">
        <v>-8.1667799999999993</v>
      </c>
      <c r="X477" s="3">
        <v>52.203899999999997</v>
      </c>
      <c r="Y477" t="s">
        <v>34</v>
      </c>
      <c r="Z477" t="str">
        <f t="shared" si="15"/>
        <v>Catholic</v>
      </c>
    </row>
    <row r="478" spans="1:26" x14ac:dyDescent="0.35">
      <c r="A478">
        <v>478</v>
      </c>
      <c r="B478" t="s">
        <v>1314</v>
      </c>
      <c r="C478" t="s">
        <v>1315</v>
      </c>
      <c r="D478" s="1" t="s">
        <v>28</v>
      </c>
      <c r="E478" s="1" t="s">
        <v>1316</v>
      </c>
      <c r="F478" t="s">
        <v>677</v>
      </c>
      <c r="G478" t="s">
        <v>31</v>
      </c>
      <c r="H478" t="s">
        <v>32</v>
      </c>
      <c r="I478" t="s">
        <v>32</v>
      </c>
      <c r="J478" t="s">
        <v>32</v>
      </c>
      <c r="K478" t="s">
        <v>33</v>
      </c>
      <c r="M478" t="s">
        <v>32</v>
      </c>
      <c r="N478" t="s">
        <v>32</v>
      </c>
      <c r="O478">
        <v>0</v>
      </c>
      <c r="P478">
        <v>0</v>
      </c>
      <c r="Q478">
        <v>0</v>
      </c>
      <c r="R478">
        <v>19</v>
      </c>
      <c r="S478">
        <v>15</v>
      </c>
      <c r="T478">
        <f t="shared" si="14"/>
        <v>34</v>
      </c>
      <c r="U478">
        <v>122212</v>
      </c>
      <c r="V478">
        <v>115920</v>
      </c>
      <c r="W478" s="3">
        <v>-9.1401500000000002</v>
      </c>
      <c r="X478" s="3">
        <v>52.289499999999997</v>
      </c>
      <c r="Y478" t="s">
        <v>34</v>
      </c>
      <c r="Z478" t="str">
        <f t="shared" si="15"/>
        <v>Catholic</v>
      </c>
    </row>
    <row r="479" spans="1:26" x14ac:dyDescent="0.35">
      <c r="A479">
        <v>479</v>
      </c>
      <c r="B479" t="s">
        <v>1317</v>
      </c>
      <c r="C479" t="s">
        <v>1318</v>
      </c>
      <c r="D479" s="1" t="s">
        <v>28</v>
      </c>
      <c r="E479" s="1" t="s">
        <v>1015</v>
      </c>
      <c r="F479" t="s">
        <v>677</v>
      </c>
      <c r="G479" t="s">
        <v>31</v>
      </c>
      <c r="H479" t="s">
        <v>32</v>
      </c>
      <c r="I479" t="s">
        <v>32</v>
      </c>
      <c r="J479" t="s">
        <v>32</v>
      </c>
      <c r="K479" t="s">
        <v>33</v>
      </c>
      <c r="M479" t="s">
        <v>32</v>
      </c>
      <c r="N479" t="s">
        <v>32</v>
      </c>
      <c r="O479">
        <v>0</v>
      </c>
      <c r="P479">
        <v>0</v>
      </c>
      <c r="Q479">
        <v>0</v>
      </c>
      <c r="R479">
        <v>14</v>
      </c>
      <c r="S479">
        <v>16</v>
      </c>
      <c r="T479">
        <f t="shared" si="14"/>
        <v>30</v>
      </c>
      <c r="U479">
        <v>127163</v>
      </c>
      <c r="V479">
        <v>42060</v>
      </c>
      <c r="W479" s="3">
        <v>-9.0519400000000001</v>
      </c>
      <c r="X479" s="3">
        <v>51.6265</v>
      </c>
      <c r="Y479" t="s">
        <v>34</v>
      </c>
      <c r="Z479" t="str">
        <f t="shared" si="15"/>
        <v>Catholic</v>
      </c>
    </row>
    <row r="480" spans="1:26" x14ac:dyDescent="0.35">
      <c r="A480">
        <v>480</v>
      </c>
      <c r="B480" t="s">
        <v>1319</v>
      </c>
      <c r="C480" t="s">
        <v>1320</v>
      </c>
      <c r="D480" s="1" t="s">
        <v>28</v>
      </c>
      <c r="E480" s="1" t="s">
        <v>1321</v>
      </c>
      <c r="F480" t="s">
        <v>677</v>
      </c>
      <c r="G480" t="s">
        <v>31</v>
      </c>
      <c r="H480" t="s">
        <v>32</v>
      </c>
      <c r="I480" t="s">
        <v>32</v>
      </c>
      <c r="J480" t="s">
        <v>32</v>
      </c>
      <c r="K480" t="s">
        <v>33</v>
      </c>
      <c r="M480" t="s">
        <v>32</v>
      </c>
      <c r="N480" t="s">
        <v>32</v>
      </c>
      <c r="O480">
        <v>0</v>
      </c>
      <c r="P480">
        <v>0</v>
      </c>
      <c r="Q480">
        <v>0</v>
      </c>
      <c r="R480">
        <v>24</v>
      </c>
      <c r="S480">
        <v>15</v>
      </c>
      <c r="T480">
        <f t="shared" si="14"/>
        <v>39</v>
      </c>
      <c r="U480">
        <v>180023</v>
      </c>
      <c r="V480">
        <v>106156</v>
      </c>
      <c r="W480" s="3">
        <v>-8.2922600000000006</v>
      </c>
      <c r="X480" s="3">
        <v>52.206899999999997</v>
      </c>
      <c r="Y480" t="s">
        <v>34</v>
      </c>
      <c r="Z480" t="str">
        <f t="shared" si="15"/>
        <v>Catholic</v>
      </c>
    </row>
    <row r="481" spans="1:26" x14ac:dyDescent="0.35">
      <c r="A481">
        <v>481</v>
      </c>
      <c r="B481" t="s">
        <v>1322</v>
      </c>
      <c r="C481" t="s">
        <v>1323</v>
      </c>
      <c r="D481" s="1" t="s">
        <v>28</v>
      </c>
      <c r="E481" s="1" t="s">
        <v>874</v>
      </c>
      <c r="F481" t="s">
        <v>677</v>
      </c>
      <c r="G481" t="s">
        <v>31</v>
      </c>
      <c r="H481" t="s">
        <v>32</v>
      </c>
      <c r="I481" t="s">
        <v>32</v>
      </c>
      <c r="J481" t="s">
        <v>32</v>
      </c>
      <c r="K481" t="s">
        <v>33</v>
      </c>
      <c r="M481" t="s">
        <v>32</v>
      </c>
      <c r="N481" t="s">
        <v>32</v>
      </c>
      <c r="O481">
        <v>0</v>
      </c>
      <c r="P481">
        <v>0</v>
      </c>
      <c r="Q481">
        <v>0</v>
      </c>
      <c r="R481">
        <v>20</v>
      </c>
      <c r="S481">
        <v>21</v>
      </c>
      <c r="T481">
        <f t="shared" si="14"/>
        <v>41</v>
      </c>
      <c r="U481">
        <v>204033</v>
      </c>
      <c r="V481">
        <v>81347</v>
      </c>
      <c r="W481" s="3">
        <v>-7.9412900000000004</v>
      </c>
      <c r="X481" s="3">
        <v>51.984299999999998</v>
      </c>
      <c r="Y481" t="s">
        <v>34</v>
      </c>
      <c r="Z481" t="str">
        <f t="shared" si="15"/>
        <v>Catholic</v>
      </c>
    </row>
    <row r="482" spans="1:26" x14ac:dyDescent="0.35">
      <c r="A482">
        <v>482</v>
      </c>
      <c r="B482" t="s">
        <v>1324</v>
      </c>
      <c r="C482" t="s">
        <v>1325</v>
      </c>
      <c r="D482" s="1" t="s">
        <v>28</v>
      </c>
      <c r="E482" s="1" t="s">
        <v>1326</v>
      </c>
      <c r="F482" t="s">
        <v>677</v>
      </c>
      <c r="G482" t="s">
        <v>31</v>
      </c>
      <c r="H482" t="s">
        <v>32</v>
      </c>
      <c r="I482" t="s">
        <v>32</v>
      </c>
      <c r="J482" t="s">
        <v>32</v>
      </c>
      <c r="K482" t="s">
        <v>33</v>
      </c>
      <c r="M482" t="s">
        <v>32</v>
      </c>
      <c r="N482" t="s">
        <v>32</v>
      </c>
      <c r="O482">
        <v>0</v>
      </c>
      <c r="P482">
        <v>0</v>
      </c>
      <c r="Q482">
        <v>0</v>
      </c>
      <c r="R482">
        <v>65</v>
      </c>
      <c r="S482">
        <v>66</v>
      </c>
      <c r="T482">
        <f t="shared" si="14"/>
        <v>131</v>
      </c>
      <c r="U482">
        <v>174032</v>
      </c>
      <c r="V482">
        <v>56736</v>
      </c>
      <c r="W482" s="3">
        <v>-8.3761600000000005</v>
      </c>
      <c r="X482" s="3">
        <v>51.762500000000003</v>
      </c>
      <c r="Y482" t="s">
        <v>34</v>
      </c>
      <c r="Z482" t="str">
        <f t="shared" si="15"/>
        <v>Catholic</v>
      </c>
    </row>
    <row r="483" spans="1:26" x14ac:dyDescent="0.35">
      <c r="A483">
        <v>483</v>
      </c>
      <c r="B483" t="s">
        <v>1327</v>
      </c>
      <c r="C483" t="s">
        <v>1328</v>
      </c>
      <c r="D483" s="1" t="s">
        <v>28</v>
      </c>
      <c r="E483" s="1" t="s">
        <v>1329</v>
      </c>
      <c r="F483" t="s">
        <v>677</v>
      </c>
      <c r="G483" t="s">
        <v>31</v>
      </c>
      <c r="H483" t="s">
        <v>32</v>
      </c>
      <c r="I483" t="s">
        <v>32</v>
      </c>
      <c r="J483" t="s">
        <v>32</v>
      </c>
      <c r="K483" t="s">
        <v>33</v>
      </c>
      <c r="M483" t="s">
        <v>32</v>
      </c>
      <c r="N483" t="s">
        <v>32</v>
      </c>
      <c r="O483">
        <v>0</v>
      </c>
      <c r="P483">
        <v>0</v>
      </c>
      <c r="Q483">
        <v>0</v>
      </c>
      <c r="R483">
        <v>88</v>
      </c>
      <c r="S483">
        <v>66</v>
      </c>
      <c r="T483">
        <f t="shared" si="14"/>
        <v>154</v>
      </c>
      <c r="U483">
        <v>147755</v>
      </c>
      <c r="V483">
        <v>95408</v>
      </c>
      <c r="W483" s="3">
        <v>-8.7626399999999993</v>
      </c>
      <c r="X483" s="3">
        <v>52.108199999999997</v>
      </c>
      <c r="Y483" t="s">
        <v>34</v>
      </c>
      <c r="Z483" t="str">
        <f t="shared" si="15"/>
        <v>Catholic</v>
      </c>
    </row>
    <row r="484" spans="1:26" x14ac:dyDescent="0.35">
      <c r="A484">
        <v>484</v>
      </c>
      <c r="B484" t="s">
        <v>1330</v>
      </c>
      <c r="C484" t="s">
        <v>1331</v>
      </c>
      <c r="D484" s="1" t="s">
        <v>28</v>
      </c>
      <c r="E484" s="1" t="s">
        <v>900</v>
      </c>
      <c r="F484" t="s">
        <v>677</v>
      </c>
      <c r="G484" t="s">
        <v>31</v>
      </c>
      <c r="H484" t="s">
        <v>32</v>
      </c>
      <c r="I484" t="s">
        <v>32</v>
      </c>
      <c r="J484" t="s">
        <v>32</v>
      </c>
      <c r="K484" t="s">
        <v>33</v>
      </c>
      <c r="M484" t="s">
        <v>32</v>
      </c>
      <c r="N484" t="s">
        <v>32</v>
      </c>
      <c r="O484">
        <v>0</v>
      </c>
      <c r="P484">
        <v>0</v>
      </c>
      <c r="Q484">
        <v>0</v>
      </c>
      <c r="R484">
        <v>42</v>
      </c>
      <c r="S484">
        <v>45</v>
      </c>
      <c r="T484">
        <f t="shared" si="14"/>
        <v>87</v>
      </c>
      <c r="U484">
        <v>141813</v>
      </c>
      <c r="V484">
        <v>121143</v>
      </c>
      <c r="W484" s="3">
        <v>-8.8537999999999997</v>
      </c>
      <c r="X484" s="3">
        <v>52.338900000000002</v>
      </c>
      <c r="Y484" t="s">
        <v>34</v>
      </c>
      <c r="Z484" t="str">
        <f t="shared" si="15"/>
        <v>Catholic</v>
      </c>
    </row>
    <row r="485" spans="1:26" x14ac:dyDescent="0.35">
      <c r="A485">
        <v>485</v>
      </c>
      <c r="B485" t="s">
        <v>1332</v>
      </c>
      <c r="C485" t="s">
        <v>167</v>
      </c>
      <c r="D485" s="1" t="s">
        <v>28</v>
      </c>
      <c r="E485" s="1" t="s">
        <v>1333</v>
      </c>
      <c r="F485" t="s">
        <v>677</v>
      </c>
      <c r="G485" t="s">
        <v>31</v>
      </c>
      <c r="H485" t="s">
        <v>32</v>
      </c>
      <c r="I485" t="s">
        <v>32</v>
      </c>
      <c r="J485" t="s">
        <v>32</v>
      </c>
      <c r="K485" t="s">
        <v>33</v>
      </c>
      <c r="M485" t="s">
        <v>32</v>
      </c>
      <c r="N485" t="s">
        <v>32</v>
      </c>
      <c r="O485">
        <v>0</v>
      </c>
      <c r="P485">
        <v>0</v>
      </c>
      <c r="Q485">
        <v>0</v>
      </c>
      <c r="R485">
        <v>95</v>
      </c>
      <c r="S485">
        <v>78</v>
      </c>
      <c r="T485">
        <f t="shared" si="14"/>
        <v>173</v>
      </c>
      <c r="U485">
        <v>170945</v>
      </c>
      <c r="V485">
        <v>88232</v>
      </c>
      <c r="W485" s="3">
        <v>-8.4235299999999995</v>
      </c>
      <c r="X485" s="3">
        <v>52.045400000000001</v>
      </c>
      <c r="Y485" t="s">
        <v>34</v>
      </c>
      <c r="Z485" t="str">
        <f t="shared" si="15"/>
        <v>Catholic</v>
      </c>
    </row>
    <row r="486" spans="1:26" x14ac:dyDescent="0.35">
      <c r="A486">
        <v>486</v>
      </c>
      <c r="B486" t="s">
        <v>1334</v>
      </c>
      <c r="C486" t="s">
        <v>1335</v>
      </c>
      <c r="D486" s="1" t="s">
        <v>28</v>
      </c>
      <c r="E486" s="1" t="s">
        <v>839</v>
      </c>
      <c r="F486" t="s">
        <v>677</v>
      </c>
      <c r="G486" t="s">
        <v>31</v>
      </c>
      <c r="H486" t="s">
        <v>32</v>
      </c>
      <c r="I486" t="s">
        <v>32</v>
      </c>
      <c r="J486" t="s">
        <v>32</v>
      </c>
      <c r="K486" t="s">
        <v>33</v>
      </c>
      <c r="M486" t="s">
        <v>32</v>
      </c>
      <c r="N486" t="s">
        <v>32</v>
      </c>
      <c r="O486">
        <v>0</v>
      </c>
      <c r="P486">
        <v>0</v>
      </c>
      <c r="Q486">
        <v>0</v>
      </c>
      <c r="R486">
        <v>72</v>
      </c>
      <c r="S486">
        <v>181</v>
      </c>
      <c r="T486">
        <f t="shared" si="14"/>
        <v>253</v>
      </c>
      <c r="U486">
        <v>181300</v>
      </c>
      <c r="V486">
        <v>98124</v>
      </c>
      <c r="W486" s="3">
        <v>-8.2731300000000001</v>
      </c>
      <c r="X486" s="3">
        <v>52.134799999999998</v>
      </c>
      <c r="Y486" t="s">
        <v>34</v>
      </c>
      <c r="Z486" t="str">
        <f t="shared" si="15"/>
        <v>Catholic</v>
      </c>
    </row>
    <row r="487" spans="1:26" x14ac:dyDescent="0.35">
      <c r="A487">
        <v>487</v>
      </c>
      <c r="B487" t="s">
        <v>1336</v>
      </c>
      <c r="C487" t="s">
        <v>1337</v>
      </c>
      <c r="D487" s="1" t="s">
        <v>28</v>
      </c>
      <c r="E487" s="1" t="s">
        <v>854</v>
      </c>
      <c r="F487" t="s">
        <v>677</v>
      </c>
      <c r="G487" t="s">
        <v>31</v>
      </c>
      <c r="H487" t="s">
        <v>32</v>
      </c>
      <c r="I487" t="s">
        <v>32</v>
      </c>
      <c r="J487" t="s">
        <v>32</v>
      </c>
      <c r="K487" t="s">
        <v>33</v>
      </c>
      <c r="M487" t="s">
        <v>32</v>
      </c>
      <c r="N487" t="s">
        <v>32</v>
      </c>
      <c r="O487">
        <v>0</v>
      </c>
      <c r="P487">
        <v>0</v>
      </c>
      <c r="Q487">
        <v>0</v>
      </c>
      <c r="R487">
        <v>199</v>
      </c>
      <c r="S487">
        <v>0</v>
      </c>
      <c r="T487">
        <f t="shared" si="14"/>
        <v>199</v>
      </c>
      <c r="U487">
        <v>156147</v>
      </c>
      <c r="V487">
        <v>98714</v>
      </c>
      <c r="W487" s="3">
        <v>-8.6405799999999999</v>
      </c>
      <c r="X487" s="3">
        <v>52.1387</v>
      </c>
      <c r="Y487" t="s">
        <v>34</v>
      </c>
      <c r="Z487" t="str">
        <f t="shared" si="15"/>
        <v>Catholic</v>
      </c>
    </row>
    <row r="488" spans="1:26" x14ac:dyDescent="0.35">
      <c r="A488">
        <v>488</v>
      </c>
      <c r="B488" t="s">
        <v>1338</v>
      </c>
      <c r="C488" t="s">
        <v>1339</v>
      </c>
      <c r="D488" s="1" t="s">
        <v>28</v>
      </c>
      <c r="E488" s="1" t="s">
        <v>1340</v>
      </c>
      <c r="F488" t="s">
        <v>677</v>
      </c>
      <c r="G488" t="s">
        <v>31</v>
      </c>
      <c r="H488" t="s">
        <v>32</v>
      </c>
      <c r="I488" t="s">
        <v>32</v>
      </c>
      <c r="J488" t="s">
        <v>32</v>
      </c>
      <c r="K488" t="s">
        <v>33</v>
      </c>
      <c r="M488" t="s">
        <v>32</v>
      </c>
      <c r="N488" t="s">
        <v>32</v>
      </c>
      <c r="O488">
        <v>0</v>
      </c>
      <c r="P488">
        <v>0</v>
      </c>
      <c r="Q488">
        <v>0</v>
      </c>
      <c r="R488">
        <v>49</v>
      </c>
      <c r="S488">
        <v>57</v>
      </c>
      <c r="T488">
        <f t="shared" si="14"/>
        <v>106</v>
      </c>
      <c r="U488">
        <v>151236</v>
      </c>
      <c r="V488">
        <v>87740</v>
      </c>
      <c r="W488" s="3">
        <v>-8.7107399999999995</v>
      </c>
      <c r="X488" s="3">
        <v>52.0396</v>
      </c>
      <c r="Y488" t="s">
        <v>34</v>
      </c>
      <c r="Z488" t="str">
        <f t="shared" si="15"/>
        <v>Catholic</v>
      </c>
    </row>
    <row r="489" spans="1:26" x14ac:dyDescent="0.35">
      <c r="A489">
        <v>489</v>
      </c>
      <c r="B489" t="s">
        <v>1341</v>
      </c>
      <c r="C489" t="s">
        <v>1342</v>
      </c>
      <c r="D489" s="1" t="s">
        <v>28</v>
      </c>
      <c r="E489" s="1" t="s">
        <v>1343</v>
      </c>
      <c r="F489" t="s">
        <v>677</v>
      </c>
      <c r="G489" t="s">
        <v>31</v>
      </c>
      <c r="H489" t="s">
        <v>32</v>
      </c>
      <c r="I489" t="s">
        <v>32</v>
      </c>
      <c r="J489" t="s">
        <v>32</v>
      </c>
      <c r="K489" t="s">
        <v>33</v>
      </c>
      <c r="M489" t="s">
        <v>32</v>
      </c>
      <c r="N489" t="s">
        <v>32</v>
      </c>
      <c r="O489">
        <v>0</v>
      </c>
      <c r="P489">
        <v>0</v>
      </c>
      <c r="Q489">
        <v>0</v>
      </c>
      <c r="R489">
        <v>38</v>
      </c>
      <c r="S489">
        <v>56</v>
      </c>
      <c r="T489">
        <f t="shared" si="14"/>
        <v>94</v>
      </c>
      <c r="U489">
        <v>197569</v>
      </c>
      <c r="V489">
        <v>66875</v>
      </c>
      <c r="W489" s="3">
        <v>-8.0352899999999998</v>
      </c>
      <c r="X489" s="3">
        <v>51.854199999999999</v>
      </c>
      <c r="Y489" t="s">
        <v>34</v>
      </c>
      <c r="Z489" t="str">
        <f t="shared" si="15"/>
        <v>Catholic</v>
      </c>
    </row>
    <row r="490" spans="1:26" x14ac:dyDescent="0.35">
      <c r="A490">
        <v>490</v>
      </c>
      <c r="B490" t="s">
        <v>1344</v>
      </c>
      <c r="C490" t="s">
        <v>1345</v>
      </c>
      <c r="D490" s="1" t="s">
        <v>28</v>
      </c>
      <c r="E490" s="1" t="s">
        <v>1346</v>
      </c>
      <c r="F490" t="s">
        <v>677</v>
      </c>
      <c r="G490" t="s">
        <v>31</v>
      </c>
      <c r="H490" t="s">
        <v>32</v>
      </c>
      <c r="I490" t="s">
        <v>32</v>
      </c>
      <c r="J490" t="s">
        <v>32</v>
      </c>
      <c r="K490" t="s">
        <v>33</v>
      </c>
      <c r="M490" t="s">
        <v>32</v>
      </c>
      <c r="N490" t="s">
        <v>32</v>
      </c>
      <c r="O490">
        <v>0</v>
      </c>
      <c r="P490">
        <v>0</v>
      </c>
      <c r="Q490">
        <v>0</v>
      </c>
      <c r="R490">
        <v>39</v>
      </c>
      <c r="S490">
        <v>45</v>
      </c>
      <c r="T490">
        <f t="shared" si="14"/>
        <v>84</v>
      </c>
      <c r="U490">
        <v>184782</v>
      </c>
      <c r="V490">
        <v>99084</v>
      </c>
      <c r="W490" s="3">
        <v>-8.2223199999999999</v>
      </c>
      <c r="X490" s="3">
        <v>52.143500000000003</v>
      </c>
      <c r="Y490" t="s">
        <v>34</v>
      </c>
      <c r="Z490" t="str">
        <f t="shared" si="15"/>
        <v>Catholic</v>
      </c>
    </row>
    <row r="491" spans="1:26" x14ac:dyDescent="0.35">
      <c r="A491">
        <v>491</v>
      </c>
      <c r="B491" t="s">
        <v>1347</v>
      </c>
      <c r="C491" t="s">
        <v>1348</v>
      </c>
      <c r="D491" s="1" t="s">
        <v>28</v>
      </c>
      <c r="E491" s="1" t="s">
        <v>1349</v>
      </c>
      <c r="F491" t="s">
        <v>677</v>
      </c>
      <c r="G491" t="s">
        <v>31</v>
      </c>
      <c r="H491" t="s">
        <v>32</v>
      </c>
      <c r="I491" t="s">
        <v>32</v>
      </c>
      <c r="J491" t="s">
        <v>32</v>
      </c>
      <c r="K491" t="s">
        <v>33</v>
      </c>
      <c r="M491" t="s">
        <v>32</v>
      </c>
      <c r="N491" t="s">
        <v>32</v>
      </c>
      <c r="O491">
        <v>0</v>
      </c>
      <c r="P491">
        <v>0</v>
      </c>
      <c r="Q491">
        <v>0</v>
      </c>
      <c r="R491">
        <v>83</v>
      </c>
      <c r="S491">
        <v>72</v>
      </c>
      <c r="T491">
        <f t="shared" si="14"/>
        <v>155</v>
      </c>
      <c r="U491">
        <v>139352</v>
      </c>
      <c r="V491">
        <v>66206</v>
      </c>
      <c r="W491" s="3">
        <v>-8.8801299999999994</v>
      </c>
      <c r="X491" s="3">
        <v>51.844900000000003</v>
      </c>
      <c r="Y491" t="s">
        <v>34</v>
      </c>
      <c r="Z491" t="str">
        <f t="shared" si="15"/>
        <v>Catholic</v>
      </c>
    </row>
    <row r="492" spans="1:26" x14ac:dyDescent="0.35">
      <c r="A492">
        <v>492</v>
      </c>
      <c r="B492" t="s">
        <v>1350</v>
      </c>
      <c r="C492" t="s">
        <v>1351</v>
      </c>
      <c r="D492" s="1" t="s">
        <v>28</v>
      </c>
      <c r="E492" s="1" t="s">
        <v>1229</v>
      </c>
      <c r="F492" t="s">
        <v>677</v>
      </c>
      <c r="G492" t="s">
        <v>31</v>
      </c>
      <c r="H492" t="s">
        <v>32</v>
      </c>
      <c r="I492" t="s">
        <v>32</v>
      </c>
      <c r="J492" t="s">
        <v>32</v>
      </c>
      <c r="K492" t="s">
        <v>33</v>
      </c>
      <c r="M492" t="s">
        <v>32</v>
      </c>
      <c r="N492" t="s">
        <v>32</v>
      </c>
      <c r="O492">
        <v>0</v>
      </c>
      <c r="P492">
        <v>0</v>
      </c>
      <c r="Q492">
        <v>0</v>
      </c>
      <c r="R492">
        <v>380</v>
      </c>
      <c r="S492">
        <v>0</v>
      </c>
      <c r="T492">
        <f t="shared" si="14"/>
        <v>380</v>
      </c>
      <c r="U492">
        <v>181917</v>
      </c>
      <c r="V492">
        <v>72944</v>
      </c>
      <c r="W492" s="3">
        <v>-8.2627900000000007</v>
      </c>
      <c r="X492" s="3">
        <v>51.908499999999997</v>
      </c>
      <c r="Y492" t="s">
        <v>34</v>
      </c>
      <c r="Z492" t="str">
        <f t="shared" si="15"/>
        <v>Catholic</v>
      </c>
    </row>
    <row r="493" spans="1:26" x14ac:dyDescent="0.35">
      <c r="A493">
        <v>493</v>
      </c>
      <c r="B493" t="s">
        <v>1352</v>
      </c>
      <c r="C493" t="s">
        <v>1353</v>
      </c>
      <c r="D493" s="1" t="s">
        <v>28</v>
      </c>
      <c r="E493" s="1" t="s">
        <v>862</v>
      </c>
      <c r="F493" t="s">
        <v>677</v>
      </c>
      <c r="G493" t="s">
        <v>31</v>
      </c>
      <c r="H493" t="s">
        <v>32</v>
      </c>
      <c r="I493" t="s">
        <v>32</v>
      </c>
      <c r="J493" t="s">
        <v>32</v>
      </c>
      <c r="K493" t="s">
        <v>33</v>
      </c>
      <c r="M493" t="s">
        <v>32</v>
      </c>
      <c r="N493" t="s">
        <v>32</v>
      </c>
      <c r="O493">
        <v>0</v>
      </c>
      <c r="P493">
        <v>0</v>
      </c>
      <c r="Q493">
        <v>0</v>
      </c>
      <c r="R493">
        <v>31</v>
      </c>
      <c r="S493">
        <v>18</v>
      </c>
      <c r="T493">
        <f t="shared" si="14"/>
        <v>49</v>
      </c>
      <c r="U493">
        <v>154785</v>
      </c>
      <c r="V493">
        <v>64593</v>
      </c>
      <c r="W493" s="3">
        <v>-8.6559699999999999</v>
      </c>
      <c r="X493" s="3">
        <v>51.831899999999997</v>
      </c>
      <c r="Y493" t="s">
        <v>34</v>
      </c>
      <c r="Z493" t="str">
        <f t="shared" si="15"/>
        <v>Catholic</v>
      </c>
    </row>
    <row r="494" spans="1:26" x14ac:dyDescent="0.35">
      <c r="A494">
        <v>494</v>
      </c>
      <c r="B494" t="s">
        <v>1354</v>
      </c>
      <c r="C494" t="s">
        <v>1213</v>
      </c>
      <c r="D494" s="1" t="s">
        <v>28</v>
      </c>
      <c r="E494" s="1" t="s">
        <v>1355</v>
      </c>
      <c r="F494" t="s">
        <v>677</v>
      </c>
      <c r="G494" t="s">
        <v>31</v>
      </c>
      <c r="H494" t="s">
        <v>32</v>
      </c>
      <c r="I494" t="s">
        <v>32</v>
      </c>
      <c r="J494" t="s">
        <v>32</v>
      </c>
      <c r="K494" t="s">
        <v>33</v>
      </c>
      <c r="M494" t="s">
        <v>32</v>
      </c>
      <c r="N494" t="s">
        <v>32</v>
      </c>
      <c r="O494">
        <v>0</v>
      </c>
      <c r="P494">
        <v>0</v>
      </c>
      <c r="Q494">
        <v>0</v>
      </c>
      <c r="R494">
        <v>10</v>
      </c>
      <c r="S494">
        <v>8</v>
      </c>
      <c r="T494">
        <f t="shared" si="14"/>
        <v>18</v>
      </c>
      <c r="U494">
        <v>76434</v>
      </c>
      <c r="V494">
        <v>26105</v>
      </c>
      <c r="W494" s="3">
        <v>-9.7786899999999992</v>
      </c>
      <c r="X494" s="3">
        <v>51.474299999999999</v>
      </c>
      <c r="Y494" t="s">
        <v>34</v>
      </c>
      <c r="Z494" t="str">
        <f t="shared" si="15"/>
        <v>Catholic</v>
      </c>
    </row>
    <row r="495" spans="1:26" x14ac:dyDescent="0.35">
      <c r="A495">
        <v>495</v>
      </c>
      <c r="B495" t="s">
        <v>1356</v>
      </c>
      <c r="C495" t="s">
        <v>1357</v>
      </c>
      <c r="D495" s="1" t="s">
        <v>28</v>
      </c>
      <c r="E495" s="1" t="s">
        <v>1358</v>
      </c>
      <c r="F495" t="s">
        <v>677</v>
      </c>
      <c r="G495" t="s">
        <v>31</v>
      </c>
      <c r="H495" t="s">
        <v>32</v>
      </c>
      <c r="I495" t="s">
        <v>32</v>
      </c>
      <c r="J495" t="s">
        <v>32</v>
      </c>
      <c r="K495" t="s">
        <v>33</v>
      </c>
      <c r="M495" t="s">
        <v>32</v>
      </c>
      <c r="N495" t="s">
        <v>32</v>
      </c>
      <c r="O495">
        <v>0</v>
      </c>
      <c r="P495">
        <v>0</v>
      </c>
      <c r="Q495">
        <v>0</v>
      </c>
      <c r="R495">
        <v>31</v>
      </c>
      <c r="S495">
        <v>40</v>
      </c>
      <c r="T495">
        <f t="shared" si="14"/>
        <v>71</v>
      </c>
      <c r="U495">
        <v>120545</v>
      </c>
      <c r="V495">
        <v>103334</v>
      </c>
      <c r="W495" s="3">
        <v>-9.1616199999999992</v>
      </c>
      <c r="X495" s="3">
        <v>52.176200000000001</v>
      </c>
      <c r="Y495" t="s">
        <v>34</v>
      </c>
      <c r="Z495" t="str">
        <f t="shared" si="15"/>
        <v>Catholic</v>
      </c>
    </row>
    <row r="496" spans="1:26" x14ac:dyDescent="0.35">
      <c r="A496">
        <v>496</v>
      </c>
      <c r="B496" t="s">
        <v>1359</v>
      </c>
      <c r="C496" t="s">
        <v>1360</v>
      </c>
      <c r="D496" s="1" t="s">
        <v>28</v>
      </c>
      <c r="E496" s="1" t="s">
        <v>1361</v>
      </c>
      <c r="F496" t="s">
        <v>677</v>
      </c>
      <c r="G496" t="s">
        <v>31</v>
      </c>
      <c r="H496" t="s">
        <v>32</v>
      </c>
      <c r="I496" t="s">
        <v>32</v>
      </c>
      <c r="J496" t="s">
        <v>32</v>
      </c>
      <c r="K496" t="s">
        <v>33</v>
      </c>
      <c r="M496" t="s">
        <v>32</v>
      </c>
      <c r="N496" t="s">
        <v>32</v>
      </c>
      <c r="O496">
        <v>0</v>
      </c>
      <c r="P496">
        <v>0</v>
      </c>
      <c r="Q496">
        <v>0</v>
      </c>
      <c r="R496">
        <v>62</v>
      </c>
      <c r="S496">
        <v>66</v>
      </c>
      <c r="T496">
        <f t="shared" si="14"/>
        <v>128</v>
      </c>
      <c r="U496">
        <v>175542</v>
      </c>
      <c r="V496">
        <v>104516</v>
      </c>
      <c r="W496" s="3">
        <v>-8.3576899999999998</v>
      </c>
      <c r="X496" s="3">
        <v>52.192</v>
      </c>
      <c r="Y496" t="s">
        <v>34</v>
      </c>
      <c r="Z496" t="str">
        <f t="shared" si="15"/>
        <v>Catholic</v>
      </c>
    </row>
    <row r="497" spans="1:26" x14ac:dyDescent="0.35">
      <c r="A497">
        <v>497</v>
      </c>
      <c r="B497" t="s">
        <v>1362</v>
      </c>
      <c r="C497" t="s">
        <v>1363</v>
      </c>
      <c r="D497" s="1" t="s">
        <v>28</v>
      </c>
      <c r="E497" s="1" t="s">
        <v>1364</v>
      </c>
      <c r="F497" t="s">
        <v>677</v>
      </c>
      <c r="G497" t="s">
        <v>57</v>
      </c>
      <c r="H497" t="s">
        <v>32</v>
      </c>
      <c r="I497" t="s">
        <v>32</v>
      </c>
      <c r="J497" t="s">
        <v>32</v>
      </c>
      <c r="K497" t="s">
        <v>33</v>
      </c>
      <c r="M497" t="s">
        <v>32</v>
      </c>
      <c r="N497" t="s">
        <v>32</v>
      </c>
      <c r="O497">
        <v>0</v>
      </c>
      <c r="P497">
        <v>0</v>
      </c>
      <c r="Q497">
        <v>0</v>
      </c>
      <c r="R497">
        <v>18</v>
      </c>
      <c r="S497">
        <v>17</v>
      </c>
      <c r="T497">
        <f t="shared" si="14"/>
        <v>35</v>
      </c>
      <c r="U497">
        <v>134310</v>
      </c>
      <c r="V497">
        <v>53726</v>
      </c>
      <c r="W497" s="3">
        <v>-8.9509299999999996</v>
      </c>
      <c r="X497" s="3">
        <v>51.732199999999999</v>
      </c>
      <c r="Y497" t="s">
        <v>34</v>
      </c>
      <c r="Z497" t="str">
        <f t="shared" si="15"/>
        <v>Church of Ireland</v>
      </c>
    </row>
    <row r="498" spans="1:26" x14ac:dyDescent="0.35">
      <c r="A498">
        <v>498</v>
      </c>
      <c r="B498" t="s">
        <v>1365</v>
      </c>
      <c r="C498" t="s">
        <v>1366</v>
      </c>
      <c r="D498" s="1" t="s">
        <v>28</v>
      </c>
      <c r="E498" s="1" t="s">
        <v>1367</v>
      </c>
      <c r="F498" t="s">
        <v>677</v>
      </c>
      <c r="G498" t="s">
        <v>31</v>
      </c>
      <c r="H498" t="s">
        <v>32</v>
      </c>
      <c r="I498" t="s">
        <v>32</v>
      </c>
      <c r="J498" t="s">
        <v>32</v>
      </c>
      <c r="K498" t="s">
        <v>33</v>
      </c>
      <c r="M498" t="s">
        <v>32</v>
      </c>
      <c r="N498" t="s">
        <v>32</v>
      </c>
      <c r="O498">
        <v>0</v>
      </c>
      <c r="P498">
        <v>0</v>
      </c>
      <c r="Q498">
        <v>0</v>
      </c>
      <c r="R498">
        <v>66</v>
      </c>
      <c r="S498">
        <v>46</v>
      </c>
      <c r="T498">
        <f t="shared" si="14"/>
        <v>112</v>
      </c>
      <c r="U498">
        <v>164510</v>
      </c>
      <c r="V498">
        <v>104535</v>
      </c>
      <c r="W498" s="3">
        <v>-8.5190300000000008</v>
      </c>
      <c r="X498" s="3">
        <v>52.191600000000001</v>
      </c>
      <c r="Y498" t="s">
        <v>34</v>
      </c>
      <c r="Z498" t="str">
        <f t="shared" si="15"/>
        <v>Catholic</v>
      </c>
    </row>
    <row r="499" spans="1:26" x14ac:dyDescent="0.35">
      <c r="A499">
        <v>499</v>
      </c>
      <c r="B499" t="s">
        <v>1368</v>
      </c>
      <c r="C499" t="s">
        <v>1369</v>
      </c>
      <c r="D499" s="1" t="s">
        <v>28</v>
      </c>
      <c r="E499" s="1" t="s">
        <v>1370</v>
      </c>
      <c r="F499" t="s">
        <v>677</v>
      </c>
      <c r="G499" t="s">
        <v>57</v>
      </c>
      <c r="H499" t="s">
        <v>32</v>
      </c>
      <c r="I499" t="s">
        <v>32</v>
      </c>
      <c r="J499" t="s">
        <v>32</v>
      </c>
      <c r="K499" t="s">
        <v>33</v>
      </c>
      <c r="M499" t="s">
        <v>32</v>
      </c>
      <c r="N499" t="s">
        <v>32</v>
      </c>
      <c r="O499">
        <v>0</v>
      </c>
      <c r="P499">
        <v>0</v>
      </c>
      <c r="Q499">
        <v>0</v>
      </c>
      <c r="R499">
        <v>110</v>
      </c>
      <c r="S499">
        <v>103</v>
      </c>
      <c r="T499">
        <f t="shared" si="14"/>
        <v>213</v>
      </c>
      <c r="U499">
        <v>173469</v>
      </c>
      <c r="V499">
        <v>63016</v>
      </c>
      <c r="W499" s="3">
        <v>-8.3848000000000003</v>
      </c>
      <c r="X499" s="3">
        <v>51.818899999999999</v>
      </c>
      <c r="Y499" t="s">
        <v>34</v>
      </c>
      <c r="Z499" t="str">
        <f t="shared" si="15"/>
        <v>Church of Ireland</v>
      </c>
    </row>
    <row r="500" spans="1:26" x14ac:dyDescent="0.35">
      <c r="A500">
        <v>500</v>
      </c>
      <c r="B500" t="s">
        <v>1371</v>
      </c>
      <c r="C500" t="s">
        <v>1372</v>
      </c>
      <c r="D500" s="1" t="s">
        <v>28</v>
      </c>
      <c r="E500" s="1" t="s">
        <v>1373</v>
      </c>
      <c r="F500" t="s">
        <v>677</v>
      </c>
      <c r="G500" t="s">
        <v>31</v>
      </c>
      <c r="H500" t="s">
        <v>32</v>
      </c>
      <c r="I500" t="s">
        <v>32</v>
      </c>
      <c r="J500" t="s">
        <v>32</v>
      </c>
      <c r="K500" t="s">
        <v>33</v>
      </c>
      <c r="M500" t="s">
        <v>32</v>
      </c>
      <c r="N500" t="s">
        <v>32</v>
      </c>
      <c r="O500">
        <v>0</v>
      </c>
      <c r="P500">
        <v>0</v>
      </c>
      <c r="Q500">
        <v>0</v>
      </c>
      <c r="R500">
        <v>31</v>
      </c>
      <c r="S500">
        <v>17</v>
      </c>
      <c r="T500">
        <f t="shared" si="14"/>
        <v>48</v>
      </c>
      <c r="U500">
        <v>112823</v>
      </c>
      <c r="V500">
        <v>46254</v>
      </c>
      <c r="W500" s="3">
        <v>-9.26004</v>
      </c>
      <c r="X500" s="3">
        <v>51.662100000000002</v>
      </c>
      <c r="Y500" t="s">
        <v>34</v>
      </c>
      <c r="Z500" t="str">
        <f t="shared" si="15"/>
        <v>Catholic</v>
      </c>
    </row>
    <row r="501" spans="1:26" x14ac:dyDescent="0.35">
      <c r="A501">
        <v>501</v>
      </c>
      <c r="B501" t="s">
        <v>1374</v>
      </c>
      <c r="C501" t="s">
        <v>1375</v>
      </c>
      <c r="D501" s="1" t="s">
        <v>28</v>
      </c>
      <c r="E501" s="1" t="s">
        <v>845</v>
      </c>
      <c r="F501" t="s">
        <v>677</v>
      </c>
      <c r="G501" t="s">
        <v>31</v>
      </c>
      <c r="H501" t="s">
        <v>32</v>
      </c>
      <c r="I501" t="s">
        <v>32</v>
      </c>
      <c r="J501" t="s">
        <v>32</v>
      </c>
      <c r="K501" t="s">
        <v>33</v>
      </c>
      <c r="M501" t="s">
        <v>32</v>
      </c>
      <c r="N501" t="s">
        <v>32</v>
      </c>
      <c r="O501">
        <v>0</v>
      </c>
      <c r="P501">
        <v>0</v>
      </c>
      <c r="Q501">
        <v>0</v>
      </c>
      <c r="R501">
        <v>72</v>
      </c>
      <c r="S501">
        <v>0</v>
      </c>
      <c r="T501">
        <f t="shared" si="14"/>
        <v>72</v>
      </c>
      <c r="U501">
        <v>126786</v>
      </c>
      <c r="V501">
        <v>90274</v>
      </c>
      <c r="W501" s="3">
        <v>-9.0675899999999992</v>
      </c>
      <c r="X501" s="3">
        <v>52.059699999999999</v>
      </c>
      <c r="Y501" t="s">
        <v>34</v>
      </c>
      <c r="Z501" t="str">
        <f t="shared" si="15"/>
        <v>Catholic</v>
      </c>
    </row>
    <row r="502" spans="1:26" x14ac:dyDescent="0.35">
      <c r="A502">
        <v>502</v>
      </c>
      <c r="B502" t="s">
        <v>1376</v>
      </c>
      <c r="C502" t="s">
        <v>1377</v>
      </c>
      <c r="D502" s="1" t="s">
        <v>28</v>
      </c>
      <c r="E502" s="1" t="s">
        <v>1378</v>
      </c>
      <c r="F502" t="s">
        <v>677</v>
      </c>
      <c r="G502" t="s">
        <v>31</v>
      </c>
      <c r="H502" t="s">
        <v>32</v>
      </c>
      <c r="I502" t="s">
        <v>32</v>
      </c>
      <c r="J502" t="s">
        <v>32</v>
      </c>
      <c r="K502" t="s">
        <v>33</v>
      </c>
      <c r="M502" t="s">
        <v>32</v>
      </c>
      <c r="N502" t="s">
        <v>32</v>
      </c>
      <c r="O502">
        <v>0</v>
      </c>
      <c r="P502">
        <v>0</v>
      </c>
      <c r="Q502">
        <v>0</v>
      </c>
      <c r="R502">
        <v>30</v>
      </c>
      <c r="S502">
        <v>39</v>
      </c>
      <c r="T502">
        <f t="shared" si="14"/>
        <v>69</v>
      </c>
      <c r="U502">
        <v>141161</v>
      </c>
      <c r="V502">
        <v>92421</v>
      </c>
      <c r="W502" s="3">
        <v>-8.8583700000000007</v>
      </c>
      <c r="X502" s="3">
        <v>52.0807</v>
      </c>
      <c r="Y502" t="s">
        <v>34</v>
      </c>
      <c r="Z502" t="str">
        <f t="shared" si="15"/>
        <v>Catholic</v>
      </c>
    </row>
    <row r="503" spans="1:26" x14ac:dyDescent="0.35">
      <c r="A503">
        <v>503</v>
      </c>
      <c r="B503" t="s">
        <v>1379</v>
      </c>
      <c r="C503" t="s">
        <v>1380</v>
      </c>
      <c r="D503" s="1" t="s">
        <v>28</v>
      </c>
      <c r="E503" s="1" t="s">
        <v>839</v>
      </c>
      <c r="F503" t="s">
        <v>677</v>
      </c>
      <c r="G503" t="s">
        <v>31</v>
      </c>
      <c r="H503" t="s">
        <v>32</v>
      </c>
      <c r="I503" t="s">
        <v>80</v>
      </c>
      <c r="J503" t="s">
        <v>32</v>
      </c>
      <c r="K503" t="s">
        <v>33</v>
      </c>
      <c r="M503" t="s">
        <v>32</v>
      </c>
      <c r="N503" t="s">
        <v>32</v>
      </c>
      <c r="O503">
        <v>0</v>
      </c>
      <c r="P503">
        <v>0</v>
      </c>
      <c r="Q503">
        <v>0</v>
      </c>
      <c r="R503">
        <v>52</v>
      </c>
      <c r="S503">
        <v>30</v>
      </c>
      <c r="T503">
        <f t="shared" si="14"/>
        <v>82</v>
      </c>
      <c r="U503">
        <v>180865</v>
      </c>
      <c r="V503">
        <v>99184</v>
      </c>
      <c r="W503" s="3">
        <v>-8.2795500000000004</v>
      </c>
      <c r="X503" s="3">
        <v>52.144300000000001</v>
      </c>
      <c r="Y503" t="s">
        <v>34</v>
      </c>
      <c r="Z503" t="str">
        <f t="shared" si="15"/>
        <v>Catholic</v>
      </c>
    </row>
    <row r="504" spans="1:26" x14ac:dyDescent="0.35">
      <c r="A504">
        <v>504</v>
      </c>
      <c r="B504" t="s">
        <v>1381</v>
      </c>
      <c r="C504" t="s">
        <v>1382</v>
      </c>
      <c r="D504" s="1" t="s">
        <v>28</v>
      </c>
      <c r="E504" s="1" t="s">
        <v>1383</v>
      </c>
      <c r="F504" t="s">
        <v>677</v>
      </c>
      <c r="G504" t="s">
        <v>31</v>
      </c>
      <c r="H504" t="s">
        <v>32</v>
      </c>
      <c r="I504" t="s">
        <v>32</v>
      </c>
      <c r="J504" t="s">
        <v>32</v>
      </c>
      <c r="K504" t="s">
        <v>33</v>
      </c>
      <c r="M504" t="s">
        <v>80</v>
      </c>
      <c r="N504" t="s">
        <v>32</v>
      </c>
      <c r="O504">
        <v>0</v>
      </c>
      <c r="P504">
        <v>0</v>
      </c>
      <c r="Q504">
        <v>0</v>
      </c>
      <c r="R504">
        <v>28</v>
      </c>
      <c r="S504">
        <v>44</v>
      </c>
      <c r="T504">
        <f t="shared" si="14"/>
        <v>72</v>
      </c>
      <c r="U504">
        <v>172697</v>
      </c>
      <c r="V504">
        <v>74104</v>
      </c>
      <c r="W504" s="3">
        <v>-8.3968699999999998</v>
      </c>
      <c r="X504" s="3">
        <v>51.918500000000002</v>
      </c>
      <c r="Y504" t="s">
        <v>34</v>
      </c>
      <c r="Z504" t="str">
        <f t="shared" si="15"/>
        <v>Catholic</v>
      </c>
    </row>
    <row r="505" spans="1:26" x14ac:dyDescent="0.35">
      <c r="A505">
        <v>505</v>
      </c>
      <c r="B505" t="s">
        <v>1384</v>
      </c>
      <c r="C505" t="s">
        <v>1385</v>
      </c>
      <c r="D505" s="1" t="s">
        <v>28</v>
      </c>
      <c r="E505" s="1" t="s">
        <v>1386</v>
      </c>
      <c r="F505" t="s">
        <v>677</v>
      </c>
      <c r="G505" t="s">
        <v>31</v>
      </c>
      <c r="H505" t="s">
        <v>32</v>
      </c>
      <c r="I505" t="s">
        <v>32</v>
      </c>
      <c r="J505" t="s">
        <v>32</v>
      </c>
      <c r="K505" t="s">
        <v>33</v>
      </c>
      <c r="M505" t="s">
        <v>32</v>
      </c>
      <c r="N505" t="s">
        <v>32</v>
      </c>
      <c r="O505">
        <v>0</v>
      </c>
      <c r="P505">
        <v>0</v>
      </c>
      <c r="Q505">
        <v>0</v>
      </c>
      <c r="R505">
        <v>168</v>
      </c>
      <c r="S505">
        <v>139</v>
      </c>
      <c r="T505">
        <f t="shared" si="14"/>
        <v>307</v>
      </c>
      <c r="U505">
        <v>161092</v>
      </c>
      <c r="V505">
        <v>66973</v>
      </c>
      <c r="W505" s="3">
        <v>-8.5647500000000001</v>
      </c>
      <c r="X505" s="3">
        <v>51.8538</v>
      </c>
      <c r="Y505" t="s">
        <v>34</v>
      </c>
      <c r="Z505" t="str">
        <f t="shared" si="15"/>
        <v>Catholic</v>
      </c>
    </row>
    <row r="506" spans="1:26" x14ac:dyDescent="0.35">
      <c r="A506">
        <v>506</v>
      </c>
      <c r="B506" t="s">
        <v>1387</v>
      </c>
      <c r="C506" t="s">
        <v>1388</v>
      </c>
      <c r="D506" s="1" t="s">
        <v>28</v>
      </c>
      <c r="E506" s="1" t="s">
        <v>883</v>
      </c>
      <c r="F506" t="s">
        <v>677</v>
      </c>
      <c r="G506" t="s">
        <v>57</v>
      </c>
      <c r="H506" t="s">
        <v>32</v>
      </c>
      <c r="I506" t="s">
        <v>32</v>
      </c>
      <c r="J506" t="s">
        <v>32</v>
      </c>
      <c r="K506" t="s">
        <v>33</v>
      </c>
      <c r="M506" t="s">
        <v>32</v>
      </c>
      <c r="N506" t="s">
        <v>32</v>
      </c>
      <c r="O506">
        <v>0</v>
      </c>
      <c r="P506">
        <v>0</v>
      </c>
      <c r="Q506">
        <v>0</v>
      </c>
      <c r="R506">
        <v>101</v>
      </c>
      <c r="S506">
        <v>94</v>
      </c>
      <c r="T506">
        <f t="shared" si="14"/>
        <v>195</v>
      </c>
      <c r="U506">
        <v>148579</v>
      </c>
      <c r="V506">
        <v>54076</v>
      </c>
      <c r="W506" s="3">
        <v>-8.7444500000000005</v>
      </c>
      <c r="X506" s="3">
        <v>51.736800000000002</v>
      </c>
      <c r="Y506" t="s">
        <v>34</v>
      </c>
      <c r="Z506" t="str">
        <f t="shared" si="15"/>
        <v>Church of Ireland</v>
      </c>
    </row>
    <row r="507" spans="1:26" x14ac:dyDescent="0.35">
      <c r="A507">
        <v>507</v>
      </c>
      <c r="B507" t="s">
        <v>1389</v>
      </c>
      <c r="C507" t="s">
        <v>1390</v>
      </c>
      <c r="D507" s="1" t="s">
        <v>28</v>
      </c>
      <c r="E507" s="1" t="s">
        <v>1391</v>
      </c>
      <c r="F507" t="s">
        <v>677</v>
      </c>
      <c r="G507" t="s">
        <v>31</v>
      </c>
      <c r="H507" t="s">
        <v>32</v>
      </c>
      <c r="I507" t="s">
        <v>32</v>
      </c>
      <c r="J507" t="s">
        <v>32</v>
      </c>
      <c r="K507" t="s">
        <v>33</v>
      </c>
      <c r="M507" t="s">
        <v>32</v>
      </c>
      <c r="N507" t="s">
        <v>32</v>
      </c>
      <c r="O507">
        <v>0</v>
      </c>
      <c r="P507">
        <v>0</v>
      </c>
      <c r="Q507">
        <v>0</v>
      </c>
      <c r="R507">
        <v>35</v>
      </c>
      <c r="S507">
        <v>31</v>
      </c>
      <c r="T507">
        <f t="shared" si="14"/>
        <v>66</v>
      </c>
      <c r="U507">
        <v>144957</v>
      </c>
      <c r="V507">
        <v>47232</v>
      </c>
      <c r="W507" s="3">
        <v>-8.7957999999999998</v>
      </c>
      <c r="X507" s="3">
        <v>51.674999999999997</v>
      </c>
      <c r="Y507" t="s">
        <v>34</v>
      </c>
      <c r="Z507" t="str">
        <f t="shared" si="15"/>
        <v>Catholic</v>
      </c>
    </row>
    <row r="508" spans="1:26" x14ac:dyDescent="0.35">
      <c r="A508">
        <v>508</v>
      </c>
      <c r="B508" t="s">
        <v>1392</v>
      </c>
      <c r="C508" t="s">
        <v>1393</v>
      </c>
      <c r="D508" s="1" t="s">
        <v>28</v>
      </c>
      <c r="E508" s="1" t="s">
        <v>917</v>
      </c>
      <c r="F508" t="s">
        <v>677</v>
      </c>
      <c r="G508" t="s">
        <v>31</v>
      </c>
      <c r="H508" t="s">
        <v>32</v>
      </c>
      <c r="I508" t="s">
        <v>32</v>
      </c>
      <c r="J508" t="s">
        <v>32</v>
      </c>
      <c r="K508" t="s">
        <v>33</v>
      </c>
      <c r="M508" t="s">
        <v>32</v>
      </c>
      <c r="N508" t="s">
        <v>32</v>
      </c>
      <c r="O508">
        <v>0</v>
      </c>
      <c r="P508">
        <v>0</v>
      </c>
      <c r="Q508">
        <v>0</v>
      </c>
      <c r="R508">
        <v>31</v>
      </c>
      <c r="S508">
        <v>13</v>
      </c>
      <c r="T508">
        <f t="shared" si="14"/>
        <v>44</v>
      </c>
      <c r="U508">
        <v>112424</v>
      </c>
      <c r="V508">
        <v>39991</v>
      </c>
      <c r="W508" s="3">
        <v>-9.2642399999999991</v>
      </c>
      <c r="X508" s="3">
        <v>51.605800000000002</v>
      </c>
      <c r="Y508" t="s">
        <v>34</v>
      </c>
      <c r="Z508" t="str">
        <f t="shared" si="15"/>
        <v>Catholic</v>
      </c>
    </row>
    <row r="509" spans="1:26" x14ac:dyDescent="0.35">
      <c r="A509">
        <v>509</v>
      </c>
      <c r="B509" t="s">
        <v>1394</v>
      </c>
      <c r="C509" t="s">
        <v>261</v>
      </c>
      <c r="D509" s="1" t="s">
        <v>28</v>
      </c>
      <c r="E509" s="1" t="s">
        <v>1395</v>
      </c>
      <c r="F509" t="s">
        <v>677</v>
      </c>
      <c r="G509" t="s">
        <v>31</v>
      </c>
      <c r="H509" t="s">
        <v>32</v>
      </c>
      <c r="I509" t="s">
        <v>32</v>
      </c>
      <c r="J509" t="s">
        <v>32</v>
      </c>
      <c r="K509" t="s">
        <v>33</v>
      </c>
      <c r="M509" t="s">
        <v>32</v>
      </c>
      <c r="N509" t="s">
        <v>32</v>
      </c>
      <c r="O509">
        <v>0</v>
      </c>
      <c r="P509">
        <v>0</v>
      </c>
      <c r="Q509">
        <v>0</v>
      </c>
      <c r="R509">
        <v>27</v>
      </c>
      <c r="S509">
        <v>21</v>
      </c>
      <c r="T509">
        <f t="shared" si="14"/>
        <v>48</v>
      </c>
      <c r="U509">
        <v>111542</v>
      </c>
      <c r="V509">
        <v>49401</v>
      </c>
      <c r="W509" s="3">
        <v>-9.2793500000000009</v>
      </c>
      <c r="X509" s="3">
        <v>51.690199999999997</v>
      </c>
      <c r="Y509" t="s">
        <v>34</v>
      </c>
      <c r="Z509" t="str">
        <f t="shared" si="15"/>
        <v>Catholic</v>
      </c>
    </row>
    <row r="510" spans="1:26" x14ac:dyDescent="0.35">
      <c r="A510">
        <v>510</v>
      </c>
      <c r="B510" t="s">
        <v>1396</v>
      </c>
      <c r="C510" t="s">
        <v>1397</v>
      </c>
      <c r="D510" s="1" t="s">
        <v>28</v>
      </c>
      <c r="E510" s="1" t="s">
        <v>1398</v>
      </c>
      <c r="F510" t="s">
        <v>677</v>
      </c>
      <c r="G510" t="s">
        <v>31</v>
      </c>
      <c r="H510" t="s">
        <v>32</v>
      </c>
      <c r="I510" t="s">
        <v>32</v>
      </c>
      <c r="J510" t="s">
        <v>32</v>
      </c>
      <c r="K510" t="s">
        <v>33</v>
      </c>
      <c r="M510" t="s">
        <v>32</v>
      </c>
      <c r="N510" t="s">
        <v>32</v>
      </c>
      <c r="O510">
        <v>0</v>
      </c>
      <c r="P510">
        <v>0</v>
      </c>
      <c r="Q510">
        <v>0</v>
      </c>
      <c r="R510">
        <v>62</v>
      </c>
      <c r="S510">
        <v>43</v>
      </c>
      <c r="T510">
        <f t="shared" si="14"/>
        <v>105</v>
      </c>
      <c r="U510">
        <v>192555</v>
      </c>
      <c r="V510">
        <v>88954</v>
      </c>
      <c r="W510" s="3">
        <v>-8.1085399999999996</v>
      </c>
      <c r="X510" s="3">
        <v>52.052599999999998</v>
      </c>
      <c r="Y510" t="s">
        <v>34</v>
      </c>
      <c r="Z510" t="str">
        <f t="shared" si="15"/>
        <v>Catholic</v>
      </c>
    </row>
    <row r="511" spans="1:26" x14ac:dyDescent="0.35">
      <c r="A511">
        <v>511</v>
      </c>
      <c r="B511" t="s">
        <v>1399</v>
      </c>
      <c r="C511" t="s">
        <v>1400</v>
      </c>
      <c r="D511" s="1" t="s">
        <v>28</v>
      </c>
      <c r="E511" s="1" t="s">
        <v>1401</v>
      </c>
      <c r="F511" t="s">
        <v>677</v>
      </c>
      <c r="G511" t="s">
        <v>31</v>
      </c>
      <c r="H511" t="s">
        <v>32</v>
      </c>
      <c r="I511" t="s">
        <v>32</v>
      </c>
      <c r="J511" t="s">
        <v>32</v>
      </c>
      <c r="K511" t="s">
        <v>33</v>
      </c>
      <c r="M511" t="s">
        <v>32</v>
      </c>
      <c r="N511" t="s">
        <v>32</v>
      </c>
      <c r="O511">
        <v>0</v>
      </c>
      <c r="P511">
        <v>0</v>
      </c>
      <c r="Q511">
        <v>0</v>
      </c>
      <c r="R511">
        <v>18</v>
      </c>
      <c r="S511">
        <v>13</v>
      </c>
      <c r="T511">
        <f t="shared" si="14"/>
        <v>31</v>
      </c>
      <c r="U511">
        <v>191757</v>
      </c>
      <c r="V511">
        <v>62784</v>
      </c>
      <c r="W511" s="3">
        <v>-8.1195500000000003</v>
      </c>
      <c r="X511" s="3">
        <v>51.817399999999999</v>
      </c>
      <c r="Y511" t="s">
        <v>34</v>
      </c>
      <c r="Z511" t="str">
        <f t="shared" si="15"/>
        <v>Catholic</v>
      </c>
    </row>
    <row r="512" spans="1:26" x14ac:dyDescent="0.35">
      <c r="A512">
        <v>512</v>
      </c>
      <c r="B512" t="s">
        <v>1402</v>
      </c>
      <c r="C512" t="s">
        <v>1403</v>
      </c>
      <c r="D512" s="1" t="s">
        <v>28</v>
      </c>
      <c r="E512" s="1" t="s">
        <v>1404</v>
      </c>
      <c r="F512" t="s">
        <v>677</v>
      </c>
      <c r="G512" t="s">
        <v>31</v>
      </c>
      <c r="H512" t="s">
        <v>32</v>
      </c>
      <c r="I512" t="s">
        <v>32</v>
      </c>
      <c r="J512" t="s">
        <v>32</v>
      </c>
      <c r="K512" t="s">
        <v>33</v>
      </c>
      <c r="M512" t="s">
        <v>32</v>
      </c>
      <c r="N512" t="s">
        <v>32</v>
      </c>
      <c r="O512">
        <v>0</v>
      </c>
      <c r="P512">
        <v>0</v>
      </c>
      <c r="Q512">
        <v>0</v>
      </c>
      <c r="R512">
        <v>63</v>
      </c>
      <c r="S512">
        <v>66</v>
      </c>
      <c r="T512">
        <f t="shared" si="14"/>
        <v>129</v>
      </c>
      <c r="U512">
        <v>149151</v>
      </c>
      <c r="V512">
        <v>69469</v>
      </c>
      <c r="W512" s="3">
        <v>-8.7384199999999996</v>
      </c>
      <c r="X512" s="3">
        <v>51.8752</v>
      </c>
      <c r="Y512" t="s">
        <v>34</v>
      </c>
      <c r="Z512" t="str">
        <f t="shared" si="15"/>
        <v>Catholic</v>
      </c>
    </row>
    <row r="513" spans="1:26" x14ac:dyDescent="0.35">
      <c r="A513">
        <v>513</v>
      </c>
      <c r="B513" t="s">
        <v>1405</v>
      </c>
      <c r="C513" t="s">
        <v>1406</v>
      </c>
      <c r="D513" s="1" t="s">
        <v>28</v>
      </c>
      <c r="E513" s="1" t="s">
        <v>1407</v>
      </c>
      <c r="F513" t="s">
        <v>677</v>
      </c>
      <c r="G513" t="s">
        <v>31</v>
      </c>
      <c r="H513" t="s">
        <v>32</v>
      </c>
      <c r="I513" t="s">
        <v>32</v>
      </c>
      <c r="J513" t="s">
        <v>32</v>
      </c>
      <c r="K513" t="s">
        <v>33</v>
      </c>
      <c r="M513" t="s">
        <v>32</v>
      </c>
      <c r="N513" t="s">
        <v>32</v>
      </c>
      <c r="O513">
        <v>0</v>
      </c>
      <c r="P513">
        <v>0</v>
      </c>
      <c r="Q513">
        <v>0</v>
      </c>
      <c r="R513">
        <v>36</v>
      </c>
      <c r="S513">
        <v>29</v>
      </c>
      <c r="T513">
        <f t="shared" si="14"/>
        <v>65</v>
      </c>
      <c r="U513">
        <v>155667</v>
      </c>
      <c r="V513">
        <v>44100</v>
      </c>
      <c r="W513" s="3">
        <v>-8.6405700000000003</v>
      </c>
      <c r="X513" s="3">
        <v>51.647799999999997</v>
      </c>
      <c r="Y513" t="s">
        <v>34</v>
      </c>
      <c r="Z513" t="str">
        <f t="shared" si="15"/>
        <v>Catholic</v>
      </c>
    </row>
    <row r="514" spans="1:26" x14ac:dyDescent="0.35">
      <c r="A514">
        <v>514</v>
      </c>
      <c r="B514" t="s">
        <v>1408</v>
      </c>
      <c r="C514" t="s">
        <v>1409</v>
      </c>
      <c r="D514" s="1" t="s">
        <v>28</v>
      </c>
      <c r="E514" s="1" t="s">
        <v>1410</v>
      </c>
      <c r="F514" t="s">
        <v>677</v>
      </c>
      <c r="G514" t="s">
        <v>31</v>
      </c>
      <c r="H514" t="s">
        <v>32</v>
      </c>
      <c r="I514" t="s">
        <v>32</v>
      </c>
      <c r="J514" t="s">
        <v>32</v>
      </c>
      <c r="K514" t="s">
        <v>33</v>
      </c>
      <c r="M514" t="s">
        <v>32</v>
      </c>
      <c r="N514" t="s">
        <v>32</v>
      </c>
      <c r="O514">
        <v>0</v>
      </c>
      <c r="P514">
        <v>0</v>
      </c>
      <c r="Q514">
        <v>0</v>
      </c>
      <c r="R514">
        <v>105</v>
      </c>
      <c r="S514">
        <v>100</v>
      </c>
      <c r="T514">
        <f t="shared" ref="T514:T577" si="16">SUM(R514:S514)</f>
        <v>205</v>
      </c>
      <c r="U514">
        <v>175088</v>
      </c>
      <c r="V514">
        <v>72078</v>
      </c>
      <c r="W514" s="3">
        <v>-8.3619699999999995</v>
      </c>
      <c r="X514" s="3">
        <v>51.900399999999998</v>
      </c>
      <c r="Y514" t="s">
        <v>34</v>
      </c>
      <c r="Z514" t="str">
        <f t="shared" si="15"/>
        <v>Catholic</v>
      </c>
    </row>
    <row r="515" spans="1:26" x14ac:dyDescent="0.35">
      <c r="A515">
        <v>515</v>
      </c>
      <c r="B515" t="s">
        <v>1411</v>
      </c>
      <c r="C515" t="s">
        <v>1412</v>
      </c>
      <c r="D515" s="1" t="s">
        <v>28</v>
      </c>
      <c r="E515" s="1" t="s">
        <v>1413</v>
      </c>
      <c r="F515" t="s">
        <v>677</v>
      </c>
      <c r="G515" t="s">
        <v>31</v>
      </c>
      <c r="H515" t="s">
        <v>32</v>
      </c>
      <c r="I515" t="s">
        <v>32</v>
      </c>
      <c r="J515" t="s">
        <v>32</v>
      </c>
      <c r="K515" t="s">
        <v>33</v>
      </c>
      <c r="M515" t="s">
        <v>32</v>
      </c>
      <c r="N515" t="s">
        <v>32</v>
      </c>
      <c r="O515">
        <v>0</v>
      </c>
      <c r="P515">
        <v>0</v>
      </c>
      <c r="Q515">
        <v>0</v>
      </c>
      <c r="R515">
        <v>0</v>
      </c>
      <c r="S515">
        <v>520</v>
      </c>
      <c r="T515">
        <f t="shared" si="16"/>
        <v>520</v>
      </c>
      <c r="U515">
        <v>172571</v>
      </c>
      <c r="V515">
        <v>62986</v>
      </c>
      <c r="W515" s="3">
        <v>-8.3978199999999994</v>
      </c>
      <c r="X515" s="3">
        <v>51.818600000000004</v>
      </c>
      <c r="Y515" t="s">
        <v>34</v>
      </c>
      <c r="Z515" t="str">
        <f t="shared" ref="Z515:Z578" si="17">IF(G515=$G$5,$G$5,IF(G515=$G$227,$G$232,IF(G515=$G$750,$G$750,IF(G515=$G$720,$G$720,"Minority"))))</f>
        <v>Catholic</v>
      </c>
    </row>
    <row r="516" spans="1:26" x14ac:dyDescent="0.35">
      <c r="A516">
        <v>516</v>
      </c>
      <c r="B516" t="s">
        <v>1414</v>
      </c>
      <c r="C516" t="s">
        <v>1415</v>
      </c>
      <c r="D516" s="1" t="s">
        <v>28</v>
      </c>
      <c r="E516" s="1" t="s">
        <v>1416</v>
      </c>
      <c r="F516" t="s">
        <v>677</v>
      </c>
      <c r="G516" t="s">
        <v>31</v>
      </c>
      <c r="H516" t="s">
        <v>32</v>
      </c>
      <c r="I516" t="s">
        <v>32</v>
      </c>
      <c r="J516" t="s">
        <v>32</v>
      </c>
      <c r="K516" t="s">
        <v>33</v>
      </c>
      <c r="M516" t="s">
        <v>32</v>
      </c>
      <c r="N516" t="s">
        <v>32</v>
      </c>
      <c r="O516">
        <v>0</v>
      </c>
      <c r="P516">
        <v>0</v>
      </c>
      <c r="Q516">
        <v>0</v>
      </c>
      <c r="R516">
        <v>31</v>
      </c>
      <c r="S516">
        <v>44</v>
      </c>
      <c r="T516">
        <f t="shared" si="16"/>
        <v>75</v>
      </c>
      <c r="U516">
        <v>117158</v>
      </c>
      <c r="V516">
        <v>97515</v>
      </c>
      <c r="W516" s="3">
        <v>-9.2097099999999994</v>
      </c>
      <c r="X516" s="3">
        <v>52.123399999999997</v>
      </c>
      <c r="Y516" t="s">
        <v>34</v>
      </c>
      <c r="Z516" t="str">
        <f t="shared" si="17"/>
        <v>Catholic</v>
      </c>
    </row>
    <row r="517" spans="1:26" x14ac:dyDescent="0.35">
      <c r="A517">
        <v>517</v>
      </c>
      <c r="B517" t="s">
        <v>1417</v>
      </c>
      <c r="C517" t="s">
        <v>1418</v>
      </c>
      <c r="D517" s="1" t="s">
        <v>28</v>
      </c>
      <c r="E517" s="1" t="s">
        <v>1255</v>
      </c>
      <c r="F517" t="s">
        <v>677</v>
      </c>
      <c r="G517" t="s">
        <v>31</v>
      </c>
      <c r="H517" t="s">
        <v>32</v>
      </c>
      <c r="I517" t="s">
        <v>32</v>
      </c>
      <c r="J517" t="s">
        <v>32</v>
      </c>
      <c r="K517" t="s">
        <v>33</v>
      </c>
      <c r="M517" t="s">
        <v>32</v>
      </c>
      <c r="N517" t="s">
        <v>32</v>
      </c>
      <c r="O517">
        <v>0</v>
      </c>
      <c r="P517">
        <v>0</v>
      </c>
      <c r="Q517">
        <v>0</v>
      </c>
      <c r="R517">
        <v>88</v>
      </c>
      <c r="S517">
        <v>91</v>
      </c>
      <c r="T517">
        <f t="shared" si="16"/>
        <v>179</v>
      </c>
      <c r="U517">
        <v>200646</v>
      </c>
      <c r="V517">
        <v>81482</v>
      </c>
      <c r="W517" s="3">
        <v>-7.9905999999999997</v>
      </c>
      <c r="X517" s="3">
        <v>51.985500000000002</v>
      </c>
      <c r="Y517" t="s">
        <v>34</v>
      </c>
      <c r="Z517" t="str">
        <f t="shared" si="17"/>
        <v>Catholic</v>
      </c>
    </row>
    <row r="518" spans="1:26" x14ac:dyDescent="0.35">
      <c r="A518">
        <v>518</v>
      </c>
      <c r="B518" t="s">
        <v>1419</v>
      </c>
      <c r="C518" t="s">
        <v>1190</v>
      </c>
      <c r="D518" s="1" t="s">
        <v>28</v>
      </c>
      <c r="E518" s="1" t="s">
        <v>871</v>
      </c>
      <c r="F518" t="s">
        <v>677</v>
      </c>
      <c r="G518" t="s">
        <v>31</v>
      </c>
      <c r="H518" t="s">
        <v>32</v>
      </c>
      <c r="I518" t="s">
        <v>32</v>
      </c>
      <c r="J518" t="s">
        <v>32</v>
      </c>
      <c r="K518" t="s">
        <v>33</v>
      </c>
      <c r="M518" t="s">
        <v>32</v>
      </c>
      <c r="N518" t="s">
        <v>32</v>
      </c>
      <c r="O518">
        <v>0</v>
      </c>
      <c r="P518">
        <v>0</v>
      </c>
      <c r="Q518">
        <v>0</v>
      </c>
      <c r="R518">
        <v>54</v>
      </c>
      <c r="S518">
        <v>0</v>
      </c>
      <c r="T518">
        <f t="shared" si="16"/>
        <v>54</v>
      </c>
      <c r="U518">
        <v>160247</v>
      </c>
      <c r="V518">
        <v>107927</v>
      </c>
      <c r="W518" s="3">
        <v>-8.5817700000000006</v>
      </c>
      <c r="X518" s="3">
        <v>52.221800000000002</v>
      </c>
      <c r="Y518" t="s">
        <v>34</v>
      </c>
      <c r="Z518" t="str">
        <f t="shared" si="17"/>
        <v>Catholic</v>
      </c>
    </row>
    <row r="519" spans="1:26" x14ac:dyDescent="0.35">
      <c r="A519">
        <v>519</v>
      </c>
      <c r="B519" t="s">
        <v>1420</v>
      </c>
      <c r="C519" t="s">
        <v>1421</v>
      </c>
      <c r="D519" s="1" t="s">
        <v>28</v>
      </c>
      <c r="E519" s="1" t="s">
        <v>911</v>
      </c>
      <c r="F519" t="s">
        <v>677</v>
      </c>
      <c r="G519" t="s">
        <v>31</v>
      </c>
      <c r="H519" t="s">
        <v>32</v>
      </c>
      <c r="I519" t="s">
        <v>32</v>
      </c>
      <c r="J519" t="s">
        <v>32</v>
      </c>
      <c r="K519" t="s">
        <v>33</v>
      </c>
      <c r="M519" t="s">
        <v>32</v>
      </c>
      <c r="N519" t="s">
        <v>32</v>
      </c>
      <c r="O519">
        <v>0</v>
      </c>
      <c r="P519">
        <v>0</v>
      </c>
      <c r="Q519">
        <v>0</v>
      </c>
      <c r="R519">
        <v>37</v>
      </c>
      <c r="S519">
        <v>29</v>
      </c>
      <c r="T519">
        <f t="shared" si="16"/>
        <v>66</v>
      </c>
      <c r="U519">
        <v>133876</v>
      </c>
      <c r="V519">
        <v>38983</v>
      </c>
      <c r="W519" s="3">
        <v>-8.9544300000000003</v>
      </c>
      <c r="X519" s="3">
        <v>51.599600000000002</v>
      </c>
      <c r="Y519" t="s">
        <v>34</v>
      </c>
      <c r="Z519" t="str">
        <f t="shared" si="17"/>
        <v>Catholic</v>
      </c>
    </row>
    <row r="520" spans="1:26" x14ac:dyDescent="0.35">
      <c r="A520">
        <v>520</v>
      </c>
      <c r="B520" t="s">
        <v>1422</v>
      </c>
      <c r="C520" t="s">
        <v>1423</v>
      </c>
      <c r="D520" s="1" t="s">
        <v>28</v>
      </c>
      <c r="E520" s="1" t="s">
        <v>1424</v>
      </c>
      <c r="F520" t="s">
        <v>677</v>
      </c>
      <c r="G520" t="s">
        <v>31</v>
      </c>
      <c r="H520" t="s">
        <v>32</v>
      </c>
      <c r="I520" t="s">
        <v>32</v>
      </c>
      <c r="J520" t="s">
        <v>32</v>
      </c>
      <c r="K520" t="s">
        <v>33</v>
      </c>
      <c r="M520" t="s">
        <v>32</v>
      </c>
      <c r="N520" t="s">
        <v>32</v>
      </c>
      <c r="O520">
        <v>0</v>
      </c>
      <c r="P520">
        <v>0</v>
      </c>
      <c r="Q520">
        <v>0</v>
      </c>
      <c r="R520">
        <v>72</v>
      </c>
      <c r="S520">
        <v>40</v>
      </c>
      <c r="T520">
        <f t="shared" si="16"/>
        <v>112</v>
      </c>
      <c r="U520">
        <v>174401</v>
      </c>
      <c r="V520">
        <v>52800</v>
      </c>
      <c r="W520" s="3">
        <v>-8.3705300000000005</v>
      </c>
      <c r="X520" s="3">
        <v>51.7271</v>
      </c>
      <c r="Y520" t="s">
        <v>34</v>
      </c>
      <c r="Z520" t="str">
        <f t="shared" si="17"/>
        <v>Catholic</v>
      </c>
    </row>
    <row r="521" spans="1:26" x14ac:dyDescent="0.35">
      <c r="A521">
        <v>521</v>
      </c>
      <c r="B521" t="s">
        <v>1425</v>
      </c>
      <c r="C521" t="s">
        <v>1426</v>
      </c>
      <c r="D521" s="1" t="s">
        <v>28</v>
      </c>
      <c r="E521" s="1" t="s">
        <v>1427</v>
      </c>
      <c r="F521" t="s">
        <v>677</v>
      </c>
      <c r="G521" t="s">
        <v>31</v>
      </c>
      <c r="H521" t="s">
        <v>32</v>
      </c>
      <c r="I521" t="s">
        <v>32</v>
      </c>
      <c r="J521" t="s">
        <v>32</v>
      </c>
      <c r="K521" t="s">
        <v>33</v>
      </c>
      <c r="M521" t="s">
        <v>32</v>
      </c>
      <c r="N521" t="s">
        <v>32</v>
      </c>
      <c r="O521">
        <v>0</v>
      </c>
      <c r="P521">
        <v>0</v>
      </c>
      <c r="Q521">
        <v>0</v>
      </c>
      <c r="R521">
        <v>113</v>
      </c>
      <c r="S521">
        <v>102</v>
      </c>
      <c r="T521">
        <f t="shared" si="16"/>
        <v>215</v>
      </c>
      <c r="U521">
        <v>165289</v>
      </c>
      <c r="V521">
        <v>50146</v>
      </c>
      <c r="W521" s="3">
        <v>-8.5021500000000003</v>
      </c>
      <c r="X521" s="3">
        <v>51.702800000000003</v>
      </c>
      <c r="Y521" t="s">
        <v>34</v>
      </c>
      <c r="Z521" t="str">
        <f t="shared" si="17"/>
        <v>Catholic</v>
      </c>
    </row>
    <row r="522" spans="1:26" x14ac:dyDescent="0.35">
      <c r="A522">
        <v>522</v>
      </c>
      <c r="B522" t="s">
        <v>1428</v>
      </c>
      <c r="C522" t="s">
        <v>1429</v>
      </c>
      <c r="D522" s="1" t="s">
        <v>28</v>
      </c>
      <c r="E522" s="1" t="s">
        <v>1430</v>
      </c>
      <c r="F522" t="s">
        <v>677</v>
      </c>
      <c r="G522" t="s">
        <v>31</v>
      </c>
      <c r="H522" t="s">
        <v>32</v>
      </c>
      <c r="I522" t="s">
        <v>32</v>
      </c>
      <c r="J522" t="s">
        <v>32</v>
      </c>
      <c r="K522" t="s">
        <v>33</v>
      </c>
      <c r="M522" t="s">
        <v>32</v>
      </c>
      <c r="N522" t="s">
        <v>32</v>
      </c>
      <c r="O522">
        <v>0</v>
      </c>
      <c r="P522">
        <v>0</v>
      </c>
      <c r="Q522">
        <v>0</v>
      </c>
      <c r="R522">
        <v>73</v>
      </c>
      <c r="S522">
        <v>92</v>
      </c>
      <c r="T522">
        <f t="shared" si="16"/>
        <v>165</v>
      </c>
      <c r="U522">
        <v>156080</v>
      </c>
      <c r="V522">
        <v>99229</v>
      </c>
      <c r="W522" s="3">
        <v>-8.6416199999999996</v>
      </c>
      <c r="X522" s="3">
        <v>52.143300000000004</v>
      </c>
      <c r="Y522" t="s">
        <v>34</v>
      </c>
      <c r="Z522" t="str">
        <f t="shared" si="17"/>
        <v>Catholic</v>
      </c>
    </row>
    <row r="523" spans="1:26" x14ac:dyDescent="0.35">
      <c r="A523">
        <v>523</v>
      </c>
      <c r="B523" t="s">
        <v>1431</v>
      </c>
      <c r="C523" t="s">
        <v>1432</v>
      </c>
      <c r="D523" s="1" t="s">
        <v>28</v>
      </c>
      <c r="E523" s="1" t="s">
        <v>1433</v>
      </c>
      <c r="F523" t="s">
        <v>677</v>
      </c>
      <c r="G523" t="s">
        <v>31</v>
      </c>
      <c r="H523" t="s">
        <v>32</v>
      </c>
      <c r="I523" t="s">
        <v>32</v>
      </c>
      <c r="J523" t="s">
        <v>32</v>
      </c>
      <c r="K523" t="s">
        <v>33</v>
      </c>
      <c r="M523" t="s">
        <v>32</v>
      </c>
      <c r="N523" t="s">
        <v>32</v>
      </c>
      <c r="O523">
        <v>0</v>
      </c>
      <c r="P523">
        <v>0</v>
      </c>
      <c r="Q523">
        <v>0</v>
      </c>
      <c r="R523">
        <v>76</v>
      </c>
      <c r="S523">
        <v>69</v>
      </c>
      <c r="T523">
        <f t="shared" si="16"/>
        <v>145</v>
      </c>
      <c r="U523">
        <v>130266</v>
      </c>
      <c r="V523">
        <v>45861</v>
      </c>
      <c r="W523" s="3">
        <v>-9.0078899999999997</v>
      </c>
      <c r="X523" s="3">
        <v>51.661000000000001</v>
      </c>
      <c r="Y523" t="s">
        <v>34</v>
      </c>
      <c r="Z523" t="str">
        <f t="shared" si="17"/>
        <v>Catholic</v>
      </c>
    </row>
    <row r="524" spans="1:26" x14ac:dyDescent="0.35">
      <c r="A524">
        <v>524</v>
      </c>
      <c r="B524" t="s">
        <v>1434</v>
      </c>
      <c r="C524" t="s">
        <v>1435</v>
      </c>
      <c r="D524" s="1" t="s">
        <v>28</v>
      </c>
      <c r="E524" s="1" t="s">
        <v>1436</v>
      </c>
      <c r="F524" t="s">
        <v>677</v>
      </c>
      <c r="G524" t="s">
        <v>31</v>
      </c>
      <c r="H524" t="s">
        <v>32</v>
      </c>
      <c r="I524" t="s">
        <v>32</v>
      </c>
      <c r="J524" t="s">
        <v>32</v>
      </c>
      <c r="K524" t="s">
        <v>33</v>
      </c>
      <c r="M524" t="s">
        <v>32</v>
      </c>
      <c r="N524" t="s">
        <v>32</v>
      </c>
      <c r="O524">
        <v>0</v>
      </c>
      <c r="P524">
        <v>0</v>
      </c>
      <c r="Q524">
        <v>0</v>
      </c>
      <c r="R524">
        <v>110</v>
      </c>
      <c r="S524">
        <v>85</v>
      </c>
      <c r="T524">
        <f t="shared" si="16"/>
        <v>195</v>
      </c>
      <c r="U524">
        <v>148261</v>
      </c>
      <c r="V524">
        <v>39772</v>
      </c>
      <c r="W524" s="3">
        <v>-8.7469300000000008</v>
      </c>
      <c r="X524" s="3">
        <v>51.608199999999997</v>
      </c>
      <c r="Y524" t="s">
        <v>34</v>
      </c>
      <c r="Z524" t="str">
        <f t="shared" si="17"/>
        <v>Catholic</v>
      </c>
    </row>
    <row r="525" spans="1:26" x14ac:dyDescent="0.35">
      <c r="A525">
        <v>525</v>
      </c>
      <c r="B525" t="s">
        <v>1437</v>
      </c>
      <c r="C525" t="s">
        <v>1438</v>
      </c>
      <c r="D525" s="1" t="s">
        <v>28</v>
      </c>
      <c r="E525" s="1" t="s">
        <v>854</v>
      </c>
      <c r="F525" t="s">
        <v>677</v>
      </c>
      <c r="G525" t="s">
        <v>31</v>
      </c>
      <c r="H525" t="s">
        <v>32</v>
      </c>
      <c r="I525" t="s">
        <v>32</v>
      </c>
      <c r="J525" t="s">
        <v>32</v>
      </c>
      <c r="K525" t="s">
        <v>33</v>
      </c>
      <c r="M525" t="s">
        <v>32</v>
      </c>
      <c r="N525" t="s">
        <v>32</v>
      </c>
      <c r="O525">
        <v>0</v>
      </c>
      <c r="P525">
        <v>0</v>
      </c>
      <c r="Q525">
        <v>0</v>
      </c>
      <c r="R525">
        <v>297</v>
      </c>
      <c r="S525">
        <v>246</v>
      </c>
      <c r="T525">
        <f t="shared" si="16"/>
        <v>543</v>
      </c>
      <c r="U525">
        <v>155805</v>
      </c>
      <c r="V525">
        <v>97721</v>
      </c>
      <c r="W525" s="3">
        <v>-8.6454400000000007</v>
      </c>
      <c r="X525" s="3">
        <v>52.1297</v>
      </c>
      <c r="Y525" t="s">
        <v>34</v>
      </c>
      <c r="Z525" t="str">
        <f t="shared" si="17"/>
        <v>Catholic</v>
      </c>
    </row>
    <row r="526" spans="1:26" x14ac:dyDescent="0.35">
      <c r="A526">
        <v>526</v>
      </c>
      <c r="B526" t="s">
        <v>1439</v>
      </c>
      <c r="C526" t="s">
        <v>1440</v>
      </c>
      <c r="D526" s="1" t="s">
        <v>28</v>
      </c>
      <c r="E526" s="1" t="s">
        <v>1441</v>
      </c>
      <c r="F526" t="s">
        <v>677</v>
      </c>
      <c r="G526" t="s">
        <v>31</v>
      </c>
      <c r="H526" t="s">
        <v>32</v>
      </c>
      <c r="I526" t="s">
        <v>32</v>
      </c>
      <c r="J526" t="s">
        <v>32</v>
      </c>
      <c r="K526" t="s">
        <v>33</v>
      </c>
      <c r="M526" t="s">
        <v>32</v>
      </c>
      <c r="N526" t="s">
        <v>32</v>
      </c>
      <c r="O526">
        <v>0</v>
      </c>
      <c r="P526">
        <v>0</v>
      </c>
      <c r="Q526">
        <v>0</v>
      </c>
      <c r="R526">
        <v>40</v>
      </c>
      <c r="S526">
        <v>33</v>
      </c>
      <c r="T526">
        <f t="shared" si="16"/>
        <v>73</v>
      </c>
      <c r="U526">
        <v>129107</v>
      </c>
      <c r="V526">
        <v>97317</v>
      </c>
      <c r="W526" s="3">
        <v>-9.0352099999999993</v>
      </c>
      <c r="X526" s="3">
        <v>52.1233</v>
      </c>
      <c r="Y526" t="s">
        <v>34</v>
      </c>
      <c r="Z526" t="str">
        <f t="shared" si="17"/>
        <v>Catholic</v>
      </c>
    </row>
    <row r="527" spans="1:26" x14ac:dyDescent="0.35">
      <c r="A527">
        <v>527</v>
      </c>
      <c r="B527" t="s">
        <v>1442</v>
      </c>
      <c r="C527" t="s">
        <v>1443</v>
      </c>
      <c r="D527" s="1" t="s">
        <v>28</v>
      </c>
      <c r="E527" s="1" t="s">
        <v>1444</v>
      </c>
      <c r="F527" t="s">
        <v>677</v>
      </c>
      <c r="G527" t="s">
        <v>31</v>
      </c>
      <c r="H527" t="s">
        <v>32</v>
      </c>
      <c r="I527" t="s">
        <v>32</v>
      </c>
      <c r="J527" t="s">
        <v>32</v>
      </c>
      <c r="K527" t="s">
        <v>33</v>
      </c>
      <c r="M527" t="s">
        <v>32</v>
      </c>
      <c r="N527" t="s">
        <v>32</v>
      </c>
      <c r="O527">
        <v>0</v>
      </c>
      <c r="P527">
        <v>0</v>
      </c>
      <c r="Q527">
        <v>0</v>
      </c>
      <c r="R527">
        <v>41</v>
      </c>
      <c r="S527">
        <v>58</v>
      </c>
      <c r="T527">
        <f t="shared" si="16"/>
        <v>99</v>
      </c>
      <c r="U527">
        <v>143086</v>
      </c>
      <c r="V527">
        <v>106830</v>
      </c>
      <c r="W527" s="3">
        <v>-8.8327100000000005</v>
      </c>
      <c r="X527" s="3">
        <v>52.2104</v>
      </c>
      <c r="Y527" t="s">
        <v>34</v>
      </c>
      <c r="Z527" t="str">
        <f t="shared" si="17"/>
        <v>Catholic</v>
      </c>
    </row>
    <row r="528" spans="1:26" x14ac:dyDescent="0.35">
      <c r="A528">
        <v>528</v>
      </c>
      <c r="B528" t="s">
        <v>1445</v>
      </c>
      <c r="C528" t="s">
        <v>1446</v>
      </c>
      <c r="D528" s="1" t="s">
        <v>28</v>
      </c>
      <c r="E528" s="1" t="s">
        <v>1447</v>
      </c>
      <c r="F528" t="s">
        <v>677</v>
      </c>
      <c r="G528" t="s">
        <v>31</v>
      </c>
      <c r="H528" t="s">
        <v>32</v>
      </c>
      <c r="I528" t="s">
        <v>32</v>
      </c>
      <c r="J528" t="s">
        <v>32</v>
      </c>
      <c r="K528" t="s">
        <v>33</v>
      </c>
      <c r="M528" t="s">
        <v>32</v>
      </c>
      <c r="N528" t="s">
        <v>32</v>
      </c>
      <c r="O528">
        <v>0</v>
      </c>
      <c r="P528">
        <v>0</v>
      </c>
      <c r="Q528">
        <v>0</v>
      </c>
      <c r="R528">
        <v>99</v>
      </c>
      <c r="S528">
        <v>108</v>
      </c>
      <c r="T528">
        <f t="shared" si="16"/>
        <v>207</v>
      </c>
      <c r="U528">
        <v>140013</v>
      </c>
      <c r="V528">
        <v>59202</v>
      </c>
      <c r="W528" s="3">
        <v>-8.8693299999999997</v>
      </c>
      <c r="X528" s="3">
        <v>51.7821</v>
      </c>
      <c r="Y528" t="s">
        <v>34</v>
      </c>
      <c r="Z528" t="str">
        <f t="shared" si="17"/>
        <v>Catholic</v>
      </c>
    </row>
    <row r="529" spans="1:26" x14ac:dyDescent="0.35">
      <c r="A529">
        <v>529</v>
      </c>
      <c r="B529" t="s">
        <v>1448</v>
      </c>
      <c r="C529" t="s">
        <v>1449</v>
      </c>
      <c r="D529" s="1" t="s">
        <v>28</v>
      </c>
      <c r="E529" s="1" t="s">
        <v>1450</v>
      </c>
      <c r="F529" t="s">
        <v>677</v>
      </c>
      <c r="G529" t="s">
        <v>31</v>
      </c>
      <c r="H529" t="s">
        <v>32</v>
      </c>
      <c r="I529" t="s">
        <v>32</v>
      </c>
      <c r="J529" t="s">
        <v>32</v>
      </c>
      <c r="K529" t="s">
        <v>33</v>
      </c>
      <c r="M529" t="s">
        <v>32</v>
      </c>
      <c r="N529" t="s">
        <v>32</v>
      </c>
      <c r="O529">
        <v>0</v>
      </c>
      <c r="P529">
        <v>0</v>
      </c>
      <c r="Q529">
        <v>0</v>
      </c>
      <c r="R529">
        <v>128</v>
      </c>
      <c r="S529">
        <v>144</v>
      </c>
      <c r="T529">
        <f t="shared" si="16"/>
        <v>272</v>
      </c>
      <c r="U529">
        <v>201872</v>
      </c>
      <c r="V529">
        <v>70595</v>
      </c>
      <c r="W529" s="3">
        <v>-7.97281</v>
      </c>
      <c r="X529" s="3">
        <v>51.887700000000002</v>
      </c>
      <c r="Y529" t="s">
        <v>34</v>
      </c>
      <c r="Z529" t="str">
        <f t="shared" si="17"/>
        <v>Catholic</v>
      </c>
    </row>
    <row r="530" spans="1:26" x14ac:dyDescent="0.35">
      <c r="A530">
        <v>530</v>
      </c>
      <c r="B530" t="s">
        <v>1451</v>
      </c>
      <c r="C530" t="s">
        <v>1452</v>
      </c>
      <c r="D530" s="1" t="s">
        <v>28</v>
      </c>
      <c r="E530" s="1" t="s">
        <v>1453</v>
      </c>
      <c r="F530" t="s">
        <v>677</v>
      </c>
      <c r="G530" t="s">
        <v>31</v>
      </c>
      <c r="H530" t="s">
        <v>32</v>
      </c>
      <c r="I530" t="s">
        <v>32</v>
      </c>
      <c r="J530" t="s">
        <v>32</v>
      </c>
      <c r="K530" t="s">
        <v>33</v>
      </c>
      <c r="M530" t="s">
        <v>32</v>
      </c>
      <c r="N530" t="s">
        <v>32</v>
      </c>
      <c r="O530">
        <v>0</v>
      </c>
      <c r="P530">
        <v>0</v>
      </c>
      <c r="Q530">
        <v>0</v>
      </c>
      <c r="R530">
        <v>52</v>
      </c>
      <c r="S530">
        <v>55</v>
      </c>
      <c r="T530">
        <f t="shared" si="16"/>
        <v>107</v>
      </c>
      <c r="U530">
        <v>106150</v>
      </c>
      <c r="V530">
        <v>28122</v>
      </c>
      <c r="W530" s="3">
        <v>-9.3516200000000005</v>
      </c>
      <c r="X530" s="3">
        <v>51.498100000000001</v>
      </c>
      <c r="Y530" t="s">
        <v>34</v>
      </c>
      <c r="Z530" t="str">
        <f t="shared" si="17"/>
        <v>Catholic</v>
      </c>
    </row>
    <row r="531" spans="1:26" x14ac:dyDescent="0.35">
      <c r="A531">
        <v>531</v>
      </c>
      <c r="B531" t="s">
        <v>1454</v>
      </c>
      <c r="C531" t="s">
        <v>1455</v>
      </c>
      <c r="D531" s="1" t="s">
        <v>28</v>
      </c>
      <c r="E531" s="1" t="s">
        <v>1456</v>
      </c>
      <c r="F531" t="s">
        <v>677</v>
      </c>
      <c r="G531" t="s">
        <v>31</v>
      </c>
      <c r="H531" t="s">
        <v>32</v>
      </c>
      <c r="I531" t="s">
        <v>32</v>
      </c>
      <c r="J531" t="s">
        <v>32</v>
      </c>
      <c r="K531" t="s">
        <v>33</v>
      </c>
      <c r="M531" t="s">
        <v>32</v>
      </c>
      <c r="N531" t="s">
        <v>32</v>
      </c>
      <c r="O531">
        <v>0</v>
      </c>
      <c r="P531">
        <v>0</v>
      </c>
      <c r="Q531">
        <v>0</v>
      </c>
      <c r="R531">
        <v>70</v>
      </c>
      <c r="S531">
        <v>66</v>
      </c>
      <c r="T531">
        <f t="shared" si="16"/>
        <v>136</v>
      </c>
      <c r="U531">
        <v>172703</v>
      </c>
      <c r="V531">
        <v>99302</v>
      </c>
      <c r="W531" s="3">
        <v>-8.39879</v>
      </c>
      <c r="X531" s="3">
        <v>52.145000000000003</v>
      </c>
      <c r="Y531" t="s">
        <v>34</v>
      </c>
      <c r="Z531" t="str">
        <f t="shared" si="17"/>
        <v>Catholic</v>
      </c>
    </row>
    <row r="532" spans="1:26" x14ac:dyDescent="0.35">
      <c r="A532">
        <v>532</v>
      </c>
      <c r="B532" t="s">
        <v>1457</v>
      </c>
      <c r="C532" t="s">
        <v>1458</v>
      </c>
      <c r="D532" s="1" t="s">
        <v>28</v>
      </c>
      <c r="E532" s="1" t="s">
        <v>1459</v>
      </c>
      <c r="F532" t="s">
        <v>677</v>
      </c>
      <c r="G532" t="s">
        <v>31</v>
      </c>
      <c r="H532" t="s">
        <v>32</v>
      </c>
      <c r="I532" t="s">
        <v>32</v>
      </c>
      <c r="J532" t="s">
        <v>32</v>
      </c>
      <c r="K532" t="s">
        <v>33</v>
      </c>
      <c r="M532" t="s">
        <v>32</v>
      </c>
      <c r="N532" t="s">
        <v>32</v>
      </c>
      <c r="O532">
        <v>0</v>
      </c>
      <c r="P532">
        <v>0</v>
      </c>
      <c r="Q532">
        <v>0</v>
      </c>
      <c r="R532">
        <v>166</v>
      </c>
      <c r="S532">
        <v>180</v>
      </c>
      <c r="T532">
        <f t="shared" si="16"/>
        <v>346</v>
      </c>
      <c r="U532">
        <v>167224</v>
      </c>
      <c r="V532">
        <v>82032</v>
      </c>
      <c r="W532" s="3">
        <v>-8.4771800000000006</v>
      </c>
      <c r="X532" s="3">
        <v>51.9895</v>
      </c>
      <c r="Y532" t="s">
        <v>34</v>
      </c>
      <c r="Z532" t="str">
        <f t="shared" si="17"/>
        <v>Catholic</v>
      </c>
    </row>
    <row r="533" spans="1:26" x14ac:dyDescent="0.35">
      <c r="A533">
        <v>533</v>
      </c>
      <c r="B533" t="s">
        <v>1460</v>
      </c>
      <c r="C533" t="s">
        <v>1461</v>
      </c>
      <c r="D533" s="1" t="s">
        <v>28</v>
      </c>
      <c r="E533" s="1" t="s">
        <v>1462</v>
      </c>
      <c r="F533" t="s">
        <v>677</v>
      </c>
      <c r="G533" t="s">
        <v>31</v>
      </c>
      <c r="H533" t="s">
        <v>32</v>
      </c>
      <c r="I533" t="s">
        <v>32</v>
      </c>
      <c r="J533" t="s">
        <v>32</v>
      </c>
      <c r="K533" t="s">
        <v>33</v>
      </c>
      <c r="M533" t="s">
        <v>32</v>
      </c>
      <c r="N533" t="s">
        <v>32</v>
      </c>
      <c r="O533">
        <v>0</v>
      </c>
      <c r="P533">
        <v>0</v>
      </c>
      <c r="Q533">
        <v>0</v>
      </c>
      <c r="R533">
        <v>24</v>
      </c>
      <c r="S533">
        <v>20</v>
      </c>
      <c r="T533">
        <f t="shared" si="16"/>
        <v>44</v>
      </c>
      <c r="U533">
        <v>92741</v>
      </c>
      <c r="V533">
        <v>56556</v>
      </c>
      <c r="W533" s="3">
        <v>-9.5533699999999993</v>
      </c>
      <c r="X533" s="3">
        <v>51.751199999999997</v>
      </c>
      <c r="Y533" t="s">
        <v>34</v>
      </c>
      <c r="Z533" t="str">
        <f t="shared" si="17"/>
        <v>Catholic</v>
      </c>
    </row>
    <row r="534" spans="1:26" x14ac:dyDescent="0.35">
      <c r="A534">
        <v>534</v>
      </c>
      <c r="B534" t="s">
        <v>1463</v>
      </c>
      <c r="C534" t="s">
        <v>1464</v>
      </c>
      <c r="D534" s="1" t="s">
        <v>28</v>
      </c>
      <c r="E534" s="1" t="s">
        <v>1465</v>
      </c>
      <c r="F534" t="s">
        <v>677</v>
      </c>
      <c r="G534" t="s">
        <v>31</v>
      </c>
      <c r="H534" t="s">
        <v>32</v>
      </c>
      <c r="I534" t="s">
        <v>80</v>
      </c>
      <c r="J534" t="s">
        <v>32</v>
      </c>
      <c r="K534" t="s">
        <v>33</v>
      </c>
      <c r="M534" t="s">
        <v>32</v>
      </c>
      <c r="N534" t="s">
        <v>32</v>
      </c>
      <c r="O534">
        <v>0</v>
      </c>
      <c r="P534">
        <v>0</v>
      </c>
      <c r="Q534">
        <v>0</v>
      </c>
      <c r="R534">
        <v>28</v>
      </c>
      <c r="S534">
        <v>26</v>
      </c>
      <c r="T534">
        <f t="shared" si="16"/>
        <v>54</v>
      </c>
      <c r="U534">
        <v>57213</v>
      </c>
      <c r="V534">
        <v>41195</v>
      </c>
      <c r="W534" s="3">
        <v>-10.061299999999999</v>
      </c>
      <c r="X534" s="3">
        <v>51.6053</v>
      </c>
      <c r="Y534" t="s">
        <v>34</v>
      </c>
      <c r="Z534" t="str">
        <f t="shared" si="17"/>
        <v>Catholic</v>
      </c>
    </row>
    <row r="535" spans="1:26" x14ac:dyDescent="0.35">
      <c r="A535">
        <v>535</v>
      </c>
      <c r="B535" t="s">
        <v>1466</v>
      </c>
      <c r="C535" t="s">
        <v>1467</v>
      </c>
      <c r="D535" s="1" t="s">
        <v>28</v>
      </c>
      <c r="E535" s="1" t="s">
        <v>1468</v>
      </c>
      <c r="F535" t="s">
        <v>677</v>
      </c>
      <c r="G535" t="s">
        <v>31</v>
      </c>
      <c r="H535" t="s">
        <v>32</v>
      </c>
      <c r="I535" t="s">
        <v>80</v>
      </c>
      <c r="J535" t="s">
        <v>32</v>
      </c>
      <c r="K535" t="s">
        <v>33</v>
      </c>
      <c r="M535" t="s">
        <v>32</v>
      </c>
      <c r="N535" t="s">
        <v>32</v>
      </c>
      <c r="O535">
        <v>0</v>
      </c>
      <c r="P535">
        <v>0</v>
      </c>
      <c r="Q535">
        <v>0</v>
      </c>
      <c r="R535">
        <v>45</v>
      </c>
      <c r="S535">
        <v>41</v>
      </c>
      <c r="T535">
        <f t="shared" si="16"/>
        <v>86</v>
      </c>
      <c r="U535">
        <v>65026</v>
      </c>
      <c r="V535">
        <v>50609</v>
      </c>
      <c r="W535" s="3">
        <v>-9.9522200000000005</v>
      </c>
      <c r="X535" s="3">
        <v>51.691800000000001</v>
      </c>
      <c r="Y535" t="s">
        <v>34</v>
      </c>
      <c r="Z535" t="str">
        <f t="shared" si="17"/>
        <v>Catholic</v>
      </c>
    </row>
    <row r="536" spans="1:26" x14ac:dyDescent="0.35">
      <c r="A536">
        <v>536</v>
      </c>
      <c r="B536" t="s">
        <v>1469</v>
      </c>
      <c r="C536" t="s">
        <v>1470</v>
      </c>
      <c r="D536" s="1" t="s">
        <v>28</v>
      </c>
      <c r="E536" s="1" t="s">
        <v>1471</v>
      </c>
      <c r="F536" t="s">
        <v>677</v>
      </c>
      <c r="G536" t="s">
        <v>31</v>
      </c>
      <c r="H536" t="s">
        <v>80</v>
      </c>
      <c r="I536" t="s">
        <v>80</v>
      </c>
      <c r="J536" t="s">
        <v>32</v>
      </c>
      <c r="K536" t="s">
        <v>33</v>
      </c>
      <c r="M536" t="s">
        <v>32</v>
      </c>
      <c r="N536" t="s">
        <v>32</v>
      </c>
      <c r="O536">
        <v>0</v>
      </c>
      <c r="P536">
        <v>0</v>
      </c>
      <c r="Q536">
        <v>0</v>
      </c>
      <c r="R536">
        <v>14</v>
      </c>
      <c r="S536">
        <v>6</v>
      </c>
      <c r="T536">
        <f t="shared" si="16"/>
        <v>20</v>
      </c>
      <c r="U536">
        <v>69728</v>
      </c>
      <c r="V536">
        <v>44187</v>
      </c>
      <c r="W536" s="3">
        <v>-9.8818599999999996</v>
      </c>
      <c r="X536" s="3">
        <v>51.635199999999998</v>
      </c>
      <c r="Y536" t="s">
        <v>34</v>
      </c>
      <c r="Z536" t="str">
        <f t="shared" si="17"/>
        <v>Catholic</v>
      </c>
    </row>
    <row r="537" spans="1:26" x14ac:dyDescent="0.35">
      <c r="A537">
        <v>537</v>
      </c>
      <c r="B537" t="s">
        <v>1472</v>
      </c>
      <c r="C537" t="s">
        <v>1473</v>
      </c>
      <c r="D537" s="1" t="s">
        <v>28</v>
      </c>
      <c r="E537" s="1" t="s">
        <v>1474</v>
      </c>
      <c r="F537" t="s">
        <v>677</v>
      </c>
      <c r="G537" t="s">
        <v>31</v>
      </c>
      <c r="H537" t="s">
        <v>32</v>
      </c>
      <c r="I537" t="s">
        <v>32</v>
      </c>
      <c r="J537" t="s">
        <v>32</v>
      </c>
      <c r="K537" t="s">
        <v>33</v>
      </c>
      <c r="M537" t="s">
        <v>32</v>
      </c>
      <c r="N537" t="s">
        <v>32</v>
      </c>
      <c r="O537">
        <v>0</v>
      </c>
      <c r="P537">
        <v>0</v>
      </c>
      <c r="Q537">
        <v>0</v>
      </c>
      <c r="R537">
        <v>68</v>
      </c>
      <c r="S537">
        <v>73</v>
      </c>
      <c r="T537">
        <f t="shared" si="16"/>
        <v>141</v>
      </c>
      <c r="U537">
        <v>170985</v>
      </c>
      <c r="V537">
        <v>110424</v>
      </c>
      <c r="W537" s="3">
        <v>-8.4248399999999997</v>
      </c>
      <c r="X537" s="3">
        <v>52.244900000000001</v>
      </c>
      <c r="Y537" t="s">
        <v>34</v>
      </c>
      <c r="Z537" t="str">
        <f t="shared" si="17"/>
        <v>Catholic</v>
      </c>
    </row>
    <row r="538" spans="1:26" x14ac:dyDescent="0.35">
      <c r="A538">
        <v>538</v>
      </c>
      <c r="B538" t="s">
        <v>1475</v>
      </c>
      <c r="C538" t="s">
        <v>1476</v>
      </c>
      <c r="D538" s="1" t="s">
        <v>28</v>
      </c>
      <c r="E538" s="1" t="s">
        <v>1477</v>
      </c>
      <c r="F538" t="s">
        <v>677</v>
      </c>
      <c r="G538" t="s">
        <v>31</v>
      </c>
      <c r="H538" t="s">
        <v>32</v>
      </c>
      <c r="I538" t="s">
        <v>32</v>
      </c>
      <c r="J538" t="s">
        <v>32</v>
      </c>
      <c r="K538" t="s">
        <v>33</v>
      </c>
      <c r="M538" t="s">
        <v>32</v>
      </c>
      <c r="N538" t="s">
        <v>32</v>
      </c>
      <c r="O538">
        <v>0</v>
      </c>
      <c r="P538">
        <v>0</v>
      </c>
      <c r="Q538">
        <v>0</v>
      </c>
      <c r="R538">
        <v>40</v>
      </c>
      <c r="S538">
        <v>39</v>
      </c>
      <c r="T538">
        <f t="shared" si="16"/>
        <v>79</v>
      </c>
      <c r="U538">
        <v>110027</v>
      </c>
      <c r="V538">
        <v>42224</v>
      </c>
      <c r="W538" s="3">
        <v>-9.29941</v>
      </c>
      <c r="X538" s="3">
        <v>51.625500000000002</v>
      </c>
      <c r="Y538" t="s">
        <v>34</v>
      </c>
      <c r="Z538" t="str">
        <f t="shared" si="17"/>
        <v>Catholic</v>
      </c>
    </row>
    <row r="539" spans="1:26" x14ac:dyDescent="0.35">
      <c r="A539">
        <v>539</v>
      </c>
      <c r="B539" t="s">
        <v>1478</v>
      </c>
      <c r="C539" t="s">
        <v>1479</v>
      </c>
      <c r="D539" s="1" t="s">
        <v>28</v>
      </c>
      <c r="E539" s="1" t="s">
        <v>1480</v>
      </c>
      <c r="F539" t="s">
        <v>677</v>
      </c>
      <c r="G539" t="s">
        <v>31</v>
      </c>
      <c r="H539" t="s">
        <v>32</v>
      </c>
      <c r="I539" t="s">
        <v>32</v>
      </c>
      <c r="J539" t="s">
        <v>32</v>
      </c>
      <c r="K539" t="s">
        <v>33</v>
      </c>
      <c r="M539" t="s">
        <v>32</v>
      </c>
      <c r="N539" t="s">
        <v>32</v>
      </c>
      <c r="O539">
        <v>0</v>
      </c>
      <c r="P539">
        <v>0</v>
      </c>
      <c r="Q539">
        <v>0</v>
      </c>
      <c r="R539">
        <v>90</v>
      </c>
      <c r="S539">
        <v>98</v>
      </c>
      <c r="T539">
        <f t="shared" si="16"/>
        <v>188</v>
      </c>
      <c r="U539">
        <v>135260</v>
      </c>
      <c r="V539">
        <v>54220</v>
      </c>
      <c r="W539" s="3">
        <v>-8.9372699999999998</v>
      </c>
      <c r="X539" s="3">
        <v>51.736699999999999</v>
      </c>
      <c r="Y539" t="s">
        <v>34</v>
      </c>
      <c r="Z539" t="str">
        <f t="shared" si="17"/>
        <v>Catholic</v>
      </c>
    </row>
    <row r="540" spans="1:26" x14ac:dyDescent="0.35">
      <c r="A540">
        <v>540</v>
      </c>
      <c r="B540" t="s">
        <v>1481</v>
      </c>
      <c r="C540" t="s">
        <v>1482</v>
      </c>
      <c r="D540" s="1" t="s">
        <v>28</v>
      </c>
      <c r="E540" s="1" t="s">
        <v>1483</v>
      </c>
      <c r="F540" t="s">
        <v>677</v>
      </c>
      <c r="G540" t="s">
        <v>31</v>
      </c>
      <c r="H540" t="s">
        <v>32</v>
      </c>
      <c r="I540" t="s">
        <v>32</v>
      </c>
      <c r="J540" t="s">
        <v>80</v>
      </c>
      <c r="K540" t="s">
        <v>33</v>
      </c>
      <c r="M540" t="s">
        <v>80</v>
      </c>
      <c r="N540" t="s">
        <v>32</v>
      </c>
      <c r="O540">
        <v>0</v>
      </c>
      <c r="P540">
        <v>0</v>
      </c>
      <c r="Q540">
        <v>0</v>
      </c>
      <c r="R540">
        <v>56</v>
      </c>
      <c r="S540">
        <v>30</v>
      </c>
      <c r="T540">
        <f t="shared" si="16"/>
        <v>86</v>
      </c>
      <c r="U540">
        <v>115321</v>
      </c>
      <c r="V540">
        <v>67231</v>
      </c>
      <c r="W540" s="3">
        <v>-9.2290500000000009</v>
      </c>
      <c r="X540" s="3">
        <v>51.850999999999999</v>
      </c>
      <c r="Y540" t="s">
        <v>34</v>
      </c>
      <c r="Z540" t="str">
        <f t="shared" si="17"/>
        <v>Catholic</v>
      </c>
    </row>
    <row r="541" spans="1:26" x14ac:dyDescent="0.35">
      <c r="A541">
        <v>541</v>
      </c>
      <c r="B541" t="s">
        <v>1484</v>
      </c>
      <c r="C541" t="s">
        <v>1485</v>
      </c>
      <c r="D541" s="1" t="s">
        <v>28</v>
      </c>
      <c r="E541" s="1" t="s">
        <v>1486</v>
      </c>
      <c r="F541" t="s">
        <v>677</v>
      </c>
      <c r="G541" t="s">
        <v>31</v>
      </c>
      <c r="H541" t="s">
        <v>32</v>
      </c>
      <c r="I541" t="s">
        <v>32</v>
      </c>
      <c r="J541" t="s">
        <v>32</v>
      </c>
      <c r="K541" t="s">
        <v>33</v>
      </c>
      <c r="M541" t="s">
        <v>32</v>
      </c>
      <c r="N541" t="s">
        <v>32</v>
      </c>
      <c r="O541">
        <v>0</v>
      </c>
      <c r="P541">
        <v>0</v>
      </c>
      <c r="Q541">
        <v>0</v>
      </c>
      <c r="R541">
        <v>181</v>
      </c>
      <c r="S541">
        <v>165</v>
      </c>
      <c r="T541">
        <f t="shared" si="16"/>
        <v>346</v>
      </c>
      <c r="U541">
        <v>166074</v>
      </c>
      <c r="V541">
        <v>54729</v>
      </c>
      <c r="W541" s="3">
        <v>-8.4912399999999995</v>
      </c>
      <c r="X541" s="3">
        <v>51.744</v>
      </c>
      <c r="Y541" t="s">
        <v>34</v>
      </c>
      <c r="Z541" t="str">
        <f t="shared" si="17"/>
        <v>Catholic</v>
      </c>
    </row>
    <row r="542" spans="1:26" x14ac:dyDescent="0.35">
      <c r="A542">
        <v>542</v>
      </c>
      <c r="B542" t="s">
        <v>1487</v>
      </c>
      <c r="C542" t="s">
        <v>1488</v>
      </c>
      <c r="D542" s="1" t="s">
        <v>28</v>
      </c>
      <c r="E542" s="1" t="s">
        <v>1489</v>
      </c>
      <c r="F542" t="s">
        <v>677</v>
      </c>
      <c r="G542" t="s">
        <v>31</v>
      </c>
      <c r="H542" t="s">
        <v>32</v>
      </c>
      <c r="I542" t="s">
        <v>32</v>
      </c>
      <c r="J542" t="s">
        <v>32</v>
      </c>
      <c r="K542" t="s">
        <v>33</v>
      </c>
      <c r="M542" t="s">
        <v>32</v>
      </c>
      <c r="N542" t="s">
        <v>32</v>
      </c>
      <c r="O542">
        <v>0</v>
      </c>
      <c r="P542">
        <v>0</v>
      </c>
      <c r="Q542">
        <v>0</v>
      </c>
      <c r="R542">
        <v>122</v>
      </c>
      <c r="S542">
        <v>94</v>
      </c>
      <c r="T542">
        <f t="shared" si="16"/>
        <v>216</v>
      </c>
      <c r="U542">
        <v>193442</v>
      </c>
      <c r="V542">
        <v>79517</v>
      </c>
      <c r="W542" s="3">
        <v>-8.0954300000000003</v>
      </c>
      <c r="X542" s="3">
        <v>51.967799999999997</v>
      </c>
      <c r="Y542" t="s">
        <v>34</v>
      </c>
      <c r="Z542" t="str">
        <f t="shared" si="17"/>
        <v>Catholic</v>
      </c>
    </row>
    <row r="543" spans="1:26" x14ac:dyDescent="0.35">
      <c r="A543">
        <v>543</v>
      </c>
      <c r="B543" t="s">
        <v>1490</v>
      </c>
      <c r="C543" t="s">
        <v>1491</v>
      </c>
      <c r="D543" s="1" t="s">
        <v>28</v>
      </c>
      <c r="E543" s="1" t="s">
        <v>1492</v>
      </c>
      <c r="F543" t="s">
        <v>677</v>
      </c>
      <c r="G543" t="s">
        <v>31</v>
      </c>
      <c r="H543" t="s">
        <v>32</v>
      </c>
      <c r="I543" t="s">
        <v>32</v>
      </c>
      <c r="J543" t="s">
        <v>32</v>
      </c>
      <c r="K543" t="s">
        <v>33</v>
      </c>
      <c r="M543" t="s">
        <v>32</v>
      </c>
      <c r="N543" t="s">
        <v>32</v>
      </c>
      <c r="O543">
        <v>0</v>
      </c>
      <c r="P543">
        <v>0</v>
      </c>
      <c r="Q543">
        <v>0</v>
      </c>
      <c r="R543">
        <v>280</v>
      </c>
      <c r="S543">
        <v>242</v>
      </c>
      <c r="T543">
        <f t="shared" si="16"/>
        <v>522</v>
      </c>
      <c r="U543">
        <v>158290</v>
      </c>
      <c r="V543">
        <v>71010</v>
      </c>
      <c r="W543" s="3">
        <v>-8.6059000000000001</v>
      </c>
      <c r="X543" s="3">
        <v>51.889800000000001</v>
      </c>
      <c r="Y543" t="s">
        <v>34</v>
      </c>
      <c r="Z543" t="str">
        <f t="shared" si="17"/>
        <v>Catholic</v>
      </c>
    </row>
    <row r="544" spans="1:26" x14ac:dyDescent="0.35">
      <c r="A544">
        <v>544</v>
      </c>
      <c r="B544" t="s">
        <v>1493</v>
      </c>
      <c r="C544" t="s">
        <v>1494</v>
      </c>
      <c r="D544" s="1" t="s">
        <v>28</v>
      </c>
      <c r="E544" s="1" t="s">
        <v>1373</v>
      </c>
      <c r="F544" t="s">
        <v>677</v>
      </c>
      <c r="G544" t="s">
        <v>31</v>
      </c>
      <c r="H544" t="s">
        <v>32</v>
      </c>
      <c r="I544" t="s">
        <v>32</v>
      </c>
      <c r="J544" t="s">
        <v>32</v>
      </c>
      <c r="K544" t="s">
        <v>33</v>
      </c>
      <c r="M544" t="s">
        <v>32</v>
      </c>
      <c r="N544" t="s">
        <v>32</v>
      </c>
      <c r="O544">
        <v>0</v>
      </c>
      <c r="P544">
        <v>0</v>
      </c>
      <c r="Q544">
        <v>0</v>
      </c>
      <c r="R544">
        <v>33</v>
      </c>
      <c r="S544">
        <v>24</v>
      </c>
      <c r="T544">
        <f t="shared" si="16"/>
        <v>57</v>
      </c>
      <c r="U544">
        <v>112771</v>
      </c>
      <c r="V544">
        <v>46260</v>
      </c>
      <c r="W544" s="3">
        <v>-9.2607900000000001</v>
      </c>
      <c r="X544" s="3">
        <v>51.662199999999999</v>
      </c>
      <c r="Y544" t="s">
        <v>34</v>
      </c>
      <c r="Z544" t="str">
        <f t="shared" si="17"/>
        <v>Catholic</v>
      </c>
    </row>
    <row r="545" spans="1:26" x14ac:dyDescent="0.35">
      <c r="A545">
        <v>545</v>
      </c>
      <c r="B545" t="s">
        <v>1495</v>
      </c>
      <c r="C545" t="s">
        <v>1496</v>
      </c>
      <c r="D545" s="1" t="s">
        <v>28</v>
      </c>
      <c r="E545" s="1" t="s">
        <v>1497</v>
      </c>
      <c r="F545" t="s">
        <v>677</v>
      </c>
      <c r="G545" t="s">
        <v>31</v>
      </c>
      <c r="H545" t="s">
        <v>32</v>
      </c>
      <c r="I545" t="s">
        <v>32</v>
      </c>
      <c r="J545" t="s">
        <v>32</v>
      </c>
      <c r="K545" t="s">
        <v>33</v>
      </c>
      <c r="M545" t="s">
        <v>80</v>
      </c>
      <c r="N545" t="s">
        <v>32</v>
      </c>
      <c r="O545">
        <v>0</v>
      </c>
      <c r="P545">
        <v>0</v>
      </c>
      <c r="Q545">
        <v>0</v>
      </c>
      <c r="R545">
        <v>148</v>
      </c>
      <c r="S545">
        <v>156</v>
      </c>
      <c r="T545">
        <f t="shared" si="16"/>
        <v>304</v>
      </c>
      <c r="U545">
        <v>210843</v>
      </c>
      <c r="V545">
        <v>77509</v>
      </c>
      <c r="W545" s="3">
        <v>-7.8422799999999997</v>
      </c>
      <c r="X545" s="3">
        <v>51.9497</v>
      </c>
      <c r="Y545" t="s">
        <v>34</v>
      </c>
      <c r="Z545" t="str">
        <f t="shared" si="17"/>
        <v>Catholic</v>
      </c>
    </row>
    <row r="546" spans="1:26" x14ac:dyDescent="0.35">
      <c r="A546">
        <v>546</v>
      </c>
      <c r="B546" t="s">
        <v>1498</v>
      </c>
      <c r="C546" t="s">
        <v>1499</v>
      </c>
      <c r="D546" s="1" t="s">
        <v>28</v>
      </c>
      <c r="E546" s="1" t="s">
        <v>1500</v>
      </c>
      <c r="F546" t="s">
        <v>677</v>
      </c>
      <c r="G546" t="s">
        <v>31</v>
      </c>
      <c r="H546" t="s">
        <v>32</v>
      </c>
      <c r="I546" t="s">
        <v>32</v>
      </c>
      <c r="J546" t="s">
        <v>32</v>
      </c>
      <c r="K546" t="s">
        <v>33</v>
      </c>
      <c r="M546" t="s">
        <v>80</v>
      </c>
      <c r="N546" t="s">
        <v>32</v>
      </c>
      <c r="O546">
        <v>0</v>
      </c>
      <c r="P546">
        <v>0</v>
      </c>
      <c r="Q546">
        <v>0</v>
      </c>
      <c r="R546">
        <v>306</v>
      </c>
      <c r="S546">
        <v>271</v>
      </c>
      <c r="T546">
        <f t="shared" si="16"/>
        <v>577</v>
      </c>
      <c r="U546">
        <v>157536</v>
      </c>
      <c r="V546">
        <v>70742</v>
      </c>
      <c r="W546" s="3">
        <v>-8.6168200000000006</v>
      </c>
      <c r="X546" s="3">
        <v>51.8874</v>
      </c>
      <c r="Y546" t="s">
        <v>34</v>
      </c>
      <c r="Z546" t="str">
        <f t="shared" si="17"/>
        <v>Catholic</v>
      </c>
    </row>
    <row r="547" spans="1:26" x14ac:dyDescent="0.35">
      <c r="A547">
        <v>547</v>
      </c>
      <c r="B547" t="s">
        <v>1501</v>
      </c>
      <c r="C547" t="s">
        <v>1502</v>
      </c>
      <c r="D547" s="1" t="s">
        <v>28</v>
      </c>
      <c r="E547" s="1" t="s">
        <v>1503</v>
      </c>
      <c r="F547" t="s">
        <v>677</v>
      </c>
      <c r="G547" t="s">
        <v>31</v>
      </c>
      <c r="H547" t="s">
        <v>32</v>
      </c>
      <c r="I547" t="s">
        <v>32</v>
      </c>
      <c r="J547" t="s">
        <v>32</v>
      </c>
      <c r="K547" t="s">
        <v>33</v>
      </c>
      <c r="M547" t="s">
        <v>80</v>
      </c>
      <c r="N547" t="s">
        <v>32</v>
      </c>
      <c r="O547">
        <v>0</v>
      </c>
      <c r="P547">
        <v>0</v>
      </c>
      <c r="Q547">
        <v>0</v>
      </c>
      <c r="R547">
        <v>177</v>
      </c>
      <c r="S547">
        <v>215</v>
      </c>
      <c r="T547">
        <f t="shared" si="16"/>
        <v>392</v>
      </c>
      <c r="U547">
        <v>180906</v>
      </c>
      <c r="V547">
        <v>98430</v>
      </c>
      <c r="W547" s="3">
        <v>-8.2789099999999998</v>
      </c>
      <c r="X547" s="3">
        <v>52.137500000000003</v>
      </c>
      <c r="Y547" t="s">
        <v>34</v>
      </c>
      <c r="Z547" t="str">
        <f t="shared" si="17"/>
        <v>Catholic</v>
      </c>
    </row>
    <row r="548" spans="1:26" x14ac:dyDescent="0.35">
      <c r="A548">
        <v>548</v>
      </c>
      <c r="B548" t="s">
        <v>1504</v>
      </c>
      <c r="C548" t="s">
        <v>1505</v>
      </c>
      <c r="D548" s="1" t="s">
        <v>28</v>
      </c>
      <c r="E548" s="1" t="s">
        <v>1506</v>
      </c>
      <c r="F548" t="s">
        <v>677</v>
      </c>
      <c r="G548" t="s">
        <v>31</v>
      </c>
      <c r="H548" t="s">
        <v>32</v>
      </c>
      <c r="I548" t="s">
        <v>32</v>
      </c>
      <c r="J548" t="s">
        <v>32</v>
      </c>
      <c r="K548" t="s">
        <v>33</v>
      </c>
      <c r="M548" t="s">
        <v>80</v>
      </c>
      <c r="N548" t="s">
        <v>32</v>
      </c>
      <c r="O548">
        <v>0</v>
      </c>
      <c r="P548">
        <v>0</v>
      </c>
      <c r="Q548">
        <v>0</v>
      </c>
      <c r="R548">
        <v>280</v>
      </c>
      <c r="S548">
        <v>240</v>
      </c>
      <c r="T548">
        <f t="shared" si="16"/>
        <v>520</v>
      </c>
      <c r="U548">
        <v>173358</v>
      </c>
      <c r="V548">
        <v>63147</v>
      </c>
      <c r="W548" s="3">
        <v>-8.3864199999999993</v>
      </c>
      <c r="X548" s="3">
        <v>51.820099999999996</v>
      </c>
      <c r="Y548" t="s">
        <v>34</v>
      </c>
      <c r="Z548" t="str">
        <f t="shared" si="17"/>
        <v>Catholic</v>
      </c>
    </row>
    <row r="549" spans="1:26" x14ac:dyDescent="0.35">
      <c r="A549">
        <v>549</v>
      </c>
      <c r="B549" t="s">
        <v>1507</v>
      </c>
      <c r="C549" t="s">
        <v>1508</v>
      </c>
      <c r="D549" s="1" t="s">
        <v>28</v>
      </c>
      <c r="E549" s="1" t="s">
        <v>1509</v>
      </c>
      <c r="F549" t="s">
        <v>677</v>
      </c>
      <c r="G549" t="s">
        <v>31</v>
      </c>
      <c r="H549" t="s">
        <v>32</v>
      </c>
      <c r="I549" t="s">
        <v>32</v>
      </c>
      <c r="J549" t="s">
        <v>32</v>
      </c>
      <c r="K549" t="s">
        <v>33</v>
      </c>
      <c r="M549" t="s">
        <v>80</v>
      </c>
      <c r="N549" t="s">
        <v>32</v>
      </c>
      <c r="O549">
        <v>0</v>
      </c>
      <c r="P549">
        <v>0</v>
      </c>
      <c r="Q549">
        <v>0</v>
      </c>
      <c r="R549">
        <v>170</v>
      </c>
      <c r="S549">
        <v>155</v>
      </c>
      <c r="T549">
        <f t="shared" si="16"/>
        <v>325</v>
      </c>
      <c r="U549">
        <v>156030</v>
      </c>
      <c r="V549">
        <v>97191</v>
      </c>
      <c r="W549" s="3">
        <v>-8.6420899999999996</v>
      </c>
      <c r="X549" s="3">
        <v>52.125</v>
      </c>
      <c r="Y549" t="s">
        <v>34</v>
      </c>
      <c r="Z549" t="str">
        <f t="shared" si="17"/>
        <v>Catholic</v>
      </c>
    </row>
    <row r="550" spans="1:26" x14ac:dyDescent="0.35">
      <c r="A550">
        <v>550</v>
      </c>
      <c r="B550" t="s">
        <v>1510</v>
      </c>
      <c r="C550" t="s">
        <v>1511</v>
      </c>
      <c r="D550" s="1" t="s">
        <v>28</v>
      </c>
      <c r="E550" s="1" t="s">
        <v>1512</v>
      </c>
      <c r="F550" t="s">
        <v>677</v>
      </c>
      <c r="G550" t="s">
        <v>31</v>
      </c>
      <c r="H550" t="s">
        <v>32</v>
      </c>
      <c r="I550" t="s">
        <v>32</v>
      </c>
      <c r="J550" t="s">
        <v>32</v>
      </c>
      <c r="K550" t="s">
        <v>33</v>
      </c>
      <c r="M550" t="s">
        <v>80</v>
      </c>
      <c r="N550" t="s">
        <v>32</v>
      </c>
      <c r="O550">
        <v>0</v>
      </c>
      <c r="P550">
        <v>0</v>
      </c>
      <c r="Q550">
        <v>0</v>
      </c>
      <c r="R550">
        <v>97</v>
      </c>
      <c r="S550">
        <v>91</v>
      </c>
      <c r="T550">
        <f t="shared" si="16"/>
        <v>188</v>
      </c>
      <c r="U550">
        <v>180280</v>
      </c>
      <c r="V550">
        <v>66881</v>
      </c>
      <c r="W550" s="3">
        <v>-8.2862299999999998</v>
      </c>
      <c r="X550" s="3">
        <v>51.853900000000003</v>
      </c>
      <c r="Y550" t="s">
        <v>34</v>
      </c>
      <c r="Z550" t="str">
        <f t="shared" si="17"/>
        <v>Catholic</v>
      </c>
    </row>
    <row r="551" spans="1:26" x14ac:dyDescent="0.35">
      <c r="A551">
        <v>551</v>
      </c>
      <c r="B551" t="s">
        <v>1513</v>
      </c>
      <c r="C551" t="s">
        <v>1514</v>
      </c>
      <c r="D551" s="1" t="s">
        <v>28</v>
      </c>
      <c r="E551" s="1" t="s">
        <v>894</v>
      </c>
      <c r="F551" t="s">
        <v>677</v>
      </c>
      <c r="G551" t="s">
        <v>31</v>
      </c>
      <c r="H551" t="s">
        <v>32</v>
      </c>
      <c r="I551" t="s">
        <v>32</v>
      </c>
      <c r="J551" t="s">
        <v>32</v>
      </c>
      <c r="K551" t="s">
        <v>33</v>
      </c>
      <c r="M551" t="s">
        <v>32</v>
      </c>
      <c r="N551" t="s">
        <v>32</v>
      </c>
      <c r="O551">
        <v>0</v>
      </c>
      <c r="P551">
        <v>0</v>
      </c>
      <c r="Q551">
        <v>0</v>
      </c>
      <c r="R551">
        <v>25</v>
      </c>
      <c r="S551">
        <v>32</v>
      </c>
      <c r="T551">
        <f t="shared" si="16"/>
        <v>57</v>
      </c>
      <c r="U551">
        <v>120589</v>
      </c>
      <c r="V551">
        <v>44867</v>
      </c>
      <c r="W551" s="3">
        <v>-9.1475000000000009</v>
      </c>
      <c r="X551" s="3">
        <v>51.650799999999997</v>
      </c>
      <c r="Y551" t="s">
        <v>34</v>
      </c>
      <c r="Z551" t="str">
        <f t="shared" si="17"/>
        <v>Catholic</v>
      </c>
    </row>
    <row r="552" spans="1:26" x14ac:dyDescent="0.35">
      <c r="A552">
        <v>552</v>
      </c>
      <c r="B552" t="s">
        <v>1515</v>
      </c>
      <c r="C552" t="s">
        <v>1516</v>
      </c>
      <c r="D552" s="1" t="s">
        <v>28</v>
      </c>
      <c r="E552" s="1" t="s">
        <v>883</v>
      </c>
      <c r="F552" t="s">
        <v>677</v>
      </c>
      <c r="G552" t="s">
        <v>31</v>
      </c>
      <c r="H552" t="s">
        <v>32</v>
      </c>
      <c r="I552" t="s">
        <v>80</v>
      </c>
      <c r="J552" t="s">
        <v>32</v>
      </c>
      <c r="K552" t="s">
        <v>33</v>
      </c>
      <c r="M552" t="s">
        <v>32</v>
      </c>
      <c r="N552" t="s">
        <v>32</v>
      </c>
      <c r="O552">
        <v>0</v>
      </c>
      <c r="P552">
        <v>0</v>
      </c>
      <c r="Q552">
        <v>0</v>
      </c>
      <c r="R552">
        <v>214</v>
      </c>
      <c r="S552">
        <v>2</v>
      </c>
      <c r="T552">
        <f t="shared" si="16"/>
        <v>216</v>
      </c>
      <c r="U552">
        <v>148704</v>
      </c>
      <c r="V552">
        <v>55418</v>
      </c>
      <c r="W552" s="3">
        <v>-8.7428299999999997</v>
      </c>
      <c r="X552" s="3">
        <v>51.748899999999999</v>
      </c>
      <c r="Y552" t="s">
        <v>34</v>
      </c>
      <c r="Z552" t="str">
        <f t="shared" si="17"/>
        <v>Catholic</v>
      </c>
    </row>
    <row r="553" spans="1:26" x14ac:dyDescent="0.35">
      <c r="A553">
        <v>553</v>
      </c>
      <c r="B553" t="s">
        <v>1517</v>
      </c>
      <c r="C553" t="s">
        <v>1518</v>
      </c>
      <c r="D553" s="1" t="s">
        <v>28</v>
      </c>
      <c r="E553" s="1" t="s">
        <v>1519</v>
      </c>
      <c r="F553" t="s">
        <v>677</v>
      </c>
      <c r="G553" t="s">
        <v>31</v>
      </c>
      <c r="H553" t="s">
        <v>32</v>
      </c>
      <c r="I553" t="s">
        <v>32</v>
      </c>
      <c r="J553" t="s">
        <v>32</v>
      </c>
      <c r="K553" t="s">
        <v>33</v>
      </c>
      <c r="M553" t="s">
        <v>32</v>
      </c>
      <c r="N553" t="s">
        <v>32</v>
      </c>
      <c r="O553">
        <v>0</v>
      </c>
      <c r="P553">
        <v>0</v>
      </c>
      <c r="Q553">
        <v>0</v>
      </c>
      <c r="R553">
        <v>24</v>
      </c>
      <c r="S553">
        <v>18</v>
      </c>
      <c r="T553">
        <f t="shared" si="16"/>
        <v>42</v>
      </c>
      <c r="U553">
        <v>116821</v>
      </c>
      <c r="V553">
        <v>37975</v>
      </c>
      <c r="W553" s="3">
        <v>-9.2003000000000004</v>
      </c>
      <c r="X553" s="3">
        <v>51.588299999999997</v>
      </c>
      <c r="Y553" t="s">
        <v>34</v>
      </c>
      <c r="Z553" t="str">
        <f t="shared" si="17"/>
        <v>Catholic</v>
      </c>
    </row>
    <row r="554" spans="1:26" x14ac:dyDescent="0.35">
      <c r="A554">
        <v>554</v>
      </c>
      <c r="B554" t="s">
        <v>1520</v>
      </c>
      <c r="C554" t="s">
        <v>1521</v>
      </c>
      <c r="D554" s="1" t="s">
        <v>28</v>
      </c>
      <c r="E554" s="1" t="s">
        <v>1522</v>
      </c>
      <c r="F554" t="s">
        <v>677</v>
      </c>
      <c r="G554" t="s">
        <v>31</v>
      </c>
      <c r="H554" t="s">
        <v>32</v>
      </c>
      <c r="I554" t="s">
        <v>80</v>
      </c>
      <c r="J554" t="s">
        <v>32</v>
      </c>
      <c r="K554" t="s">
        <v>33</v>
      </c>
      <c r="M554" t="s">
        <v>32</v>
      </c>
      <c r="N554" t="s">
        <v>32</v>
      </c>
      <c r="O554">
        <v>0</v>
      </c>
      <c r="P554">
        <v>0</v>
      </c>
      <c r="Q554">
        <v>0</v>
      </c>
      <c r="R554">
        <v>99</v>
      </c>
      <c r="S554">
        <v>101</v>
      </c>
      <c r="T554">
        <f t="shared" si="16"/>
        <v>200</v>
      </c>
      <c r="U554">
        <v>154268</v>
      </c>
      <c r="V554">
        <v>108712</v>
      </c>
      <c r="W554" s="3">
        <v>-8.6693700000000007</v>
      </c>
      <c r="X554" s="3">
        <v>52.228400000000001</v>
      </c>
      <c r="Y554" t="s">
        <v>34</v>
      </c>
      <c r="Z554" t="str">
        <f t="shared" si="17"/>
        <v>Catholic</v>
      </c>
    </row>
    <row r="555" spans="1:26" x14ac:dyDescent="0.35">
      <c r="A555">
        <v>555</v>
      </c>
      <c r="B555" t="s">
        <v>1523</v>
      </c>
      <c r="C555" t="s">
        <v>1524</v>
      </c>
      <c r="D555" s="1" t="s">
        <v>28</v>
      </c>
      <c r="E555" s="1" t="s">
        <v>1525</v>
      </c>
      <c r="F555" t="s">
        <v>677</v>
      </c>
      <c r="G555" t="s">
        <v>31</v>
      </c>
      <c r="H555" t="s">
        <v>32</v>
      </c>
      <c r="I555" t="s">
        <v>32</v>
      </c>
      <c r="J555" t="s">
        <v>32</v>
      </c>
      <c r="K555" t="s">
        <v>33</v>
      </c>
      <c r="M555" t="s">
        <v>80</v>
      </c>
      <c r="N555" t="s">
        <v>32</v>
      </c>
      <c r="O555">
        <v>0</v>
      </c>
      <c r="P555">
        <v>0</v>
      </c>
      <c r="Q555">
        <v>0</v>
      </c>
      <c r="R555">
        <v>72</v>
      </c>
      <c r="S555">
        <v>82</v>
      </c>
      <c r="T555">
        <f t="shared" si="16"/>
        <v>154</v>
      </c>
      <c r="U555">
        <v>99842</v>
      </c>
      <c r="V555">
        <v>48430</v>
      </c>
      <c r="W555" s="3">
        <v>-9.4482300000000006</v>
      </c>
      <c r="X555" s="3">
        <v>51.679499999999997</v>
      </c>
      <c r="Y555" t="s">
        <v>34</v>
      </c>
      <c r="Z555" t="str">
        <f t="shared" si="17"/>
        <v>Catholic</v>
      </c>
    </row>
    <row r="556" spans="1:26" x14ac:dyDescent="0.35">
      <c r="A556">
        <v>556</v>
      </c>
      <c r="B556" t="s">
        <v>1526</v>
      </c>
      <c r="C556" t="s">
        <v>1527</v>
      </c>
      <c r="D556" s="1" t="s">
        <v>28</v>
      </c>
      <c r="E556" s="1" t="s">
        <v>1528</v>
      </c>
      <c r="F556" t="s">
        <v>677</v>
      </c>
      <c r="G556" t="s">
        <v>31</v>
      </c>
      <c r="H556" t="s">
        <v>32</v>
      </c>
      <c r="I556" t="s">
        <v>80</v>
      </c>
      <c r="J556" t="s">
        <v>32</v>
      </c>
      <c r="K556" t="s">
        <v>33</v>
      </c>
      <c r="M556" t="s">
        <v>32</v>
      </c>
      <c r="N556" t="s">
        <v>32</v>
      </c>
      <c r="O556">
        <v>0</v>
      </c>
      <c r="P556">
        <v>0</v>
      </c>
      <c r="Q556">
        <v>0</v>
      </c>
      <c r="R556">
        <v>103</v>
      </c>
      <c r="S556">
        <v>102</v>
      </c>
      <c r="T556">
        <f t="shared" si="16"/>
        <v>205</v>
      </c>
      <c r="U556">
        <v>67827</v>
      </c>
      <c r="V556">
        <v>46105</v>
      </c>
      <c r="W556" s="3">
        <v>-9.9100300000000008</v>
      </c>
      <c r="X556" s="3">
        <v>51.652000000000001</v>
      </c>
      <c r="Y556" t="s">
        <v>34</v>
      </c>
      <c r="Z556" t="str">
        <f t="shared" si="17"/>
        <v>Catholic</v>
      </c>
    </row>
    <row r="557" spans="1:26" x14ac:dyDescent="0.35">
      <c r="A557">
        <v>557</v>
      </c>
      <c r="B557" t="s">
        <v>1529</v>
      </c>
      <c r="C557" t="s">
        <v>1530</v>
      </c>
      <c r="D557" s="1" t="s">
        <v>28</v>
      </c>
      <c r="E557" s="1" t="s">
        <v>1531</v>
      </c>
      <c r="F557" t="s">
        <v>677</v>
      </c>
      <c r="G557" t="s">
        <v>155</v>
      </c>
      <c r="H557" t="s">
        <v>32</v>
      </c>
      <c r="I557" t="s">
        <v>32</v>
      </c>
      <c r="J557" t="s">
        <v>32</v>
      </c>
      <c r="K557" t="s">
        <v>33</v>
      </c>
      <c r="M557" t="s">
        <v>80</v>
      </c>
      <c r="N557" t="s">
        <v>32</v>
      </c>
      <c r="O557">
        <v>0</v>
      </c>
      <c r="P557">
        <v>0</v>
      </c>
      <c r="Q557">
        <v>0</v>
      </c>
      <c r="R557">
        <v>143</v>
      </c>
      <c r="S557">
        <v>175</v>
      </c>
      <c r="T557">
        <f t="shared" si="16"/>
        <v>318</v>
      </c>
      <c r="U557">
        <v>138706</v>
      </c>
      <c r="V557">
        <v>41243</v>
      </c>
      <c r="W557" s="3">
        <v>-8.8851099999999992</v>
      </c>
      <c r="X557" s="3">
        <v>51.6205</v>
      </c>
      <c r="Y557" t="s">
        <v>34</v>
      </c>
      <c r="Z557" t="str">
        <f t="shared" si="17"/>
        <v>Multidenominational</v>
      </c>
    </row>
    <row r="558" spans="1:26" x14ac:dyDescent="0.35">
      <c r="A558">
        <v>558</v>
      </c>
      <c r="B558" t="s">
        <v>1532</v>
      </c>
      <c r="C558" t="s">
        <v>1533</v>
      </c>
      <c r="D558" s="1" t="s">
        <v>28</v>
      </c>
      <c r="E558" s="1" t="s">
        <v>1534</v>
      </c>
      <c r="F558" t="s">
        <v>677</v>
      </c>
      <c r="G558" t="s">
        <v>31</v>
      </c>
      <c r="H558" t="s">
        <v>32</v>
      </c>
      <c r="I558" t="s">
        <v>32</v>
      </c>
      <c r="J558" t="s">
        <v>32</v>
      </c>
      <c r="K558" t="s">
        <v>33</v>
      </c>
      <c r="M558" t="s">
        <v>80</v>
      </c>
      <c r="N558" t="s">
        <v>32</v>
      </c>
      <c r="O558">
        <v>0</v>
      </c>
      <c r="P558">
        <v>0</v>
      </c>
      <c r="Q558">
        <v>0</v>
      </c>
      <c r="R558">
        <v>33</v>
      </c>
      <c r="S558">
        <v>33</v>
      </c>
      <c r="T558">
        <f t="shared" si="16"/>
        <v>66</v>
      </c>
      <c r="U558">
        <v>112747</v>
      </c>
      <c r="V558">
        <v>34142</v>
      </c>
      <c r="W558" s="3">
        <v>-9.2581299999999995</v>
      </c>
      <c r="X558" s="3">
        <v>51.5533</v>
      </c>
      <c r="Y558" t="s">
        <v>34</v>
      </c>
      <c r="Z558" t="str">
        <f t="shared" si="17"/>
        <v>Catholic</v>
      </c>
    </row>
    <row r="559" spans="1:26" x14ac:dyDescent="0.35">
      <c r="A559">
        <v>559</v>
      </c>
      <c r="B559" t="s">
        <v>1535</v>
      </c>
      <c r="C559" t="s">
        <v>1536</v>
      </c>
      <c r="D559" s="1" t="s">
        <v>28</v>
      </c>
      <c r="E559" s="1" t="s">
        <v>1537</v>
      </c>
      <c r="F559" t="s">
        <v>677</v>
      </c>
      <c r="G559" t="s">
        <v>31</v>
      </c>
      <c r="H559" t="s">
        <v>32</v>
      </c>
      <c r="I559" t="s">
        <v>32</v>
      </c>
      <c r="J559" t="s">
        <v>32</v>
      </c>
      <c r="K559" t="s">
        <v>33</v>
      </c>
      <c r="M559" t="s">
        <v>32</v>
      </c>
      <c r="N559" t="s">
        <v>32</v>
      </c>
      <c r="O559">
        <v>0</v>
      </c>
      <c r="P559">
        <v>0</v>
      </c>
      <c r="Q559">
        <v>0</v>
      </c>
      <c r="R559">
        <v>259</v>
      </c>
      <c r="S559">
        <v>0</v>
      </c>
      <c r="T559">
        <f t="shared" si="16"/>
        <v>259</v>
      </c>
      <c r="U559">
        <v>138298</v>
      </c>
      <c r="V559">
        <v>41230</v>
      </c>
      <c r="W559" s="3">
        <v>-8.891</v>
      </c>
      <c r="X559" s="3">
        <v>51.6203</v>
      </c>
      <c r="Y559" t="s">
        <v>34</v>
      </c>
      <c r="Z559" t="str">
        <f t="shared" si="17"/>
        <v>Catholic</v>
      </c>
    </row>
    <row r="560" spans="1:26" x14ac:dyDescent="0.35">
      <c r="A560">
        <v>560</v>
      </c>
      <c r="B560" t="s">
        <v>1538</v>
      </c>
      <c r="C560" t="s">
        <v>1539</v>
      </c>
      <c r="D560" s="1" t="s">
        <v>28</v>
      </c>
      <c r="E560" s="1" t="s">
        <v>1540</v>
      </c>
      <c r="F560" t="s">
        <v>677</v>
      </c>
      <c r="G560" t="s">
        <v>31</v>
      </c>
      <c r="H560" t="s">
        <v>32</v>
      </c>
      <c r="I560" t="s">
        <v>32</v>
      </c>
      <c r="J560" t="s">
        <v>32</v>
      </c>
      <c r="K560" t="s">
        <v>33</v>
      </c>
      <c r="M560" t="s">
        <v>32</v>
      </c>
      <c r="N560" t="s">
        <v>32</v>
      </c>
      <c r="O560">
        <v>0</v>
      </c>
      <c r="P560">
        <v>0</v>
      </c>
      <c r="Q560">
        <v>0</v>
      </c>
      <c r="R560">
        <v>247</v>
      </c>
      <c r="S560">
        <v>227</v>
      </c>
      <c r="T560">
        <f t="shared" si="16"/>
        <v>474</v>
      </c>
      <c r="U560">
        <v>210774</v>
      </c>
      <c r="V560">
        <v>77253</v>
      </c>
      <c r="W560" s="3">
        <v>-7.8432899999999997</v>
      </c>
      <c r="X560" s="3">
        <v>51.947400000000002</v>
      </c>
      <c r="Y560" t="s">
        <v>34</v>
      </c>
      <c r="Z560" t="str">
        <f t="shared" si="17"/>
        <v>Catholic</v>
      </c>
    </row>
    <row r="561" spans="1:26" x14ac:dyDescent="0.35">
      <c r="A561">
        <v>561</v>
      </c>
      <c r="B561" t="s">
        <v>1541</v>
      </c>
      <c r="C561" t="s">
        <v>1542</v>
      </c>
      <c r="D561" s="1" t="s">
        <v>28</v>
      </c>
      <c r="E561" s="1" t="s">
        <v>1543</v>
      </c>
      <c r="F561" t="s">
        <v>677</v>
      </c>
      <c r="G561" t="s">
        <v>31</v>
      </c>
      <c r="H561" t="s">
        <v>32</v>
      </c>
      <c r="I561" t="s">
        <v>32</v>
      </c>
      <c r="J561" t="s">
        <v>32</v>
      </c>
      <c r="K561" t="s">
        <v>33</v>
      </c>
      <c r="M561" t="s">
        <v>80</v>
      </c>
      <c r="N561" t="s">
        <v>32</v>
      </c>
      <c r="O561">
        <v>0</v>
      </c>
      <c r="P561">
        <v>0</v>
      </c>
      <c r="Q561">
        <v>0</v>
      </c>
      <c r="R561">
        <v>63</v>
      </c>
      <c r="S561">
        <v>79</v>
      </c>
      <c r="T561">
        <f t="shared" si="16"/>
        <v>142</v>
      </c>
      <c r="U561">
        <v>148804</v>
      </c>
      <c r="V561">
        <v>54220</v>
      </c>
      <c r="W561" s="3">
        <v>-8.7412100000000006</v>
      </c>
      <c r="X561" s="3">
        <v>51.738100000000003</v>
      </c>
      <c r="Y561" t="s">
        <v>34</v>
      </c>
      <c r="Z561" t="str">
        <f t="shared" si="17"/>
        <v>Catholic</v>
      </c>
    </row>
    <row r="562" spans="1:26" x14ac:dyDescent="0.35">
      <c r="A562">
        <v>562</v>
      </c>
      <c r="B562" t="s">
        <v>1544</v>
      </c>
      <c r="C562" t="s">
        <v>1545</v>
      </c>
      <c r="D562" s="1" t="s">
        <v>28</v>
      </c>
      <c r="E562" s="1" t="s">
        <v>1546</v>
      </c>
      <c r="F562" t="s">
        <v>677</v>
      </c>
      <c r="G562" t="s">
        <v>31</v>
      </c>
      <c r="H562" t="s">
        <v>32</v>
      </c>
      <c r="I562" t="s">
        <v>80</v>
      </c>
      <c r="J562" t="s">
        <v>32</v>
      </c>
      <c r="K562" t="s">
        <v>33</v>
      </c>
      <c r="M562" t="s">
        <v>32</v>
      </c>
      <c r="N562" t="s">
        <v>32</v>
      </c>
      <c r="O562">
        <v>0</v>
      </c>
      <c r="P562">
        <v>0</v>
      </c>
      <c r="Q562">
        <v>0</v>
      </c>
      <c r="R562">
        <v>40</v>
      </c>
      <c r="S562">
        <v>37</v>
      </c>
      <c r="T562">
        <f t="shared" si="16"/>
        <v>77</v>
      </c>
      <c r="U562">
        <v>177832</v>
      </c>
      <c r="V562">
        <v>63559</v>
      </c>
      <c r="W562" s="3">
        <v>-8.3215500000000002</v>
      </c>
      <c r="X562" s="3">
        <v>51.823999999999998</v>
      </c>
      <c r="Y562" t="s">
        <v>34</v>
      </c>
      <c r="Z562" t="str">
        <f t="shared" si="17"/>
        <v>Catholic</v>
      </c>
    </row>
    <row r="563" spans="1:26" x14ac:dyDescent="0.35">
      <c r="A563">
        <v>563</v>
      </c>
      <c r="B563" t="s">
        <v>1547</v>
      </c>
      <c r="C563" t="s">
        <v>1548</v>
      </c>
      <c r="D563" s="1" t="s">
        <v>28</v>
      </c>
      <c r="E563" s="1" t="s">
        <v>1549</v>
      </c>
      <c r="F563" t="s">
        <v>677</v>
      </c>
      <c r="G563" t="s">
        <v>31</v>
      </c>
      <c r="H563" t="s">
        <v>32</v>
      </c>
      <c r="I563" t="s">
        <v>32</v>
      </c>
      <c r="J563" t="s">
        <v>32</v>
      </c>
      <c r="K563" t="s">
        <v>33</v>
      </c>
      <c r="M563" t="s">
        <v>32</v>
      </c>
      <c r="N563" t="s">
        <v>32</v>
      </c>
      <c r="O563">
        <v>0</v>
      </c>
      <c r="P563">
        <v>0</v>
      </c>
      <c r="Q563">
        <v>0</v>
      </c>
      <c r="R563">
        <v>78</v>
      </c>
      <c r="S563">
        <v>73</v>
      </c>
      <c r="T563">
        <f t="shared" si="16"/>
        <v>151</v>
      </c>
      <c r="U563">
        <v>92781</v>
      </c>
      <c r="V563">
        <v>31768</v>
      </c>
      <c r="W563" s="3">
        <v>-9.5451999999999995</v>
      </c>
      <c r="X563" s="3">
        <v>51.528500000000001</v>
      </c>
      <c r="Y563" t="s">
        <v>34</v>
      </c>
      <c r="Z563" t="str">
        <f t="shared" si="17"/>
        <v>Catholic</v>
      </c>
    </row>
    <row r="564" spans="1:26" x14ac:dyDescent="0.35">
      <c r="A564">
        <v>564</v>
      </c>
      <c r="B564" t="s">
        <v>1550</v>
      </c>
      <c r="C564" t="s">
        <v>1551</v>
      </c>
      <c r="D564" s="1" t="s">
        <v>28</v>
      </c>
      <c r="E564" s="1" t="s">
        <v>1552</v>
      </c>
      <c r="F564" t="s">
        <v>677</v>
      </c>
      <c r="G564" t="s">
        <v>31</v>
      </c>
      <c r="H564" t="s">
        <v>32</v>
      </c>
      <c r="I564" t="s">
        <v>32</v>
      </c>
      <c r="J564" t="s">
        <v>32</v>
      </c>
      <c r="K564" t="s">
        <v>33</v>
      </c>
      <c r="M564" t="s">
        <v>32</v>
      </c>
      <c r="N564" t="s">
        <v>32</v>
      </c>
      <c r="O564">
        <v>0</v>
      </c>
      <c r="P564">
        <v>0</v>
      </c>
      <c r="Q564">
        <v>0</v>
      </c>
      <c r="R564">
        <v>210</v>
      </c>
      <c r="S564">
        <v>184</v>
      </c>
      <c r="T564">
        <f t="shared" si="16"/>
        <v>394</v>
      </c>
      <c r="U564">
        <v>176413</v>
      </c>
      <c r="V564">
        <v>69238</v>
      </c>
      <c r="W564" s="3">
        <v>-8.3425200000000004</v>
      </c>
      <c r="X564" s="3">
        <v>51.875</v>
      </c>
      <c r="Y564" t="s">
        <v>34</v>
      </c>
      <c r="Z564" t="str">
        <f t="shared" si="17"/>
        <v>Catholic</v>
      </c>
    </row>
    <row r="565" spans="1:26" x14ac:dyDescent="0.35">
      <c r="A565">
        <v>565</v>
      </c>
      <c r="B565" t="s">
        <v>1553</v>
      </c>
      <c r="C565" t="s">
        <v>1554</v>
      </c>
      <c r="D565" s="1" t="s">
        <v>28</v>
      </c>
      <c r="E565" s="1" t="s">
        <v>1555</v>
      </c>
      <c r="F565" t="s">
        <v>677</v>
      </c>
      <c r="G565" t="s">
        <v>31</v>
      </c>
      <c r="H565" t="s">
        <v>32</v>
      </c>
      <c r="I565" t="s">
        <v>32</v>
      </c>
      <c r="J565" t="s">
        <v>32</v>
      </c>
      <c r="K565" t="s">
        <v>33</v>
      </c>
      <c r="M565" t="s">
        <v>80</v>
      </c>
      <c r="N565" t="s">
        <v>32</v>
      </c>
      <c r="O565">
        <v>0</v>
      </c>
      <c r="P565">
        <v>0</v>
      </c>
      <c r="Q565">
        <v>0</v>
      </c>
      <c r="R565">
        <v>242</v>
      </c>
      <c r="S565">
        <v>200</v>
      </c>
      <c r="T565">
        <f t="shared" si="16"/>
        <v>442</v>
      </c>
      <c r="U565">
        <v>188128</v>
      </c>
      <c r="V565">
        <v>73009</v>
      </c>
      <c r="W565" s="3">
        <v>-8.1725300000000001</v>
      </c>
      <c r="X565" s="3">
        <v>51.909199999999998</v>
      </c>
      <c r="Y565" t="s">
        <v>34</v>
      </c>
      <c r="Z565" t="str">
        <f t="shared" si="17"/>
        <v>Catholic</v>
      </c>
    </row>
    <row r="566" spans="1:26" x14ac:dyDescent="0.35">
      <c r="A566">
        <v>566</v>
      </c>
      <c r="B566" t="s">
        <v>1556</v>
      </c>
      <c r="C566" t="s">
        <v>1557</v>
      </c>
      <c r="D566" s="1" t="s">
        <v>28</v>
      </c>
      <c r="E566" s="1" t="s">
        <v>1558</v>
      </c>
      <c r="F566" t="s">
        <v>677</v>
      </c>
      <c r="G566" t="s">
        <v>31</v>
      </c>
      <c r="H566" t="s">
        <v>32</v>
      </c>
      <c r="I566" t="s">
        <v>32</v>
      </c>
      <c r="J566" t="s">
        <v>32</v>
      </c>
      <c r="K566" t="s">
        <v>33</v>
      </c>
      <c r="M566" t="s">
        <v>80</v>
      </c>
      <c r="N566" t="s">
        <v>32</v>
      </c>
      <c r="O566">
        <v>0</v>
      </c>
      <c r="P566">
        <v>0</v>
      </c>
      <c r="Q566">
        <v>0</v>
      </c>
      <c r="R566">
        <v>63</v>
      </c>
      <c r="S566">
        <v>68</v>
      </c>
      <c r="T566">
        <f t="shared" si="16"/>
        <v>131</v>
      </c>
      <c r="U566">
        <v>161346</v>
      </c>
      <c r="V566">
        <v>75767</v>
      </c>
      <c r="W566" s="3">
        <v>-8.5620399999999997</v>
      </c>
      <c r="X566" s="3">
        <v>51.9328</v>
      </c>
      <c r="Y566" t="s">
        <v>34</v>
      </c>
      <c r="Z566" t="str">
        <f t="shared" si="17"/>
        <v>Catholic</v>
      </c>
    </row>
    <row r="567" spans="1:26" x14ac:dyDescent="0.35">
      <c r="A567">
        <v>567</v>
      </c>
      <c r="B567" t="s">
        <v>1559</v>
      </c>
      <c r="C567" t="s">
        <v>1560</v>
      </c>
      <c r="D567" s="1" t="s">
        <v>28</v>
      </c>
      <c r="E567" s="1" t="s">
        <v>1561</v>
      </c>
      <c r="F567" t="s">
        <v>677</v>
      </c>
      <c r="G567" t="s">
        <v>31</v>
      </c>
      <c r="H567" t="s">
        <v>32</v>
      </c>
      <c r="I567" t="s">
        <v>32</v>
      </c>
      <c r="J567" t="s">
        <v>32</v>
      </c>
      <c r="K567" t="s">
        <v>33</v>
      </c>
      <c r="M567" t="s">
        <v>32</v>
      </c>
      <c r="N567" t="s">
        <v>32</v>
      </c>
      <c r="O567">
        <v>0</v>
      </c>
      <c r="P567">
        <v>0</v>
      </c>
      <c r="Q567">
        <v>0</v>
      </c>
      <c r="R567">
        <v>24</v>
      </c>
      <c r="S567">
        <v>16</v>
      </c>
      <c r="T567">
        <f t="shared" si="16"/>
        <v>40</v>
      </c>
      <c r="U567">
        <v>124714</v>
      </c>
      <c r="V567">
        <v>59325</v>
      </c>
      <c r="W567" s="3">
        <v>-9.0910299999999999</v>
      </c>
      <c r="X567" s="3">
        <v>51.781300000000002</v>
      </c>
      <c r="Y567" t="s">
        <v>34</v>
      </c>
      <c r="Z567" t="str">
        <f t="shared" si="17"/>
        <v>Catholic</v>
      </c>
    </row>
    <row r="568" spans="1:26" x14ac:dyDescent="0.35">
      <c r="A568">
        <v>568</v>
      </c>
      <c r="B568" t="s">
        <v>1562</v>
      </c>
      <c r="C568" t="s">
        <v>1563</v>
      </c>
      <c r="D568" s="1" t="s">
        <v>28</v>
      </c>
      <c r="E568" s="1" t="s">
        <v>1564</v>
      </c>
      <c r="F568" t="s">
        <v>677</v>
      </c>
      <c r="G568" t="s">
        <v>31</v>
      </c>
      <c r="H568" t="s">
        <v>32</v>
      </c>
      <c r="I568" t="s">
        <v>32</v>
      </c>
      <c r="J568" t="s">
        <v>32</v>
      </c>
      <c r="K568" t="s">
        <v>33</v>
      </c>
      <c r="M568" t="s">
        <v>32</v>
      </c>
      <c r="N568" t="s">
        <v>32</v>
      </c>
      <c r="O568">
        <v>0</v>
      </c>
      <c r="P568">
        <v>0</v>
      </c>
      <c r="Q568">
        <v>0</v>
      </c>
      <c r="R568">
        <v>139</v>
      </c>
      <c r="S568">
        <v>136</v>
      </c>
      <c r="T568">
        <f t="shared" si="16"/>
        <v>275</v>
      </c>
      <c r="U568">
        <v>183578</v>
      </c>
      <c r="V568">
        <v>102300</v>
      </c>
      <c r="W568" s="3">
        <v>-8.2400599999999997</v>
      </c>
      <c r="X568" s="3">
        <v>52.172400000000003</v>
      </c>
      <c r="Y568" t="s">
        <v>34</v>
      </c>
      <c r="Z568" t="str">
        <f t="shared" si="17"/>
        <v>Catholic</v>
      </c>
    </row>
    <row r="569" spans="1:26" x14ac:dyDescent="0.35">
      <c r="A569">
        <v>569</v>
      </c>
      <c r="B569" t="s">
        <v>1565</v>
      </c>
      <c r="C569" t="s">
        <v>1566</v>
      </c>
      <c r="D569" s="1" t="s">
        <v>28</v>
      </c>
      <c r="E569" s="1" t="s">
        <v>1567</v>
      </c>
      <c r="F569" t="s">
        <v>677</v>
      </c>
      <c r="G569" t="s">
        <v>31</v>
      </c>
      <c r="H569" t="s">
        <v>32</v>
      </c>
      <c r="I569" t="s">
        <v>32</v>
      </c>
      <c r="J569" t="s">
        <v>80</v>
      </c>
      <c r="K569" t="s">
        <v>33</v>
      </c>
      <c r="M569" t="s">
        <v>80</v>
      </c>
      <c r="N569" t="s">
        <v>32</v>
      </c>
      <c r="O569">
        <v>0</v>
      </c>
      <c r="P569">
        <v>0</v>
      </c>
      <c r="Q569">
        <v>0</v>
      </c>
      <c r="R569">
        <v>30</v>
      </c>
      <c r="S569">
        <v>27</v>
      </c>
      <c r="T569">
        <f t="shared" si="16"/>
        <v>57</v>
      </c>
      <c r="U569">
        <v>116098</v>
      </c>
      <c r="V569">
        <v>75827</v>
      </c>
      <c r="W569" s="3">
        <v>-9.2198700000000002</v>
      </c>
      <c r="X569" s="3">
        <v>51.928400000000003</v>
      </c>
      <c r="Y569" t="s">
        <v>34</v>
      </c>
      <c r="Z569" t="str">
        <f t="shared" si="17"/>
        <v>Catholic</v>
      </c>
    </row>
    <row r="570" spans="1:26" x14ac:dyDescent="0.35">
      <c r="A570">
        <v>570</v>
      </c>
      <c r="B570" t="s">
        <v>1568</v>
      </c>
      <c r="C570" t="s">
        <v>1569</v>
      </c>
      <c r="D570" s="1" t="s">
        <v>28</v>
      </c>
      <c r="E570" s="1" t="s">
        <v>1570</v>
      </c>
      <c r="F570" t="s">
        <v>677</v>
      </c>
      <c r="G570" t="s">
        <v>155</v>
      </c>
      <c r="H570" t="s">
        <v>32</v>
      </c>
      <c r="I570" t="s">
        <v>32</v>
      </c>
      <c r="J570" t="s">
        <v>32</v>
      </c>
      <c r="K570" t="s">
        <v>33</v>
      </c>
      <c r="M570" t="s">
        <v>80</v>
      </c>
      <c r="N570" t="s">
        <v>32</v>
      </c>
      <c r="O570">
        <v>0</v>
      </c>
      <c r="P570">
        <v>0</v>
      </c>
      <c r="Q570">
        <v>0</v>
      </c>
      <c r="R570">
        <v>177</v>
      </c>
      <c r="S570">
        <v>172</v>
      </c>
      <c r="T570">
        <f t="shared" si="16"/>
        <v>349</v>
      </c>
      <c r="U570">
        <v>171255</v>
      </c>
      <c r="V570">
        <v>75407</v>
      </c>
      <c r="W570" s="3">
        <v>-8.4179399999999998</v>
      </c>
      <c r="X570" s="3">
        <v>51.930199999999999</v>
      </c>
      <c r="Y570" t="s">
        <v>34</v>
      </c>
      <c r="Z570" t="str">
        <f t="shared" si="17"/>
        <v>Multidenominational</v>
      </c>
    </row>
    <row r="571" spans="1:26" x14ac:dyDescent="0.35">
      <c r="A571">
        <v>571</v>
      </c>
      <c r="B571" t="s">
        <v>1571</v>
      </c>
      <c r="C571" t="s">
        <v>1572</v>
      </c>
      <c r="D571" s="1" t="s">
        <v>28</v>
      </c>
      <c r="E571" s="1" t="s">
        <v>1573</v>
      </c>
      <c r="F571" t="s">
        <v>677</v>
      </c>
      <c r="G571" t="s">
        <v>31</v>
      </c>
      <c r="H571" t="s">
        <v>32</v>
      </c>
      <c r="I571" t="s">
        <v>32</v>
      </c>
      <c r="J571" t="s">
        <v>32</v>
      </c>
      <c r="K571" t="s">
        <v>33</v>
      </c>
      <c r="M571" t="s">
        <v>80</v>
      </c>
      <c r="N571" t="s">
        <v>32</v>
      </c>
      <c r="O571">
        <v>0</v>
      </c>
      <c r="P571">
        <v>0</v>
      </c>
      <c r="Q571">
        <v>0</v>
      </c>
      <c r="R571">
        <v>95</v>
      </c>
      <c r="S571">
        <v>94</v>
      </c>
      <c r="T571">
        <f t="shared" si="16"/>
        <v>189</v>
      </c>
      <c r="U571">
        <v>162850</v>
      </c>
      <c r="V571">
        <v>50652</v>
      </c>
      <c r="W571" s="3">
        <v>-8.53749</v>
      </c>
      <c r="X571" s="3">
        <v>51.7072</v>
      </c>
      <c r="Y571" t="s">
        <v>34</v>
      </c>
      <c r="Z571" t="str">
        <f t="shared" si="17"/>
        <v>Catholic</v>
      </c>
    </row>
    <row r="572" spans="1:26" x14ac:dyDescent="0.35">
      <c r="A572">
        <v>572</v>
      </c>
      <c r="B572" t="s">
        <v>1574</v>
      </c>
      <c r="C572" t="s">
        <v>1575</v>
      </c>
      <c r="D572" s="1" t="s">
        <v>28</v>
      </c>
      <c r="E572" s="1" t="s">
        <v>1576</v>
      </c>
      <c r="F572" t="s">
        <v>677</v>
      </c>
      <c r="G572" t="s">
        <v>155</v>
      </c>
      <c r="H572" t="s">
        <v>32</v>
      </c>
      <c r="I572" t="s">
        <v>32</v>
      </c>
      <c r="J572" t="s">
        <v>32</v>
      </c>
      <c r="K572" t="s">
        <v>33</v>
      </c>
      <c r="M572" t="s">
        <v>32</v>
      </c>
      <c r="N572" t="s">
        <v>32</v>
      </c>
      <c r="O572">
        <v>0</v>
      </c>
      <c r="P572">
        <v>0</v>
      </c>
      <c r="Q572">
        <v>0</v>
      </c>
      <c r="R572">
        <v>145</v>
      </c>
      <c r="S572">
        <v>110</v>
      </c>
      <c r="T572">
        <f t="shared" si="16"/>
        <v>255</v>
      </c>
      <c r="U572">
        <v>173543</v>
      </c>
      <c r="V572">
        <v>63677</v>
      </c>
      <c r="W572" s="3">
        <v>-8.3837799999999998</v>
      </c>
      <c r="X572" s="3">
        <v>51.8249</v>
      </c>
      <c r="Y572" t="s">
        <v>34</v>
      </c>
      <c r="Z572" t="str">
        <f t="shared" si="17"/>
        <v>Multidenominational</v>
      </c>
    </row>
    <row r="573" spans="1:26" x14ac:dyDescent="0.35">
      <c r="A573">
        <v>573</v>
      </c>
      <c r="B573" t="s">
        <v>1577</v>
      </c>
      <c r="C573" t="s">
        <v>1578</v>
      </c>
      <c r="D573" s="1" t="s">
        <v>28</v>
      </c>
      <c r="E573" s="1" t="s">
        <v>1579</v>
      </c>
      <c r="F573" t="s">
        <v>677</v>
      </c>
      <c r="G573" t="s">
        <v>31</v>
      </c>
      <c r="H573" t="s">
        <v>32</v>
      </c>
      <c r="I573" t="s">
        <v>32</v>
      </c>
      <c r="J573" t="s">
        <v>32</v>
      </c>
      <c r="K573" t="s">
        <v>33</v>
      </c>
      <c r="M573" t="s">
        <v>32</v>
      </c>
      <c r="N573" t="s">
        <v>32</v>
      </c>
      <c r="O573">
        <v>0</v>
      </c>
      <c r="P573">
        <v>0</v>
      </c>
      <c r="Q573">
        <v>0</v>
      </c>
      <c r="R573">
        <v>180</v>
      </c>
      <c r="S573">
        <v>171</v>
      </c>
      <c r="T573">
        <f t="shared" si="16"/>
        <v>351</v>
      </c>
      <c r="U573">
        <v>172273</v>
      </c>
      <c r="V573">
        <v>68573</v>
      </c>
      <c r="W573" s="3">
        <v>-8.40259</v>
      </c>
      <c r="X573" s="3">
        <v>51.8688</v>
      </c>
      <c r="Y573" t="s">
        <v>34</v>
      </c>
      <c r="Z573" t="str">
        <f t="shared" si="17"/>
        <v>Catholic</v>
      </c>
    </row>
    <row r="574" spans="1:26" x14ac:dyDescent="0.35">
      <c r="A574">
        <v>574</v>
      </c>
      <c r="B574" t="s">
        <v>1580</v>
      </c>
      <c r="C574" t="s">
        <v>1581</v>
      </c>
      <c r="D574" s="1" t="s">
        <v>28</v>
      </c>
      <c r="E574" s="1" t="s">
        <v>1582</v>
      </c>
      <c r="F574" t="s">
        <v>677</v>
      </c>
      <c r="G574" t="s">
        <v>155</v>
      </c>
      <c r="H574" t="s">
        <v>32</v>
      </c>
      <c r="I574" t="s">
        <v>32</v>
      </c>
      <c r="J574" t="s">
        <v>32</v>
      </c>
      <c r="K574" t="s">
        <v>33</v>
      </c>
      <c r="M574" t="s">
        <v>32</v>
      </c>
      <c r="N574" t="s">
        <v>32</v>
      </c>
      <c r="O574">
        <v>0</v>
      </c>
      <c r="P574">
        <v>0</v>
      </c>
      <c r="Q574">
        <v>0</v>
      </c>
      <c r="R574">
        <v>140</v>
      </c>
      <c r="S574">
        <v>138</v>
      </c>
      <c r="T574">
        <f t="shared" si="16"/>
        <v>278</v>
      </c>
      <c r="U574">
        <v>188556</v>
      </c>
      <c r="V574">
        <v>74112</v>
      </c>
      <c r="W574" s="3">
        <v>-8.1663499999999996</v>
      </c>
      <c r="X574" s="3">
        <v>51.919199999999996</v>
      </c>
      <c r="Y574" t="s">
        <v>34</v>
      </c>
      <c r="Z574" t="str">
        <f t="shared" si="17"/>
        <v>Multidenominational</v>
      </c>
    </row>
    <row r="575" spans="1:26" x14ac:dyDescent="0.35">
      <c r="A575">
        <v>575</v>
      </c>
      <c r="B575" t="s">
        <v>1583</v>
      </c>
      <c r="C575" t="s">
        <v>1584</v>
      </c>
      <c r="D575" s="1" t="s">
        <v>28</v>
      </c>
      <c r="E575" s="1" t="s">
        <v>1585</v>
      </c>
      <c r="F575" t="s">
        <v>677</v>
      </c>
      <c r="G575" t="s">
        <v>31</v>
      </c>
      <c r="H575" t="s">
        <v>32</v>
      </c>
      <c r="I575" t="s">
        <v>32</v>
      </c>
      <c r="J575" t="s">
        <v>32</v>
      </c>
      <c r="K575" t="s">
        <v>33</v>
      </c>
      <c r="M575" t="s">
        <v>32</v>
      </c>
      <c r="N575" t="s">
        <v>32</v>
      </c>
      <c r="O575">
        <v>0</v>
      </c>
      <c r="P575">
        <v>0</v>
      </c>
      <c r="Q575">
        <v>0</v>
      </c>
      <c r="R575">
        <v>135</v>
      </c>
      <c r="S575">
        <v>149</v>
      </c>
      <c r="T575">
        <f t="shared" si="16"/>
        <v>284</v>
      </c>
      <c r="U575">
        <v>160772.5</v>
      </c>
      <c r="V575">
        <v>75889.17</v>
      </c>
      <c r="W575" s="3">
        <v>-8.5703999999999994</v>
      </c>
      <c r="X575" s="3">
        <v>51.933900000000001</v>
      </c>
      <c r="Y575" t="s">
        <v>34</v>
      </c>
      <c r="Z575" t="str">
        <f t="shared" si="17"/>
        <v>Catholic</v>
      </c>
    </row>
    <row r="576" spans="1:26" x14ac:dyDescent="0.35">
      <c r="A576">
        <v>576</v>
      </c>
      <c r="B576" t="s">
        <v>1586</v>
      </c>
      <c r="C576" t="s">
        <v>1587</v>
      </c>
      <c r="D576" s="1" t="s">
        <v>28</v>
      </c>
      <c r="E576" s="1" t="s">
        <v>1588</v>
      </c>
      <c r="F576" t="s">
        <v>677</v>
      </c>
      <c r="G576" t="s">
        <v>155</v>
      </c>
      <c r="H576" t="s">
        <v>32</v>
      </c>
      <c r="I576" t="s">
        <v>32</v>
      </c>
      <c r="J576" t="s">
        <v>32</v>
      </c>
      <c r="K576" t="s">
        <v>33</v>
      </c>
      <c r="M576" t="s">
        <v>32</v>
      </c>
      <c r="N576" t="s">
        <v>32</v>
      </c>
      <c r="O576">
        <v>0</v>
      </c>
      <c r="P576">
        <v>0</v>
      </c>
      <c r="Q576">
        <v>0</v>
      </c>
      <c r="R576">
        <v>10</v>
      </c>
      <c r="S576">
        <v>8</v>
      </c>
      <c r="T576">
        <f t="shared" si="16"/>
        <v>18</v>
      </c>
      <c r="U576">
        <v>172440.38</v>
      </c>
      <c r="V576">
        <v>67611.429999999993</v>
      </c>
      <c r="W576" s="3">
        <v>-8.4000800000000009</v>
      </c>
      <c r="X576" s="3">
        <v>51.860199999999999</v>
      </c>
      <c r="Y576" t="s">
        <v>34</v>
      </c>
      <c r="Z576" t="str">
        <f t="shared" si="17"/>
        <v>Multidenominational</v>
      </c>
    </row>
    <row r="577" spans="1:26" x14ac:dyDescent="0.35">
      <c r="A577">
        <v>577</v>
      </c>
      <c r="B577" t="s">
        <v>1589</v>
      </c>
      <c r="C577" t="s">
        <v>1590</v>
      </c>
      <c r="D577" s="1" t="s">
        <v>28</v>
      </c>
      <c r="E577" s="1" t="s">
        <v>1591</v>
      </c>
      <c r="F577" t="s">
        <v>677</v>
      </c>
      <c r="G577" t="s">
        <v>31</v>
      </c>
      <c r="H577" t="s">
        <v>32</v>
      </c>
      <c r="I577" t="s">
        <v>32</v>
      </c>
      <c r="J577" t="s">
        <v>32</v>
      </c>
      <c r="K577" t="s">
        <v>33</v>
      </c>
      <c r="M577" t="s">
        <v>32</v>
      </c>
      <c r="N577" t="s">
        <v>32</v>
      </c>
      <c r="O577">
        <v>0</v>
      </c>
      <c r="P577">
        <v>0</v>
      </c>
      <c r="Q577">
        <v>0</v>
      </c>
      <c r="R577">
        <v>85</v>
      </c>
      <c r="S577">
        <v>94</v>
      </c>
      <c r="T577">
        <f t="shared" si="16"/>
        <v>179</v>
      </c>
      <c r="U577">
        <v>163670.47</v>
      </c>
      <c r="V577">
        <v>50328.86</v>
      </c>
      <c r="W577" s="3">
        <v>-8.5255799999999997</v>
      </c>
      <c r="X577" s="3">
        <v>51.704300000000003</v>
      </c>
      <c r="Y577" t="s">
        <v>34</v>
      </c>
      <c r="Z577" t="str">
        <f t="shared" si="17"/>
        <v>Catholic</v>
      </c>
    </row>
    <row r="578" spans="1:26" x14ac:dyDescent="0.35">
      <c r="A578">
        <v>578</v>
      </c>
      <c r="B578" t="s">
        <v>1592</v>
      </c>
      <c r="C578" t="s">
        <v>1337</v>
      </c>
      <c r="D578" s="1" t="s">
        <v>28</v>
      </c>
      <c r="E578" s="1" t="s">
        <v>1593</v>
      </c>
      <c r="F578" t="s">
        <v>1594</v>
      </c>
      <c r="G578" t="s">
        <v>31</v>
      </c>
      <c r="H578" t="s">
        <v>32</v>
      </c>
      <c r="I578" t="s">
        <v>32</v>
      </c>
      <c r="J578" t="s">
        <v>32</v>
      </c>
      <c r="K578" t="s">
        <v>33</v>
      </c>
      <c r="M578" t="s">
        <v>32</v>
      </c>
      <c r="N578" t="s">
        <v>32</v>
      </c>
      <c r="O578">
        <v>0</v>
      </c>
      <c r="P578">
        <v>0</v>
      </c>
      <c r="Q578">
        <v>0</v>
      </c>
      <c r="R578">
        <v>30</v>
      </c>
      <c r="S578">
        <v>31</v>
      </c>
      <c r="T578">
        <f t="shared" ref="T578:T641" si="18">SUM(R578:S578)</f>
        <v>61</v>
      </c>
      <c r="U578">
        <v>238664</v>
      </c>
      <c r="V578">
        <v>439251</v>
      </c>
      <c r="W578" s="3">
        <v>-7.3927500000000004</v>
      </c>
      <c r="X578" s="3">
        <v>55.198799999999999</v>
      </c>
      <c r="Y578" t="s">
        <v>34</v>
      </c>
      <c r="Z578" t="str">
        <f t="shared" si="17"/>
        <v>Catholic</v>
      </c>
    </row>
    <row r="579" spans="1:26" x14ac:dyDescent="0.35">
      <c r="A579">
        <v>579</v>
      </c>
      <c r="B579" t="s">
        <v>1595</v>
      </c>
      <c r="C579" t="s">
        <v>1596</v>
      </c>
      <c r="D579" s="1" t="s">
        <v>28</v>
      </c>
      <c r="E579" s="1" t="s">
        <v>1597</v>
      </c>
      <c r="F579" t="s">
        <v>1594</v>
      </c>
      <c r="G579" t="s">
        <v>31</v>
      </c>
      <c r="H579" t="s">
        <v>32</v>
      </c>
      <c r="I579" t="s">
        <v>32</v>
      </c>
      <c r="J579" t="s">
        <v>32</v>
      </c>
      <c r="K579" t="s">
        <v>33</v>
      </c>
      <c r="M579" t="s">
        <v>32</v>
      </c>
      <c r="N579" t="s">
        <v>32</v>
      </c>
      <c r="O579">
        <v>0</v>
      </c>
      <c r="P579">
        <v>0</v>
      </c>
      <c r="Q579">
        <v>0</v>
      </c>
      <c r="R579">
        <v>36</v>
      </c>
      <c r="S579">
        <v>25</v>
      </c>
      <c r="T579">
        <f t="shared" si="18"/>
        <v>61</v>
      </c>
      <c r="U579">
        <v>241219</v>
      </c>
      <c r="V579">
        <v>434617</v>
      </c>
      <c r="W579" s="3">
        <v>-7.3532999999999999</v>
      </c>
      <c r="X579" s="3">
        <v>55.156999999999996</v>
      </c>
      <c r="Y579" t="s">
        <v>34</v>
      </c>
      <c r="Z579" t="str">
        <f t="shared" ref="Z579:Z642" si="19">IF(G579=$G$5,$G$5,IF(G579=$G$227,$G$232,IF(G579=$G$750,$G$750,IF(G579=$G$720,$G$720,"Minority"))))</f>
        <v>Catholic</v>
      </c>
    </row>
    <row r="580" spans="1:26" x14ac:dyDescent="0.35">
      <c r="A580">
        <v>580</v>
      </c>
      <c r="B580" t="s">
        <v>1598</v>
      </c>
      <c r="C580" t="s">
        <v>1599</v>
      </c>
      <c r="D580" s="1" t="s">
        <v>28</v>
      </c>
      <c r="E580" s="1" t="s">
        <v>1600</v>
      </c>
      <c r="F580" t="s">
        <v>1594</v>
      </c>
      <c r="G580" t="s">
        <v>57</v>
      </c>
      <c r="H580" t="s">
        <v>32</v>
      </c>
      <c r="I580" t="s">
        <v>80</v>
      </c>
      <c r="J580" t="s">
        <v>32</v>
      </c>
      <c r="K580" t="s">
        <v>33</v>
      </c>
      <c r="M580" t="s">
        <v>32</v>
      </c>
      <c r="N580" t="s">
        <v>32</v>
      </c>
      <c r="O580">
        <v>0</v>
      </c>
      <c r="P580">
        <v>0</v>
      </c>
      <c r="Q580">
        <v>0</v>
      </c>
      <c r="R580">
        <v>14</v>
      </c>
      <c r="S580">
        <v>11</v>
      </c>
      <c r="T580">
        <f t="shared" si="18"/>
        <v>25</v>
      </c>
      <c r="U580">
        <v>173567</v>
      </c>
      <c r="V580">
        <v>390757</v>
      </c>
      <c r="W580" s="3">
        <v>-8.4106900000000007</v>
      </c>
      <c r="X580" s="3">
        <v>54.764000000000003</v>
      </c>
      <c r="Y580" t="s">
        <v>34</v>
      </c>
      <c r="Z580" t="str">
        <f t="shared" si="19"/>
        <v>Church of Ireland</v>
      </c>
    </row>
    <row r="581" spans="1:26" x14ac:dyDescent="0.35">
      <c r="A581">
        <v>581</v>
      </c>
      <c r="B581" t="s">
        <v>1601</v>
      </c>
      <c r="C581" t="s">
        <v>1602</v>
      </c>
      <c r="D581" s="1" t="s">
        <v>28</v>
      </c>
      <c r="E581" s="1" t="s">
        <v>1603</v>
      </c>
      <c r="F581" t="s">
        <v>1594</v>
      </c>
      <c r="G581" t="s">
        <v>31</v>
      </c>
      <c r="H581" t="s">
        <v>32</v>
      </c>
      <c r="I581" t="s">
        <v>80</v>
      </c>
      <c r="J581" t="s">
        <v>80</v>
      </c>
      <c r="K581" t="s">
        <v>33</v>
      </c>
      <c r="M581" t="s">
        <v>80</v>
      </c>
      <c r="N581" t="s">
        <v>32</v>
      </c>
      <c r="O581">
        <v>0</v>
      </c>
      <c r="P581">
        <v>0</v>
      </c>
      <c r="Q581">
        <v>0</v>
      </c>
      <c r="R581">
        <v>17</v>
      </c>
      <c r="S581">
        <v>19</v>
      </c>
      <c r="T581">
        <f t="shared" si="18"/>
        <v>36</v>
      </c>
      <c r="U581">
        <v>191821</v>
      </c>
      <c r="V581">
        <v>426793</v>
      </c>
      <c r="W581" s="3">
        <v>-8.1280999999999999</v>
      </c>
      <c r="X581" s="3">
        <v>55.0884</v>
      </c>
      <c r="Y581" t="s">
        <v>34</v>
      </c>
      <c r="Z581" t="str">
        <f t="shared" si="19"/>
        <v>Catholic</v>
      </c>
    </row>
    <row r="582" spans="1:26" x14ac:dyDescent="0.35">
      <c r="A582">
        <v>582</v>
      </c>
      <c r="B582" t="s">
        <v>1604</v>
      </c>
      <c r="C582" t="s">
        <v>1605</v>
      </c>
      <c r="D582" s="1" t="s">
        <v>28</v>
      </c>
      <c r="E582" s="1" t="s">
        <v>1606</v>
      </c>
      <c r="F582" t="s">
        <v>1594</v>
      </c>
      <c r="G582" t="s">
        <v>31</v>
      </c>
      <c r="H582" t="s">
        <v>32</v>
      </c>
      <c r="I582" t="s">
        <v>80</v>
      </c>
      <c r="J582" t="s">
        <v>80</v>
      </c>
      <c r="K582" t="s">
        <v>33</v>
      </c>
      <c r="M582" t="s">
        <v>80</v>
      </c>
      <c r="N582" t="s">
        <v>32</v>
      </c>
      <c r="O582">
        <v>0</v>
      </c>
      <c r="P582">
        <v>0</v>
      </c>
      <c r="Q582">
        <v>0</v>
      </c>
      <c r="R582">
        <v>18</v>
      </c>
      <c r="S582">
        <v>18</v>
      </c>
      <c r="T582">
        <f t="shared" si="18"/>
        <v>36</v>
      </c>
      <c r="U582">
        <v>173242</v>
      </c>
      <c r="V582">
        <v>416749</v>
      </c>
      <c r="W582" s="3">
        <v>-8.4181500000000007</v>
      </c>
      <c r="X582" s="3">
        <v>54.997500000000002</v>
      </c>
      <c r="Y582" t="s">
        <v>34</v>
      </c>
      <c r="Z582" t="str">
        <f t="shared" si="19"/>
        <v>Catholic</v>
      </c>
    </row>
    <row r="583" spans="1:26" x14ac:dyDescent="0.35">
      <c r="A583">
        <v>583</v>
      </c>
      <c r="B583" t="s">
        <v>1607</v>
      </c>
      <c r="C583" t="s">
        <v>1608</v>
      </c>
      <c r="D583" s="1" t="s">
        <v>28</v>
      </c>
      <c r="E583" s="1" t="s">
        <v>1609</v>
      </c>
      <c r="F583" t="s">
        <v>1594</v>
      </c>
      <c r="G583" t="s">
        <v>31</v>
      </c>
      <c r="H583" t="s">
        <v>80</v>
      </c>
      <c r="I583" t="s">
        <v>80</v>
      </c>
      <c r="J583" t="s">
        <v>80</v>
      </c>
      <c r="K583" t="s">
        <v>33</v>
      </c>
      <c r="M583" t="s">
        <v>80</v>
      </c>
      <c r="N583" t="s">
        <v>32</v>
      </c>
      <c r="O583">
        <v>0</v>
      </c>
      <c r="P583">
        <v>0</v>
      </c>
      <c r="Q583">
        <v>0</v>
      </c>
      <c r="R583">
        <v>5</v>
      </c>
      <c r="S583">
        <v>6</v>
      </c>
      <c r="T583">
        <f t="shared" si="18"/>
        <v>11</v>
      </c>
      <c r="U583">
        <v>185772</v>
      </c>
      <c r="V583">
        <v>446473</v>
      </c>
      <c r="W583" s="3">
        <v>-8.2238299999999995</v>
      </c>
      <c r="X583" s="3">
        <v>55.265000000000001</v>
      </c>
      <c r="Y583" t="s">
        <v>34</v>
      </c>
      <c r="Z583" t="str">
        <f t="shared" si="19"/>
        <v>Catholic</v>
      </c>
    </row>
    <row r="584" spans="1:26" x14ac:dyDescent="0.35">
      <c r="A584">
        <v>584</v>
      </c>
      <c r="B584" t="s">
        <v>1610</v>
      </c>
      <c r="C584" t="s">
        <v>1611</v>
      </c>
      <c r="D584" s="1" t="s">
        <v>28</v>
      </c>
      <c r="E584" s="1" t="s">
        <v>1612</v>
      </c>
      <c r="F584" t="s">
        <v>1594</v>
      </c>
      <c r="G584" t="s">
        <v>57</v>
      </c>
      <c r="H584" t="s">
        <v>32</v>
      </c>
      <c r="I584" t="s">
        <v>32</v>
      </c>
      <c r="J584" t="s">
        <v>32</v>
      </c>
      <c r="K584" t="s">
        <v>33</v>
      </c>
      <c r="M584" t="s">
        <v>32</v>
      </c>
      <c r="N584" t="s">
        <v>32</v>
      </c>
      <c r="O584">
        <v>0</v>
      </c>
      <c r="P584">
        <v>0</v>
      </c>
      <c r="Q584">
        <v>0</v>
      </c>
      <c r="R584">
        <v>43</v>
      </c>
      <c r="S584">
        <v>31</v>
      </c>
      <c r="T584">
        <f t="shared" si="18"/>
        <v>74</v>
      </c>
      <c r="U584">
        <v>221510</v>
      </c>
      <c r="V584">
        <v>401406</v>
      </c>
      <c r="W584" s="3">
        <v>-7.6650099999999997</v>
      </c>
      <c r="X584" s="3">
        <v>54.859900000000003</v>
      </c>
      <c r="Y584" t="s">
        <v>34</v>
      </c>
      <c r="Z584" t="str">
        <f t="shared" si="19"/>
        <v>Church of Ireland</v>
      </c>
    </row>
    <row r="585" spans="1:26" x14ac:dyDescent="0.35">
      <c r="A585">
        <v>585</v>
      </c>
      <c r="B585" t="s">
        <v>1613</v>
      </c>
      <c r="C585" t="s">
        <v>1614</v>
      </c>
      <c r="D585" s="1" t="s">
        <v>28</v>
      </c>
      <c r="E585" s="1" t="s">
        <v>1615</v>
      </c>
      <c r="F585" t="s">
        <v>1594</v>
      </c>
      <c r="G585" t="s">
        <v>1616</v>
      </c>
      <c r="H585" t="s">
        <v>32</v>
      </c>
      <c r="I585" t="s">
        <v>80</v>
      </c>
      <c r="J585" t="s">
        <v>32</v>
      </c>
      <c r="K585" t="s">
        <v>33</v>
      </c>
      <c r="M585" t="s">
        <v>32</v>
      </c>
      <c r="N585" t="s">
        <v>32</v>
      </c>
      <c r="O585">
        <v>0</v>
      </c>
      <c r="P585">
        <v>0</v>
      </c>
      <c r="Q585">
        <v>0</v>
      </c>
      <c r="R585">
        <v>24</v>
      </c>
      <c r="S585">
        <v>14</v>
      </c>
      <c r="T585">
        <f t="shared" si="18"/>
        <v>38</v>
      </c>
      <c r="U585">
        <v>234829</v>
      </c>
      <c r="V585">
        <v>412223</v>
      </c>
      <c r="W585" s="3">
        <v>-7.4562799999999996</v>
      </c>
      <c r="X585" s="3">
        <v>54.956299999999999</v>
      </c>
      <c r="Y585" t="s">
        <v>34</v>
      </c>
      <c r="Z585" t="str">
        <f t="shared" si="19"/>
        <v>Minority</v>
      </c>
    </row>
    <row r="586" spans="1:26" x14ac:dyDescent="0.35">
      <c r="A586">
        <v>586</v>
      </c>
      <c r="B586" t="s">
        <v>1617</v>
      </c>
      <c r="C586" t="s">
        <v>1618</v>
      </c>
      <c r="D586" s="1" t="s">
        <v>28</v>
      </c>
      <c r="E586" s="1" t="s">
        <v>1619</v>
      </c>
      <c r="F586" t="s">
        <v>1594</v>
      </c>
      <c r="G586" t="s">
        <v>1616</v>
      </c>
      <c r="H586" t="s">
        <v>32</v>
      </c>
      <c r="I586" t="s">
        <v>32</v>
      </c>
      <c r="J586" t="s">
        <v>32</v>
      </c>
      <c r="K586" t="s">
        <v>33</v>
      </c>
      <c r="M586" t="s">
        <v>32</v>
      </c>
      <c r="N586" t="s">
        <v>32</v>
      </c>
      <c r="O586">
        <v>0</v>
      </c>
      <c r="P586">
        <v>0</v>
      </c>
      <c r="Q586">
        <v>0</v>
      </c>
      <c r="R586">
        <v>32</v>
      </c>
      <c r="S586">
        <v>26</v>
      </c>
      <c r="T586">
        <f t="shared" si="18"/>
        <v>58</v>
      </c>
      <c r="U586">
        <v>224222</v>
      </c>
      <c r="V586">
        <v>423751</v>
      </c>
      <c r="W586" s="3">
        <v>-7.6208900000000002</v>
      </c>
      <c r="X586" s="3">
        <v>55.060499999999998</v>
      </c>
      <c r="Y586" t="s">
        <v>34</v>
      </c>
      <c r="Z586" t="str">
        <f t="shared" si="19"/>
        <v>Minority</v>
      </c>
    </row>
    <row r="587" spans="1:26" x14ac:dyDescent="0.35">
      <c r="A587">
        <v>587</v>
      </c>
      <c r="B587" t="s">
        <v>1620</v>
      </c>
      <c r="C587" t="s">
        <v>1621</v>
      </c>
      <c r="D587" s="1" t="s">
        <v>28</v>
      </c>
      <c r="E587" s="1" t="s">
        <v>1622</v>
      </c>
      <c r="F587" t="s">
        <v>1594</v>
      </c>
      <c r="G587" t="s">
        <v>31</v>
      </c>
      <c r="H587" t="s">
        <v>32</v>
      </c>
      <c r="I587" t="s">
        <v>80</v>
      </c>
      <c r="J587" t="s">
        <v>32</v>
      </c>
      <c r="K587" t="s">
        <v>33</v>
      </c>
      <c r="M587" t="s">
        <v>32</v>
      </c>
      <c r="N587" t="s">
        <v>32</v>
      </c>
      <c r="O587">
        <v>0</v>
      </c>
      <c r="P587">
        <v>0</v>
      </c>
      <c r="Q587">
        <v>0</v>
      </c>
      <c r="R587">
        <v>27</v>
      </c>
      <c r="S587">
        <v>25</v>
      </c>
      <c r="T587">
        <f t="shared" si="18"/>
        <v>52</v>
      </c>
      <c r="U587">
        <v>245245</v>
      </c>
      <c r="V587">
        <v>454584</v>
      </c>
      <c r="W587" s="3">
        <v>-7.2869299999999999</v>
      </c>
      <c r="X587" s="3">
        <v>55.335999999999999</v>
      </c>
      <c r="Y587" t="s">
        <v>34</v>
      </c>
      <c r="Z587" t="str">
        <f t="shared" si="19"/>
        <v>Catholic</v>
      </c>
    </row>
    <row r="588" spans="1:26" x14ac:dyDescent="0.35">
      <c r="A588">
        <v>588</v>
      </c>
      <c r="B588" t="s">
        <v>1623</v>
      </c>
      <c r="C588" t="s">
        <v>1624</v>
      </c>
      <c r="D588" s="1" t="s">
        <v>28</v>
      </c>
      <c r="E588" s="1" t="s">
        <v>1625</v>
      </c>
      <c r="F588" t="s">
        <v>1594</v>
      </c>
      <c r="G588" t="s">
        <v>31</v>
      </c>
      <c r="H588" t="s">
        <v>32</v>
      </c>
      <c r="I588" t="s">
        <v>32</v>
      </c>
      <c r="J588" t="s">
        <v>32</v>
      </c>
      <c r="K588" t="s">
        <v>33</v>
      </c>
      <c r="M588" t="s">
        <v>32</v>
      </c>
      <c r="N588" t="s">
        <v>32</v>
      </c>
      <c r="O588">
        <v>0</v>
      </c>
      <c r="P588">
        <v>0</v>
      </c>
      <c r="Q588">
        <v>0</v>
      </c>
      <c r="R588">
        <v>17</v>
      </c>
      <c r="S588">
        <v>23</v>
      </c>
      <c r="T588">
        <f t="shared" si="18"/>
        <v>40</v>
      </c>
      <c r="U588">
        <v>192317</v>
      </c>
      <c r="V588">
        <v>359417</v>
      </c>
      <c r="W588" s="3">
        <v>-8.1185500000000008</v>
      </c>
      <c r="X588" s="3">
        <v>54.4831</v>
      </c>
      <c r="Y588" t="s">
        <v>34</v>
      </c>
      <c r="Z588" t="str">
        <f t="shared" si="19"/>
        <v>Catholic</v>
      </c>
    </row>
    <row r="589" spans="1:26" x14ac:dyDescent="0.35">
      <c r="A589">
        <v>589</v>
      </c>
      <c r="B589" t="s">
        <v>1626</v>
      </c>
      <c r="C589" t="s">
        <v>1627</v>
      </c>
      <c r="D589" s="1" t="s">
        <v>28</v>
      </c>
      <c r="E589" s="1" t="s">
        <v>1628</v>
      </c>
      <c r="F589" t="s">
        <v>1594</v>
      </c>
      <c r="G589" t="s">
        <v>31</v>
      </c>
      <c r="H589" t="s">
        <v>32</v>
      </c>
      <c r="I589" t="s">
        <v>32</v>
      </c>
      <c r="J589" t="s">
        <v>32</v>
      </c>
      <c r="K589" t="s">
        <v>33</v>
      </c>
      <c r="M589" t="s">
        <v>32</v>
      </c>
      <c r="N589" t="s">
        <v>32</v>
      </c>
      <c r="O589">
        <v>0</v>
      </c>
      <c r="P589">
        <v>0</v>
      </c>
      <c r="Q589">
        <v>0</v>
      </c>
      <c r="R589">
        <v>87</v>
      </c>
      <c r="S589">
        <v>85</v>
      </c>
      <c r="T589">
        <f t="shared" si="18"/>
        <v>172</v>
      </c>
      <c r="U589">
        <v>197935</v>
      </c>
      <c r="V589">
        <v>381816</v>
      </c>
      <c r="W589" s="3">
        <v>-8.0320199999999993</v>
      </c>
      <c r="X589" s="3">
        <v>54.684399999999997</v>
      </c>
      <c r="Y589" t="s">
        <v>34</v>
      </c>
      <c r="Z589" t="str">
        <f t="shared" si="19"/>
        <v>Catholic</v>
      </c>
    </row>
    <row r="590" spans="1:26" x14ac:dyDescent="0.35">
      <c r="A590">
        <v>590</v>
      </c>
      <c r="B590" t="s">
        <v>1629</v>
      </c>
      <c r="C590" t="s">
        <v>1630</v>
      </c>
      <c r="D590" s="1" t="s">
        <v>28</v>
      </c>
      <c r="E590" s="1" t="s">
        <v>1631</v>
      </c>
      <c r="F590" t="s">
        <v>1594</v>
      </c>
      <c r="G590" t="s">
        <v>1616</v>
      </c>
      <c r="H590" t="s">
        <v>32</v>
      </c>
      <c r="I590" t="s">
        <v>80</v>
      </c>
      <c r="J590" t="s">
        <v>32</v>
      </c>
      <c r="K590" t="s">
        <v>33</v>
      </c>
      <c r="M590" t="s">
        <v>32</v>
      </c>
      <c r="N590" t="s">
        <v>32</v>
      </c>
      <c r="O590">
        <v>0</v>
      </c>
      <c r="P590">
        <v>0</v>
      </c>
      <c r="Q590">
        <v>0</v>
      </c>
      <c r="R590">
        <v>5</v>
      </c>
      <c r="S590">
        <v>11</v>
      </c>
      <c r="T590">
        <f t="shared" si="18"/>
        <v>16</v>
      </c>
      <c r="U590">
        <v>221471</v>
      </c>
      <c r="V590">
        <v>406408</v>
      </c>
      <c r="W590" s="3">
        <v>-7.6652399999999998</v>
      </c>
      <c r="X590" s="3">
        <v>54.904800000000002</v>
      </c>
      <c r="Y590" t="s">
        <v>34</v>
      </c>
      <c r="Z590" t="str">
        <f t="shared" si="19"/>
        <v>Minority</v>
      </c>
    </row>
    <row r="591" spans="1:26" x14ac:dyDescent="0.35">
      <c r="A591">
        <v>591</v>
      </c>
      <c r="B591" t="s">
        <v>1632</v>
      </c>
      <c r="C591" t="s">
        <v>1633</v>
      </c>
      <c r="D591" s="1" t="s">
        <v>28</v>
      </c>
      <c r="E591" s="1" t="s">
        <v>1634</v>
      </c>
      <c r="F591" t="s">
        <v>1594</v>
      </c>
      <c r="G591" t="s">
        <v>57</v>
      </c>
      <c r="H591" t="s">
        <v>32</v>
      </c>
      <c r="I591" t="s">
        <v>80</v>
      </c>
      <c r="J591" t="s">
        <v>32</v>
      </c>
      <c r="K591" t="s">
        <v>33</v>
      </c>
      <c r="M591" t="s">
        <v>32</v>
      </c>
      <c r="N591" t="s">
        <v>32</v>
      </c>
      <c r="O591">
        <v>0</v>
      </c>
      <c r="P591">
        <v>0</v>
      </c>
      <c r="Q591">
        <v>0</v>
      </c>
      <c r="R591">
        <v>12</v>
      </c>
      <c r="S591">
        <v>12</v>
      </c>
      <c r="T591">
        <f t="shared" si="18"/>
        <v>24</v>
      </c>
      <c r="U591">
        <v>205890</v>
      </c>
      <c r="V591">
        <v>430653</v>
      </c>
      <c r="W591" s="3">
        <v>-7.9076700000000004</v>
      </c>
      <c r="X591" s="3">
        <v>55.123100000000001</v>
      </c>
      <c r="Y591" t="s">
        <v>34</v>
      </c>
      <c r="Z591" t="str">
        <f t="shared" si="19"/>
        <v>Church of Ireland</v>
      </c>
    </row>
    <row r="592" spans="1:26" x14ac:dyDescent="0.35">
      <c r="A592">
        <v>592</v>
      </c>
      <c r="B592" t="s">
        <v>1635</v>
      </c>
      <c r="C592" t="s">
        <v>1636</v>
      </c>
      <c r="D592" s="1" t="s">
        <v>28</v>
      </c>
      <c r="E592" s="1" t="s">
        <v>1637</v>
      </c>
      <c r="F592" t="s">
        <v>1594</v>
      </c>
      <c r="G592" t="s">
        <v>57</v>
      </c>
      <c r="H592" t="s">
        <v>32</v>
      </c>
      <c r="I592" t="s">
        <v>32</v>
      </c>
      <c r="J592" t="s">
        <v>32</v>
      </c>
      <c r="K592" t="s">
        <v>33</v>
      </c>
      <c r="M592" t="s">
        <v>32</v>
      </c>
      <c r="N592" t="s">
        <v>32</v>
      </c>
      <c r="O592">
        <v>0</v>
      </c>
      <c r="P592">
        <v>0</v>
      </c>
      <c r="Q592">
        <v>0</v>
      </c>
      <c r="R592">
        <v>11</v>
      </c>
      <c r="S592">
        <v>10</v>
      </c>
      <c r="T592">
        <f t="shared" si="18"/>
        <v>21</v>
      </c>
      <c r="U592">
        <v>188332</v>
      </c>
      <c r="V592">
        <v>361161</v>
      </c>
      <c r="W592" s="3">
        <v>-8.1801100000000009</v>
      </c>
      <c r="X592" s="3">
        <v>54.498699999999999</v>
      </c>
      <c r="Y592" t="s">
        <v>34</v>
      </c>
      <c r="Z592" t="str">
        <f t="shared" si="19"/>
        <v>Church of Ireland</v>
      </c>
    </row>
    <row r="593" spans="1:26" x14ac:dyDescent="0.35">
      <c r="A593">
        <v>593</v>
      </c>
      <c r="B593" t="s">
        <v>1638</v>
      </c>
      <c r="C593" t="s">
        <v>1639</v>
      </c>
      <c r="D593" s="1" t="s">
        <v>28</v>
      </c>
      <c r="E593" s="1" t="s">
        <v>1640</v>
      </c>
      <c r="F593" t="s">
        <v>1594</v>
      </c>
      <c r="G593" t="s">
        <v>31</v>
      </c>
      <c r="H593" t="s">
        <v>32</v>
      </c>
      <c r="I593" t="s">
        <v>32</v>
      </c>
      <c r="J593" t="s">
        <v>32</v>
      </c>
      <c r="K593" t="s">
        <v>33</v>
      </c>
      <c r="M593" t="s">
        <v>32</v>
      </c>
      <c r="N593" t="s">
        <v>32</v>
      </c>
      <c r="O593">
        <v>0</v>
      </c>
      <c r="P593">
        <v>0</v>
      </c>
      <c r="Q593">
        <v>0</v>
      </c>
      <c r="R593">
        <v>112</v>
      </c>
      <c r="S593">
        <v>71</v>
      </c>
      <c r="T593">
        <f t="shared" si="18"/>
        <v>183</v>
      </c>
      <c r="U593">
        <v>171604</v>
      </c>
      <c r="V593">
        <v>376794</v>
      </c>
      <c r="W593" s="3">
        <v>-8.4398300000000006</v>
      </c>
      <c r="X593" s="3">
        <v>54.638399999999997</v>
      </c>
      <c r="Y593" t="s">
        <v>34</v>
      </c>
      <c r="Z593" t="str">
        <f t="shared" si="19"/>
        <v>Catholic</v>
      </c>
    </row>
    <row r="594" spans="1:26" x14ac:dyDescent="0.35">
      <c r="A594">
        <v>594</v>
      </c>
      <c r="B594" t="s">
        <v>1641</v>
      </c>
      <c r="C594" t="s">
        <v>1642</v>
      </c>
      <c r="D594" s="1" t="s">
        <v>28</v>
      </c>
      <c r="E594" s="1" t="s">
        <v>1643</v>
      </c>
      <c r="F594" t="s">
        <v>1594</v>
      </c>
      <c r="G594" t="s">
        <v>31</v>
      </c>
      <c r="H594" t="s">
        <v>32</v>
      </c>
      <c r="I594" t="s">
        <v>32</v>
      </c>
      <c r="J594" t="s">
        <v>32</v>
      </c>
      <c r="K594" t="s">
        <v>33</v>
      </c>
      <c r="M594" t="s">
        <v>32</v>
      </c>
      <c r="N594" t="s">
        <v>32</v>
      </c>
      <c r="O594">
        <v>0</v>
      </c>
      <c r="P594">
        <v>0</v>
      </c>
      <c r="Q594">
        <v>0</v>
      </c>
      <c r="R594">
        <v>253</v>
      </c>
      <c r="S594">
        <v>224</v>
      </c>
      <c r="T594">
        <f t="shared" si="18"/>
        <v>477</v>
      </c>
      <c r="U594">
        <v>217215</v>
      </c>
      <c r="V594">
        <v>416511</v>
      </c>
      <c r="W594" s="3">
        <v>-7.7309900000000003</v>
      </c>
      <c r="X594" s="3">
        <v>54.995800000000003</v>
      </c>
      <c r="Y594" t="s">
        <v>34</v>
      </c>
      <c r="Z594" t="str">
        <f t="shared" si="19"/>
        <v>Catholic</v>
      </c>
    </row>
    <row r="595" spans="1:26" x14ac:dyDescent="0.35">
      <c r="A595">
        <v>595</v>
      </c>
      <c r="B595" t="s">
        <v>1644</v>
      </c>
      <c r="C595" t="s">
        <v>1645</v>
      </c>
      <c r="D595" s="1" t="s">
        <v>28</v>
      </c>
      <c r="E595" s="1" t="s">
        <v>1646</v>
      </c>
      <c r="F595" t="s">
        <v>1594</v>
      </c>
      <c r="G595" t="s">
        <v>31</v>
      </c>
      <c r="H595" t="s">
        <v>32</v>
      </c>
      <c r="I595" t="s">
        <v>80</v>
      </c>
      <c r="J595" t="s">
        <v>32</v>
      </c>
      <c r="K595" t="s">
        <v>33</v>
      </c>
      <c r="M595" t="s">
        <v>32</v>
      </c>
      <c r="N595" t="s">
        <v>32</v>
      </c>
      <c r="O595">
        <v>0</v>
      </c>
      <c r="P595">
        <v>0</v>
      </c>
      <c r="Q595">
        <v>0</v>
      </c>
      <c r="R595">
        <v>17</v>
      </c>
      <c r="S595">
        <v>8</v>
      </c>
      <c r="T595">
        <f t="shared" si="18"/>
        <v>25</v>
      </c>
      <c r="U595">
        <v>177802</v>
      </c>
      <c r="V595">
        <v>398186</v>
      </c>
      <c r="W595" s="3">
        <v>-8.3454599999999992</v>
      </c>
      <c r="X595" s="3">
        <v>54.8309</v>
      </c>
      <c r="Y595" t="s">
        <v>34</v>
      </c>
      <c r="Z595" t="str">
        <f t="shared" si="19"/>
        <v>Catholic</v>
      </c>
    </row>
    <row r="596" spans="1:26" x14ac:dyDescent="0.35">
      <c r="A596">
        <v>596</v>
      </c>
      <c r="B596" t="s">
        <v>1647</v>
      </c>
      <c r="C596" t="s">
        <v>1648</v>
      </c>
      <c r="D596" s="1" t="s">
        <v>28</v>
      </c>
      <c r="E596" s="1" t="s">
        <v>1649</v>
      </c>
      <c r="F596" t="s">
        <v>1594</v>
      </c>
      <c r="G596" t="s">
        <v>57</v>
      </c>
      <c r="H596" t="s">
        <v>32</v>
      </c>
      <c r="I596" t="s">
        <v>80</v>
      </c>
      <c r="J596" t="s">
        <v>32</v>
      </c>
      <c r="K596" t="s">
        <v>33</v>
      </c>
      <c r="M596" t="s">
        <v>32</v>
      </c>
      <c r="N596" t="s">
        <v>32</v>
      </c>
      <c r="O596">
        <v>0</v>
      </c>
      <c r="P596">
        <v>0</v>
      </c>
      <c r="Q596">
        <v>0</v>
      </c>
      <c r="R596">
        <v>7</v>
      </c>
      <c r="S596">
        <v>8</v>
      </c>
      <c r="T596">
        <f t="shared" si="18"/>
        <v>15</v>
      </c>
      <c r="U596">
        <v>206523</v>
      </c>
      <c r="V596">
        <v>417484</v>
      </c>
      <c r="W596" s="3">
        <v>-7.8980499999999996</v>
      </c>
      <c r="X596" s="3">
        <v>55.004800000000003</v>
      </c>
      <c r="Y596" t="s">
        <v>34</v>
      </c>
      <c r="Z596" t="str">
        <f t="shared" si="19"/>
        <v>Church of Ireland</v>
      </c>
    </row>
    <row r="597" spans="1:26" x14ac:dyDescent="0.35">
      <c r="A597">
        <v>597</v>
      </c>
      <c r="B597" t="s">
        <v>1650</v>
      </c>
      <c r="C597" t="s">
        <v>1651</v>
      </c>
      <c r="D597" s="1" t="s">
        <v>28</v>
      </c>
      <c r="E597" s="1" t="s">
        <v>1652</v>
      </c>
      <c r="F597" t="s">
        <v>1594</v>
      </c>
      <c r="G597" t="s">
        <v>57</v>
      </c>
      <c r="H597" t="s">
        <v>32</v>
      </c>
      <c r="I597" t="s">
        <v>32</v>
      </c>
      <c r="J597" t="s">
        <v>32</v>
      </c>
      <c r="K597" t="s">
        <v>33</v>
      </c>
      <c r="M597" t="s">
        <v>32</v>
      </c>
      <c r="N597" t="s">
        <v>32</v>
      </c>
      <c r="O597">
        <v>0</v>
      </c>
      <c r="P597">
        <v>0</v>
      </c>
      <c r="Q597">
        <v>0</v>
      </c>
      <c r="R597">
        <v>29</v>
      </c>
      <c r="S597">
        <v>33</v>
      </c>
      <c r="T597">
        <f t="shared" si="18"/>
        <v>62</v>
      </c>
      <c r="U597">
        <v>192079</v>
      </c>
      <c r="V597">
        <v>370137</v>
      </c>
      <c r="W597" s="3">
        <v>-8.1225100000000001</v>
      </c>
      <c r="X597" s="3">
        <v>54.5794</v>
      </c>
      <c r="Y597" t="s">
        <v>34</v>
      </c>
      <c r="Z597" t="str">
        <f t="shared" si="19"/>
        <v>Church of Ireland</v>
      </c>
    </row>
    <row r="598" spans="1:26" x14ac:dyDescent="0.35">
      <c r="A598">
        <v>598</v>
      </c>
      <c r="B598" t="s">
        <v>1653</v>
      </c>
      <c r="C598" t="s">
        <v>1654</v>
      </c>
      <c r="D598" s="1" t="s">
        <v>28</v>
      </c>
      <c r="E598" s="1" t="s">
        <v>1655</v>
      </c>
      <c r="F598" t="s">
        <v>1594</v>
      </c>
      <c r="G598" t="s">
        <v>31</v>
      </c>
      <c r="H598" t="s">
        <v>32</v>
      </c>
      <c r="I598" t="s">
        <v>80</v>
      </c>
      <c r="J598" t="s">
        <v>80</v>
      </c>
      <c r="K598" t="s">
        <v>33</v>
      </c>
      <c r="M598" t="s">
        <v>80</v>
      </c>
      <c r="N598" t="s">
        <v>32</v>
      </c>
      <c r="O598">
        <v>0</v>
      </c>
      <c r="P598">
        <v>0</v>
      </c>
      <c r="Q598">
        <v>0</v>
      </c>
      <c r="R598">
        <v>78</v>
      </c>
      <c r="S598">
        <v>61</v>
      </c>
      <c r="T598">
        <f t="shared" si="18"/>
        <v>139</v>
      </c>
      <c r="U598">
        <v>210731</v>
      </c>
      <c r="V598">
        <v>422477</v>
      </c>
      <c r="W598" s="3">
        <v>-7.83209</v>
      </c>
      <c r="X598" s="3">
        <v>55.049500000000002</v>
      </c>
      <c r="Y598" t="s">
        <v>34</v>
      </c>
      <c r="Z598" t="str">
        <f t="shared" si="19"/>
        <v>Catholic</v>
      </c>
    </row>
    <row r="599" spans="1:26" x14ac:dyDescent="0.35">
      <c r="A599">
        <v>599</v>
      </c>
      <c r="B599" t="s">
        <v>1656</v>
      </c>
      <c r="C599" t="s">
        <v>1657</v>
      </c>
      <c r="D599" s="1" t="s">
        <v>28</v>
      </c>
      <c r="E599" s="1" t="s">
        <v>1658</v>
      </c>
      <c r="F599" t="s">
        <v>1594</v>
      </c>
      <c r="G599" t="s">
        <v>31</v>
      </c>
      <c r="H599" t="s">
        <v>32</v>
      </c>
      <c r="I599" t="s">
        <v>80</v>
      </c>
      <c r="J599" t="s">
        <v>80</v>
      </c>
      <c r="K599" t="s">
        <v>33</v>
      </c>
      <c r="M599" t="s">
        <v>80</v>
      </c>
      <c r="N599" t="s">
        <v>32</v>
      </c>
      <c r="O599">
        <v>0</v>
      </c>
      <c r="P599">
        <v>0</v>
      </c>
      <c r="Q599">
        <v>0</v>
      </c>
      <c r="R599">
        <v>73</v>
      </c>
      <c r="S599">
        <v>74</v>
      </c>
      <c r="T599">
        <f t="shared" si="18"/>
        <v>147</v>
      </c>
      <c r="U599">
        <v>181848</v>
      </c>
      <c r="V599">
        <v>425490</v>
      </c>
      <c r="W599" s="3">
        <v>-8.2842199999999995</v>
      </c>
      <c r="X599" s="3">
        <v>55.0764</v>
      </c>
      <c r="Y599" t="s">
        <v>34</v>
      </c>
      <c r="Z599" t="str">
        <f t="shared" si="19"/>
        <v>Catholic</v>
      </c>
    </row>
    <row r="600" spans="1:26" x14ac:dyDescent="0.35">
      <c r="A600">
        <v>600</v>
      </c>
      <c r="B600" t="s">
        <v>1659</v>
      </c>
      <c r="C600" t="s">
        <v>1660</v>
      </c>
      <c r="D600" s="1" t="s">
        <v>28</v>
      </c>
      <c r="E600" s="1" t="s">
        <v>1661</v>
      </c>
      <c r="F600" t="s">
        <v>1594</v>
      </c>
      <c r="G600" t="s">
        <v>31</v>
      </c>
      <c r="H600" t="s">
        <v>32</v>
      </c>
      <c r="I600" t="s">
        <v>80</v>
      </c>
      <c r="J600" t="s">
        <v>32</v>
      </c>
      <c r="K600" t="s">
        <v>33</v>
      </c>
      <c r="M600" t="s">
        <v>32</v>
      </c>
      <c r="N600" t="s">
        <v>32</v>
      </c>
      <c r="O600">
        <v>0</v>
      </c>
      <c r="P600">
        <v>0</v>
      </c>
      <c r="Q600">
        <v>0</v>
      </c>
      <c r="R600">
        <v>45</v>
      </c>
      <c r="S600">
        <v>50</v>
      </c>
      <c r="T600">
        <f t="shared" si="18"/>
        <v>95</v>
      </c>
      <c r="U600">
        <v>251980</v>
      </c>
      <c r="V600">
        <v>452999</v>
      </c>
      <c r="W600" s="3">
        <v>-7.1810999999999998</v>
      </c>
      <c r="X600" s="3">
        <v>55.321100000000001</v>
      </c>
      <c r="Y600" t="s">
        <v>34</v>
      </c>
      <c r="Z600" t="str">
        <f t="shared" si="19"/>
        <v>Catholic</v>
      </c>
    </row>
    <row r="601" spans="1:26" x14ac:dyDescent="0.35">
      <c r="A601">
        <v>601</v>
      </c>
      <c r="B601" t="s">
        <v>1662</v>
      </c>
      <c r="C601" t="s">
        <v>1663</v>
      </c>
      <c r="D601" s="1" t="s">
        <v>28</v>
      </c>
      <c r="E601" s="1" t="s">
        <v>1664</v>
      </c>
      <c r="F601" t="s">
        <v>1594</v>
      </c>
      <c r="G601" t="s">
        <v>31</v>
      </c>
      <c r="H601" t="s">
        <v>32</v>
      </c>
      <c r="I601" t="s">
        <v>80</v>
      </c>
      <c r="J601" t="s">
        <v>32</v>
      </c>
      <c r="K601" t="s">
        <v>33</v>
      </c>
      <c r="M601" t="s">
        <v>32</v>
      </c>
      <c r="N601" t="s">
        <v>32</v>
      </c>
      <c r="O601">
        <v>0</v>
      </c>
      <c r="P601">
        <v>0</v>
      </c>
      <c r="Q601">
        <v>0</v>
      </c>
      <c r="R601">
        <v>14</v>
      </c>
      <c r="S601">
        <v>7</v>
      </c>
      <c r="T601">
        <f t="shared" si="18"/>
        <v>21</v>
      </c>
      <c r="U601">
        <v>199313</v>
      </c>
      <c r="V601">
        <v>434052</v>
      </c>
      <c r="W601" s="3">
        <v>-8.0107800000000005</v>
      </c>
      <c r="X601" s="3">
        <v>55.153599999999997</v>
      </c>
      <c r="Y601" t="s">
        <v>34</v>
      </c>
      <c r="Z601" t="str">
        <f t="shared" si="19"/>
        <v>Catholic</v>
      </c>
    </row>
    <row r="602" spans="1:26" x14ac:dyDescent="0.35">
      <c r="A602">
        <v>602</v>
      </c>
      <c r="B602" t="s">
        <v>1665</v>
      </c>
      <c r="C602" t="s">
        <v>1666</v>
      </c>
      <c r="D602" s="1" t="s">
        <v>28</v>
      </c>
      <c r="E602" s="1" t="s">
        <v>1667</v>
      </c>
      <c r="F602" t="s">
        <v>1594</v>
      </c>
      <c r="G602" t="s">
        <v>31</v>
      </c>
      <c r="H602" t="s">
        <v>32</v>
      </c>
      <c r="I602" t="s">
        <v>32</v>
      </c>
      <c r="J602" t="s">
        <v>32</v>
      </c>
      <c r="K602" t="s">
        <v>33</v>
      </c>
      <c r="M602" t="s">
        <v>32</v>
      </c>
      <c r="N602" t="s">
        <v>32</v>
      </c>
      <c r="O602">
        <v>0</v>
      </c>
      <c r="P602">
        <v>0</v>
      </c>
      <c r="Q602">
        <v>0</v>
      </c>
      <c r="R602">
        <v>91</v>
      </c>
      <c r="S602">
        <v>72</v>
      </c>
      <c r="T602">
        <f t="shared" si="18"/>
        <v>163</v>
      </c>
      <c r="U602">
        <v>226084</v>
      </c>
      <c r="V602">
        <v>395119</v>
      </c>
      <c r="W602" s="3">
        <v>-7.5943399999999999</v>
      </c>
      <c r="X602" s="3">
        <v>54.803199999999997</v>
      </c>
      <c r="Y602" t="s">
        <v>34</v>
      </c>
      <c r="Z602" t="str">
        <f t="shared" si="19"/>
        <v>Catholic</v>
      </c>
    </row>
    <row r="603" spans="1:26" x14ac:dyDescent="0.35">
      <c r="A603">
        <v>603</v>
      </c>
      <c r="B603" t="s">
        <v>1668</v>
      </c>
      <c r="C603" t="s">
        <v>1669</v>
      </c>
      <c r="D603" s="1" t="s">
        <v>28</v>
      </c>
      <c r="E603" s="1" t="s">
        <v>1670</v>
      </c>
      <c r="F603" t="s">
        <v>1594</v>
      </c>
      <c r="G603" t="s">
        <v>57</v>
      </c>
      <c r="H603" t="s">
        <v>32</v>
      </c>
      <c r="I603" t="s">
        <v>32</v>
      </c>
      <c r="J603" t="s">
        <v>32</v>
      </c>
      <c r="K603" t="s">
        <v>33</v>
      </c>
      <c r="M603" t="s">
        <v>32</v>
      </c>
      <c r="N603" t="s">
        <v>32</v>
      </c>
      <c r="O603">
        <v>0</v>
      </c>
      <c r="P603">
        <v>0</v>
      </c>
      <c r="Q603">
        <v>0</v>
      </c>
      <c r="R603">
        <v>28</v>
      </c>
      <c r="S603">
        <v>37</v>
      </c>
      <c r="T603">
        <f t="shared" si="18"/>
        <v>65</v>
      </c>
      <c r="U603">
        <v>224518</v>
      </c>
      <c r="V603">
        <v>410049</v>
      </c>
      <c r="W603" s="3">
        <v>-7.6174299999999997</v>
      </c>
      <c r="X603" s="3">
        <v>54.937399999999997</v>
      </c>
      <c r="Y603" t="s">
        <v>34</v>
      </c>
      <c r="Z603" t="str">
        <f t="shared" si="19"/>
        <v>Church of Ireland</v>
      </c>
    </row>
    <row r="604" spans="1:26" x14ac:dyDescent="0.35">
      <c r="A604">
        <v>604</v>
      </c>
      <c r="B604" t="s">
        <v>1671</v>
      </c>
      <c r="C604" t="s">
        <v>1672</v>
      </c>
      <c r="D604" s="1" t="s">
        <v>28</v>
      </c>
      <c r="E604" s="1" t="s">
        <v>1673</v>
      </c>
      <c r="F604" t="s">
        <v>1594</v>
      </c>
      <c r="G604" t="s">
        <v>1616</v>
      </c>
      <c r="H604" t="s">
        <v>32</v>
      </c>
      <c r="I604" t="s">
        <v>32</v>
      </c>
      <c r="J604" t="s">
        <v>32</v>
      </c>
      <c r="K604" t="s">
        <v>33</v>
      </c>
      <c r="M604" t="s">
        <v>32</v>
      </c>
      <c r="N604" t="s">
        <v>32</v>
      </c>
      <c r="O604">
        <v>0</v>
      </c>
      <c r="P604">
        <v>0</v>
      </c>
      <c r="Q604">
        <v>0</v>
      </c>
      <c r="R604">
        <v>21</v>
      </c>
      <c r="S604">
        <v>21</v>
      </c>
      <c r="T604">
        <f t="shared" si="18"/>
        <v>42</v>
      </c>
      <c r="U604">
        <v>221750</v>
      </c>
      <c r="V604">
        <v>417075</v>
      </c>
      <c r="W604" s="3">
        <v>-7.6600900000000003</v>
      </c>
      <c r="X604" s="3">
        <v>55.000700000000002</v>
      </c>
      <c r="Y604" t="s">
        <v>34</v>
      </c>
      <c r="Z604" t="str">
        <f t="shared" si="19"/>
        <v>Minority</v>
      </c>
    </row>
    <row r="605" spans="1:26" x14ac:dyDescent="0.35">
      <c r="A605">
        <v>605</v>
      </c>
      <c r="B605" t="s">
        <v>1674</v>
      </c>
      <c r="C605" t="s">
        <v>1675</v>
      </c>
      <c r="D605" s="1" t="s">
        <v>28</v>
      </c>
      <c r="E605" s="1" t="s">
        <v>1676</v>
      </c>
      <c r="F605" t="s">
        <v>1594</v>
      </c>
      <c r="G605" t="s">
        <v>31</v>
      </c>
      <c r="H605" t="s">
        <v>32</v>
      </c>
      <c r="I605" t="s">
        <v>80</v>
      </c>
      <c r="J605" t="s">
        <v>80</v>
      </c>
      <c r="K605" t="s">
        <v>33</v>
      </c>
      <c r="M605" t="s">
        <v>80</v>
      </c>
      <c r="N605" t="s">
        <v>32</v>
      </c>
      <c r="O605">
        <v>0</v>
      </c>
      <c r="P605">
        <v>0</v>
      </c>
      <c r="Q605">
        <v>0</v>
      </c>
      <c r="R605">
        <v>42</v>
      </c>
      <c r="S605">
        <v>49</v>
      </c>
      <c r="T605">
        <f t="shared" si="18"/>
        <v>91</v>
      </c>
      <c r="U605">
        <v>202144</v>
      </c>
      <c r="V605">
        <v>413319</v>
      </c>
      <c r="W605" s="3">
        <v>-7.96652</v>
      </c>
      <c r="X605" s="3">
        <v>54.967399999999998</v>
      </c>
      <c r="Y605" t="s">
        <v>34</v>
      </c>
      <c r="Z605" t="str">
        <f t="shared" si="19"/>
        <v>Catholic</v>
      </c>
    </row>
    <row r="606" spans="1:26" x14ac:dyDescent="0.35">
      <c r="A606">
        <v>606</v>
      </c>
      <c r="B606" t="s">
        <v>1677</v>
      </c>
      <c r="C606" t="s">
        <v>1678</v>
      </c>
      <c r="D606" s="1" t="s">
        <v>28</v>
      </c>
      <c r="E606" s="1" t="s">
        <v>1679</v>
      </c>
      <c r="F606" t="s">
        <v>1594</v>
      </c>
      <c r="G606" t="s">
        <v>31</v>
      </c>
      <c r="H606" t="s">
        <v>32</v>
      </c>
      <c r="I606" t="s">
        <v>80</v>
      </c>
      <c r="J606" t="s">
        <v>32</v>
      </c>
      <c r="K606" t="s">
        <v>33</v>
      </c>
      <c r="M606" t="s">
        <v>32</v>
      </c>
      <c r="N606" t="s">
        <v>32</v>
      </c>
      <c r="O606">
        <v>0</v>
      </c>
      <c r="P606">
        <v>0</v>
      </c>
      <c r="Q606">
        <v>0</v>
      </c>
      <c r="R606">
        <v>16</v>
      </c>
      <c r="S606">
        <v>9</v>
      </c>
      <c r="T606">
        <f t="shared" si="18"/>
        <v>25</v>
      </c>
      <c r="U606">
        <v>223594</v>
      </c>
      <c r="V606">
        <v>439976</v>
      </c>
      <c r="W606" s="3">
        <v>-7.6293699999999998</v>
      </c>
      <c r="X606" s="3">
        <v>55.206299999999999</v>
      </c>
      <c r="Y606" t="s">
        <v>34</v>
      </c>
      <c r="Z606" t="str">
        <f t="shared" si="19"/>
        <v>Catholic</v>
      </c>
    </row>
    <row r="607" spans="1:26" x14ac:dyDescent="0.35">
      <c r="A607">
        <v>607</v>
      </c>
      <c r="B607" t="s">
        <v>1680</v>
      </c>
      <c r="C607" t="s">
        <v>1681</v>
      </c>
      <c r="D607" s="1" t="s">
        <v>28</v>
      </c>
      <c r="E607" s="1" t="s">
        <v>1682</v>
      </c>
      <c r="F607" t="s">
        <v>1594</v>
      </c>
      <c r="G607" t="s">
        <v>31</v>
      </c>
      <c r="H607" t="s">
        <v>32</v>
      </c>
      <c r="I607" t="s">
        <v>80</v>
      </c>
      <c r="J607" t="s">
        <v>32</v>
      </c>
      <c r="K607" t="s">
        <v>33</v>
      </c>
      <c r="M607" t="s">
        <v>32</v>
      </c>
      <c r="N607" t="s">
        <v>32</v>
      </c>
      <c r="O607">
        <v>0</v>
      </c>
      <c r="P607">
        <v>0</v>
      </c>
      <c r="Q607">
        <v>0</v>
      </c>
      <c r="R607">
        <v>14</v>
      </c>
      <c r="S607">
        <v>14</v>
      </c>
      <c r="T607">
        <f t="shared" si="18"/>
        <v>28</v>
      </c>
      <c r="U607">
        <v>176513</v>
      </c>
      <c r="V607">
        <v>390774</v>
      </c>
      <c r="W607" s="3">
        <v>-8.3649199999999997</v>
      </c>
      <c r="X607" s="3">
        <v>54.764299999999999</v>
      </c>
      <c r="Y607" t="s">
        <v>34</v>
      </c>
      <c r="Z607" t="str">
        <f t="shared" si="19"/>
        <v>Catholic</v>
      </c>
    </row>
    <row r="608" spans="1:26" x14ac:dyDescent="0.35">
      <c r="A608">
        <v>608</v>
      </c>
      <c r="B608" t="s">
        <v>1683</v>
      </c>
      <c r="C608" t="s">
        <v>1684</v>
      </c>
      <c r="D608" s="1" t="s">
        <v>28</v>
      </c>
      <c r="E608" s="1" t="s">
        <v>1685</v>
      </c>
      <c r="F608" t="s">
        <v>1594</v>
      </c>
      <c r="G608" t="s">
        <v>31</v>
      </c>
      <c r="H608" t="s">
        <v>32</v>
      </c>
      <c r="I608" t="s">
        <v>32</v>
      </c>
      <c r="J608" t="s">
        <v>32</v>
      </c>
      <c r="K608" t="s">
        <v>33</v>
      </c>
      <c r="M608" t="s">
        <v>32</v>
      </c>
      <c r="N608" t="s">
        <v>32</v>
      </c>
      <c r="O608">
        <v>0</v>
      </c>
      <c r="P608">
        <v>0</v>
      </c>
      <c r="Q608">
        <v>0</v>
      </c>
      <c r="R608">
        <v>99</v>
      </c>
      <c r="S608">
        <v>108</v>
      </c>
      <c r="T608">
        <f t="shared" si="18"/>
        <v>207</v>
      </c>
      <c r="U608">
        <v>236198</v>
      </c>
      <c r="V608">
        <v>424375</v>
      </c>
      <c r="W608" s="3">
        <v>-7.43337</v>
      </c>
      <c r="X608" s="3">
        <v>55.065399999999997</v>
      </c>
      <c r="Y608" t="s">
        <v>34</v>
      </c>
      <c r="Z608" t="str">
        <f t="shared" si="19"/>
        <v>Catholic</v>
      </c>
    </row>
    <row r="609" spans="1:26" x14ac:dyDescent="0.35">
      <c r="A609">
        <v>609</v>
      </c>
      <c r="B609" t="s">
        <v>1686</v>
      </c>
      <c r="C609" t="s">
        <v>1687</v>
      </c>
      <c r="D609" s="1" t="s">
        <v>28</v>
      </c>
      <c r="E609" s="1" t="s">
        <v>1688</v>
      </c>
      <c r="F609" t="s">
        <v>1594</v>
      </c>
      <c r="G609" t="s">
        <v>31</v>
      </c>
      <c r="H609" t="s">
        <v>32</v>
      </c>
      <c r="I609" t="s">
        <v>80</v>
      </c>
      <c r="J609" t="s">
        <v>32</v>
      </c>
      <c r="K609" t="s">
        <v>33</v>
      </c>
      <c r="M609" t="s">
        <v>32</v>
      </c>
      <c r="N609" t="s">
        <v>32</v>
      </c>
      <c r="O609">
        <v>0</v>
      </c>
      <c r="P609">
        <v>0</v>
      </c>
      <c r="Q609">
        <v>0</v>
      </c>
      <c r="R609">
        <v>40</v>
      </c>
      <c r="S609">
        <v>38</v>
      </c>
      <c r="T609">
        <f t="shared" si="18"/>
        <v>78</v>
      </c>
      <c r="U609">
        <v>229335</v>
      </c>
      <c r="V609">
        <v>427673</v>
      </c>
      <c r="W609" s="3">
        <v>-7.5404600000000004</v>
      </c>
      <c r="X609" s="3">
        <v>55.095500000000001</v>
      </c>
      <c r="Y609" t="s">
        <v>34</v>
      </c>
      <c r="Z609" t="str">
        <f t="shared" si="19"/>
        <v>Catholic</v>
      </c>
    </row>
    <row r="610" spans="1:26" x14ac:dyDescent="0.35">
      <c r="A610">
        <v>610</v>
      </c>
      <c r="B610" t="s">
        <v>1689</v>
      </c>
      <c r="C610" t="s">
        <v>1690</v>
      </c>
      <c r="D610" s="1" t="s">
        <v>28</v>
      </c>
      <c r="E610" s="1" t="s">
        <v>1691</v>
      </c>
      <c r="F610" t="s">
        <v>1594</v>
      </c>
      <c r="G610" t="s">
        <v>57</v>
      </c>
      <c r="H610" t="s">
        <v>32</v>
      </c>
      <c r="I610" t="s">
        <v>32</v>
      </c>
      <c r="J610" t="s">
        <v>32</v>
      </c>
      <c r="K610" t="s">
        <v>33</v>
      </c>
      <c r="M610" t="s">
        <v>32</v>
      </c>
      <c r="N610" t="s">
        <v>32</v>
      </c>
      <c r="O610">
        <v>0</v>
      </c>
      <c r="P610">
        <v>0</v>
      </c>
      <c r="Q610">
        <v>0</v>
      </c>
      <c r="R610">
        <v>16</v>
      </c>
      <c r="S610">
        <v>21</v>
      </c>
      <c r="T610">
        <f t="shared" si="18"/>
        <v>37</v>
      </c>
      <c r="U610">
        <v>261443</v>
      </c>
      <c r="V610">
        <v>438522</v>
      </c>
      <c r="W610" s="3">
        <v>-7.0351900000000001</v>
      </c>
      <c r="X610" s="3">
        <v>55.19</v>
      </c>
      <c r="Y610" t="s">
        <v>34</v>
      </c>
      <c r="Z610" t="str">
        <f t="shared" si="19"/>
        <v>Church of Ireland</v>
      </c>
    </row>
    <row r="611" spans="1:26" x14ac:dyDescent="0.35">
      <c r="A611">
        <v>611</v>
      </c>
      <c r="B611" t="s">
        <v>1692</v>
      </c>
      <c r="C611" t="s">
        <v>1693</v>
      </c>
      <c r="D611" s="1" t="s">
        <v>28</v>
      </c>
      <c r="E611" s="1" t="s">
        <v>1694</v>
      </c>
      <c r="F611" t="s">
        <v>1594</v>
      </c>
      <c r="G611" t="s">
        <v>31</v>
      </c>
      <c r="H611" t="s">
        <v>32</v>
      </c>
      <c r="I611" t="s">
        <v>32</v>
      </c>
      <c r="J611" t="s">
        <v>32</v>
      </c>
      <c r="K611" t="s">
        <v>33</v>
      </c>
      <c r="M611" t="s">
        <v>32</v>
      </c>
      <c r="N611" t="s">
        <v>32</v>
      </c>
      <c r="O611">
        <v>0</v>
      </c>
      <c r="P611">
        <v>0</v>
      </c>
      <c r="Q611">
        <v>0</v>
      </c>
      <c r="R611">
        <v>43</v>
      </c>
      <c r="S611">
        <v>37</v>
      </c>
      <c r="T611">
        <f t="shared" si="18"/>
        <v>80</v>
      </c>
      <c r="U611">
        <v>182169</v>
      </c>
      <c r="V611">
        <v>378718</v>
      </c>
      <c r="W611" s="3">
        <v>-8.2763100000000005</v>
      </c>
      <c r="X611" s="3">
        <v>54.656199999999998</v>
      </c>
      <c r="Y611" t="s">
        <v>34</v>
      </c>
      <c r="Z611" t="str">
        <f t="shared" si="19"/>
        <v>Catholic</v>
      </c>
    </row>
    <row r="612" spans="1:26" x14ac:dyDescent="0.35">
      <c r="A612">
        <v>612</v>
      </c>
      <c r="B612" t="s">
        <v>1695</v>
      </c>
      <c r="C612" t="s">
        <v>1696</v>
      </c>
      <c r="D612" s="1" t="s">
        <v>28</v>
      </c>
      <c r="E612" s="1" t="s">
        <v>1697</v>
      </c>
      <c r="F612" t="s">
        <v>1594</v>
      </c>
      <c r="G612" t="s">
        <v>31</v>
      </c>
      <c r="H612" t="s">
        <v>32</v>
      </c>
      <c r="I612" t="s">
        <v>32</v>
      </c>
      <c r="J612" t="s">
        <v>80</v>
      </c>
      <c r="K612" t="s">
        <v>33</v>
      </c>
      <c r="M612" t="s">
        <v>32</v>
      </c>
      <c r="N612" t="s">
        <v>32</v>
      </c>
      <c r="O612">
        <v>0</v>
      </c>
      <c r="P612">
        <v>0</v>
      </c>
      <c r="Q612">
        <v>0</v>
      </c>
      <c r="R612">
        <v>16</v>
      </c>
      <c r="S612">
        <v>18</v>
      </c>
      <c r="T612">
        <f t="shared" si="18"/>
        <v>34</v>
      </c>
      <c r="U612">
        <v>180595</v>
      </c>
      <c r="V612">
        <v>401107</v>
      </c>
      <c r="W612" s="3">
        <v>-8.3021899999999995</v>
      </c>
      <c r="X612" s="3">
        <v>54.857300000000002</v>
      </c>
      <c r="Y612" t="s">
        <v>34</v>
      </c>
      <c r="Z612" t="str">
        <f t="shared" si="19"/>
        <v>Catholic</v>
      </c>
    </row>
    <row r="613" spans="1:26" x14ac:dyDescent="0.35">
      <c r="A613">
        <v>613</v>
      </c>
      <c r="B613" t="s">
        <v>1698</v>
      </c>
      <c r="C613" t="s">
        <v>1699</v>
      </c>
      <c r="D613" s="1" t="s">
        <v>28</v>
      </c>
      <c r="E613" s="1" t="s">
        <v>1700</v>
      </c>
      <c r="F613" t="s">
        <v>1594</v>
      </c>
      <c r="G613" t="s">
        <v>31</v>
      </c>
      <c r="H613" t="s">
        <v>80</v>
      </c>
      <c r="I613" t="s">
        <v>80</v>
      </c>
      <c r="J613" t="s">
        <v>80</v>
      </c>
      <c r="K613" t="s">
        <v>33</v>
      </c>
      <c r="M613" t="s">
        <v>80</v>
      </c>
      <c r="N613" t="s">
        <v>32</v>
      </c>
      <c r="O613">
        <v>0</v>
      </c>
      <c r="P613">
        <v>0</v>
      </c>
      <c r="Q613">
        <v>0</v>
      </c>
      <c r="R613">
        <v>18</v>
      </c>
      <c r="S613">
        <v>18</v>
      </c>
      <c r="T613">
        <f t="shared" si="18"/>
        <v>36</v>
      </c>
      <c r="U613">
        <v>168382</v>
      </c>
      <c r="V613">
        <v>415432</v>
      </c>
      <c r="W613" s="3">
        <v>-8.4939499999999999</v>
      </c>
      <c r="X613" s="3">
        <v>54.985399999999998</v>
      </c>
      <c r="Y613" t="s">
        <v>34</v>
      </c>
      <c r="Z613" t="str">
        <f t="shared" si="19"/>
        <v>Catholic</v>
      </c>
    </row>
    <row r="614" spans="1:26" x14ac:dyDescent="0.35">
      <c r="A614">
        <v>614</v>
      </c>
      <c r="B614" t="s">
        <v>1701</v>
      </c>
      <c r="C614" t="s">
        <v>100</v>
      </c>
      <c r="D614" s="1" t="s">
        <v>28</v>
      </c>
      <c r="E614" s="1" t="s">
        <v>1702</v>
      </c>
      <c r="F614" t="s">
        <v>1594</v>
      </c>
      <c r="G614" t="s">
        <v>31</v>
      </c>
      <c r="H614" t="s">
        <v>32</v>
      </c>
      <c r="I614" t="s">
        <v>80</v>
      </c>
      <c r="J614" t="s">
        <v>32</v>
      </c>
      <c r="K614" t="s">
        <v>33</v>
      </c>
      <c r="M614" t="s">
        <v>32</v>
      </c>
      <c r="N614" t="s">
        <v>32</v>
      </c>
      <c r="O614">
        <v>0</v>
      </c>
      <c r="P614">
        <v>0</v>
      </c>
      <c r="Q614">
        <v>0</v>
      </c>
      <c r="R614">
        <v>103</v>
      </c>
      <c r="S614">
        <v>73</v>
      </c>
      <c r="T614">
        <f t="shared" si="18"/>
        <v>176</v>
      </c>
      <c r="U614">
        <v>232043</v>
      </c>
      <c r="V614">
        <v>399529</v>
      </c>
      <c r="W614" s="3">
        <v>-7.5011799999999997</v>
      </c>
      <c r="X614" s="3">
        <v>54.842500000000001</v>
      </c>
      <c r="Y614" t="s">
        <v>34</v>
      </c>
      <c r="Z614" t="str">
        <f t="shared" si="19"/>
        <v>Catholic</v>
      </c>
    </row>
    <row r="615" spans="1:26" x14ac:dyDescent="0.35">
      <c r="A615">
        <v>615</v>
      </c>
      <c r="B615" t="s">
        <v>1703</v>
      </c>
      <c r="C615" t="s">
        <v>1704</v>
      </c>
      <c r="D615" s="1" t="s">
        <v>28</v>
      </c>
      <c r="E615" s="1" t="s">
        <v>1705</v>
      </c>
      <c r="F615" t="s">
        <v>1594</v>
      </c>
      <c r="G615" t="s">
        <v>31</v>
      </c>
      <c r="H615" t="s">
        <v>32</v>
      </c>
      <c r="I615" t="s">
        <v>32</v>
      </c>
      <c r="J615" t="s">
        <v>32</v>
      </c>
      <c r="K615" t="s">
        <v>33</v>
      </c>
      <c r="M615" t="s">
        <v>32</v>
      </c>
      <c r="N615" t="s">
        <v>32</v>
      </c>
      <c r="O615">
        <v>0</v>
      </c>
      <c r="P615">
        <v>0</v>
      </c>
      <c r="Q615">
        <v>0</v>
      </c>
      <c r="R615">
        <v>31</v>
      </c>
      <c r="S615">
        <v>29</v>
      </c>
      <c r="T615">
        <f t="shared" si="18"/>
        <v>60</v>
      </c>
      <c r="U615">
        <v>231968</v>
      </c>
      <c r="V615">
        <v>446910</v>
      </c>
      <c r="W615" s="3">
        <v>-7.4970400000000001</v>
      </c>
      <c r="X615" s="3">
        <v>55.268099999999997</v>
      </c>
      <c r="Y615" t="s">
        <v>34</v>
      </c>
      <c r="Z615" t="str">
        <f t="shared" si="19"/>
        <v>Catholic</v>
      </c>
    </row>
    <row r="616" spans="1:26" x14ac:dyDescent="0.35">
      <c r="A616">
        <v>616</v>
      </c>
      <c r="B616" t="s">
        <v>1706</v>
      </c>
      <c r="C616" t="s">
        <v>1707</v>
      </c>
      <c r="D616" s="1" t="s">
        <v>28</v>
      </c>
      <c r="E616" s="1" t="s">
        <v>1708</v>
      </c>
      <c r="F616" t="s">
        <v>1594</v>
      </c>
      <c r="G616" t="s">
        <v>1616</v>
      </c>
      <c r="H616" t="s">
        <v>32</v>
      </c>
      <c r="I616" t="s">
        <v>32</v>
      </c>
      <c r="J616" t="s">
        <v>32</v>
      </c>
      <c r="K616" t="s">
        <v>33</v>
      </c>
      <c r="M616" t="s">
        <v>32</v>
      </c>
      <c r="N616" t="s">
        <v>32</v>
      </c>
      <c r="O616">
        <v>0</v>
      </c>
      <c r="P616">
        <v>0</v>
      </c>
      <c r="Q616">
        <v>0</v>
      </c>
      <c r="R616">
        <v>12</v>
      </c>
      <c r="S616">
        <v>14</v>
      </c>
      <c r="T616">
        <f t="shared" si="18"/>
        <v>26</v>
      </c>
      <c r="U616">
        <v>222909</v>
      </c>
      <c r="V616">
        <v>436947</v>
      </c>
      <c r="W616" s="3">
        <v>-7.6403699999999999</v>
      </c>
      <c r="X616" s="3">
        <v>55.179099999999998</v>
      </c>
      <c r="Y616" t="s">
        <v>34</v>
      </c>
      <c r="Z616" t="str">
        <f t="shared" si="19"/>
        <v>Minority</v>
      </c>
    </row>
    <row r="617" spans="1:26" x14ac:dyDescent="0.35">
      <c r="A617">
        <v>617</v>
      </c>
      <c r="B617" t="s">
        <v>1709</v>
      </c>
      <c r="C617" t="s">
        <v>1710</v>
      </c>
      <c r="D617" s="1" t="s">
        <v>28</v>
      </c>
      <c r="E617" s="1" t="s">
        <v>1711</v>
      </c>
      <c r="F617" t="s">
        <v>1594</v>
      </c>
      <c r="G617" t="s">
        <v>57</v>
      </c>
      <c r="H617" t="s">
        <v>32</v>
      </c>
      <c r="I617" t="s">
        <v>80</v>
      </c>
      <c r="J617" t="s">
        <v>32</v>
      </c>
      <c r="K617" t="s">
        <v>33</v>
      </c>
      <c r="M617" t="s">
        <v>32</v>
      </c>
      <c r="N617" t="s">
        <v>32</v>
      </c>
      <c r="O617">
        <v>0</v>
      </c>
      <c r="P617">
        <v>0</v>
      </c>
      <c r="Q617">
        <v>0</v>
      </c>
      <c r="R617">
        <v>96</v>
      </c>
      <c r="S617">
        <v>87</v>
      </c>
      <c r="T617">
        <f t="shared" si="18"/>
        <v>183</v>
      </c>
      <c r="U617">
        <v>225841</v>
      </c>
      <c r="V617">
        <v>403133</v>
      </c>
      <c r="W617" s="3">
        <v>-7.59741</v>
      </c>
      <c r="X617" s="3">
        <v>54.8752</v>
      </c>
      <c r="Y617" t="s">
        <v>34</v>
      </c>
      <c r="Z617" t="str">
        <f t="shared" si="19"/>
        <v>Church of Ireland</v>
      </c>
    </row>
    <row r="618" spans="1:26" x14ac:dyDescent="0.35">
      <c r="A618">
        <v>618</v>
      </c>
      <c r="B618" t="s">
        <v>1712</v>
      </c>
      <c r="C618" t="s">
        <v>1713</v>
      </c>
      <c r="D618" s="1" t="s">
        <v>28</v>
      </c>
      <c r="E618" s="1" t="s">
        <v>1714</v>
      </c>
      <c r="F618" t="s">
        <v>1594</v>
      </c>
      <c r="G618" t="s">
        <v>31</v>
      </c>
      <c r="H618" t="s">
        <v>32</v>
      </c>
      <c r="I618" t="s">
        <v>32</v>
      </c>
      <c r="J618" t="s">
        <v>80</v>
      </c>
      <c r="K618" t="s">
        <v>33</v>
      </c>
      <c r="M618" t="s">
        <v>32</v>
      </c>
      <c r="N618" t="s">
        <v>32</v>
      </c>
      <c r="O618">
        <v>0</v>
      </c>
      <c r="P618">
        <v>0</v>
      </c>
      <c r="Q618">
        <v>0</v>
      </c>
      <c r="R618">
        <v>5</v>
      </c>
      <c r="S618">
        <v>5</v>
      </c>
      <c r="T618">
        <f t="shared" si="18"/>
        <v>10</v>
      </c>
      <c r="U618">
        <v>223969</v>
      </c>
      <c r="V618">
        <v>444305</v>
      </c>
      <c r="W618" s="3">
        <v>-7.6231099999999996</v>
      </c>
      <c r="X618" s="3">
        <v>55.245199999999997</v>
      </c>
      <c r="Y618" t="s">
        <v>34</v>
      </c>
      <c r="Z618" t="str">
        <f t="shared" si="19"/>
        <v>Catholic</v>
      </c>
    </row>
    <row r="619" spans="1:26" x14ac:dyDescent="0.35">
      <c r="A619">
        <v>619</v>
      </c>
      <c r="B619" t="s">
        <v>1715</v>
      </c>
      <c r="C619" t="s">
        <v>1716</v>
      </c>
      <c r="D619" s="1" t="s">
        <v>28</v>
      </c>
      <c r="E619" s="1" t="s">
        <v>1717</v>
      </c>
      <c r="F619" t="s">
        <v>1594</v>
      </c>
      <c r="G619" t="s">
        <v>31</v>
      </c>
      <c r="H619" t="s">
        <v>32</v>
      </c>
      <c r="I619" t="s">
        <v>80</v>
      </c>
      <c r="J619" t="s">
        <v>32</v>
      </c>
      <c r="K619" t="s">
        <v>33</v>
      </c>
      <c r="M619" t="s">
        <v>32</v>
      </c>
      <c r="N619" t="s">
        <v>32</v>
      </c>
      <c r="O619">
        <v>0</v>
      </c>
      <c r="P619">
        <v>0</v>
      </c>
      <c r="Q619">
        <v>0</v>
      </c>
      <c r="R619">
        <v>9</v>
      </c>
      <c r="S619">
        <v>12</v>
      </c>
      <c r="T619">
        <f t="shared" si="18"/>
        <v>21</v>
      </c>
      <c r="U619">
        <v>217425</v>
      </c>
      <c r="V619">
        <v>438817</v>
      </c>
      <c r="W619" s="3">
        <v>-7.7263500000000001</v>
      </c>
      <c r="X619" s="3">
        <v>55.196100000000001</v>
      </c>
      <c r="Y619" t="s">
        <v>34</v>
      </c>
      <c r="Z619" t="str">
        <f t="shared" si="19"/>
        <v>Catholic</v>
      </c>
    </row>
    <row r="620" spans="1:26" x14ac:dyDescent="0.35">
      <c r="A620">
        <v>620</v>
      </c>
      <c r="B620" t="s">
        <v>1718</v>
      </c>
      <c r="C620" t="s">
        <v>1719</v>
      </c>
      <c r="D620" s="1" t="s">
        <v>28</v>
      </c>
      <c r="E620" s="1" t="s">
        <v>1720</v>
      </c>
      <c r="F620" t="s">
        <v>1594</v>
      </c>
      <c r="G620" t="s">
        <v>31</v>
      </c>
      <c r="H620" t="s">
        <v>32</v>
      </c>
      <c r="I620" t="s">
        <v>80</v>
      </c>
      <c r="J620" t="s">
        <v>32</v>
      </c>
      <c r="K620" t="s">
        <v>33</v>
      </c>
      <c r="M620" t="s">
        <v>32</v>
      </c>
      <c r="N620" t="s">
        <v>32</v>
      </c>
      <c r="O620">
        <v>0</v>
      </c>
      <c r="P620">
        <v>0</v>
      </c>
      <c r="Q620">
        <v>0</v>
      </c>
      <c r="R620">
        <v>87</v>
      </c>
      <c r="S620">
        <v>93</v>
      </c>
      <c r="T620">
        <f t="shared" si="18"/>
        <v>180</v>
      </c>
      <c r="U620">
        <v>220346</v>
      </c>
      <c r="V620">
        <v>393762</v>
      </c>
      <c r="W620" s="3">
        <v>-7.6836700000000002</v>
      </c>
      <c r="X620" s="3">
        <v>54.7913</v>
      </c>
      <c r="Y620" t="s">
        <v>34</v>
      </c>
      <c r="Z620" t="str">
        <f t="shared" si="19"/>
        <v>Catholic</v>
      </c>
    </row>
    <row r="621" spans="1:26" x14ac:dyDescent="0.35">
      <c r="A621">
        <v>621</v>
      </c>
      <c r="B621" t="s">
        <v>1721</v>
      </c>
      <c r="C621" t="s">
        <v>1722</v>
      </c>
      <c r="D621" s="1" t="s">
        <v>28</v>
      </c>
      <c r="E621" s="1" t="s">
        <v>1723</v>
      </c>
      <c r="F621" t="s">
        <v>1594</v>
      </c>
      <c r="G621" t="s">
        <v>31</v>
      </c>
      <c r="H621" t="s">
        <v>32</v>
      </c>
      <c r="I621" t="s">
        <v>32</v>
      </c>
      <c r="J621" t="s">
        <v>32</v>
      </c>
      <c r="K621" t="s">
        <v>33</v>
      </c>
      <c r="M621" t="s">
        <v>32</v>
      </c>
      <c r="N621" t="s">
        <v>32</v>
      </c>
      <c r="O621">
        <v>0</v>
      </c>
      <c r="P621">
        <v>0</v>
      </c>
      <c r="Q621">
        <v>0</v>
      </c>
      <c r="R621">
        <v>30</v>
      </c>
      <c r="S621">
        <v>29</v>
      </c>
      <c r="T621">
        <f t="shared" si="18"/>
        <v>59</v>
      </c>
      <c r="U621">
        <v>168810</v>
      </c>
      <c r="V621">
        <v>376883</v>
      </c>
      <c r="W621" s="3">
        <v>-8.4831099999999999</v>
      </c>
      <c r="X621" s="3">
        <v>54.639099999999999</v>
      </c>
      <c r="Y621" t="s">
        <v>34</v>
      </c>
      <c r="Z621" t="str">
        <f t="shared" si="19"/>
        <v>Catholic</v>
      </c>
    </row>
    <row r="622" spans="1:26" x14ac:dyDescent="0.35">
      <c r="A622">
        <v>622</v>
      </c>
      <c r="B622" t="s">
        <v>1724</v>
      </c>
      <c r="C622" t="s">
        <v>1725</v>
      </c>
      <c r="D622" s="1" t="s">
        <v>28</v>
      </c>
      <c r="E622" s="1" t="s">
        <v>1726</v>
      </c>
      <c r="F622" t="s">
        <v>1594</v>
      </c>
      <c r="G622" t="s">
        <v>31</v>
      </c>
      <c r="H622" t="s">
        <v>32</v>
      </c>
      <c r="I622" t="s">
        <v>80</v>
      </c>
      <c r="J622" t="s">
        <v>32</v>
      </c>
      <c r="K622" t="s">
        <v>33</v>
      </c>
      <c r="M622" t="s">
        <v>32</v>
      </c>
      <c r="N622" t="s">
        <v>32</v>
      </c>
      <c r="O622">
        <v>0</v>
      </c>
      <c r="P622">
        <v>0</v>
      </c>
      <c r="Q622">
        <v>0</v>
      </c>
      <c r="R622">
        <v>45</v>
      </c>
      <c r="S622">
        <v>49</v>
      </c>
      <c r="T622">
        <f t="shared" si="18"/>
        <v>94</v>
      </c>
      <c r="U622">
        <v>184323</v>
      </c>
      <c r="V622">
        <v>380160</v>
      </c>
      <c r="W622" s="3">
        <v>-8.2430099999999999</v>
      </c>
      <c r="X622" s="3">
        <v>54.669199999999996</v>
      </c>
      <c r="Y622" t="s">
        <v>34</v>
      </c>
      <c r="Z622" t="str">
        <f t="shared" si="19"/>
        <v>Catholic</v>
      </c>
    </row>
    <row r="623" spans="1:26" x14ac:dyDescent="0.35">
      <c r="A623">
        <v>623</v>
      </c>
      <c r="B623" t="s">
        <v>1727</v>
      </c>
      <c r="C623" t="s">
        <v>1728</v>
      </c>
      <c r="D623" s="1" t="s">
        <v>28</v>
      </c>
      <c r="E623" s="1" t="s">
        <v>1729</v>
      </c>
      <c r="F623" t="s">
        <v>1594</v>
      </c>
      <c r="G623" t="s">
        <v>31</v>
      </c>
      <c r="H623" t="s">
        <v>80</v>
      </c>
      <c r="I623" t="s">
        <v>80</v>
      </c>
      <c r="J623" t="s">
        <v>80</v>
      </c>
      <c r="K623" t="s">
        <v>33</v>
      </c>
      <c r="M623" t="s">
        <v>80</v>
      </c>
      <c r="N623" t="s">
        <v>32</v>
      </c>
      <c r="O623">
        <v>0</v>
      </c>
      <c r="P623">
        <v>0</v>
      </c>
      <c r="Q623">
        <v>0</v>
      </c>
      <c r="R623">
        <v>5</v>
      </c>
      <c r="S623">
        <v>7</v>
      </c>
      <c r="T623">
        <f t="shared" si="18"/>
        <v>12</v>
      </c>
      <c r="U623">
        <v>166657</v>
      </c>
      <c r="V623">
        <v>414171</v>
      </c>
      <c r="W623" s="3">
        <v>-8.5207499999999996</v>
      </c>
      <c r="X623" s="3">
        <v>54.9739</v>
      </c>
      <c r="Y623" t="s">
        <v>34</v>
      </c>
      <c r="Z623" t="str">
        <f t="shared" si="19"/>
        <v>Catholic</v>
      </c>
    </row>
    <row r="624" spans="1:26" x14ac:dyDescent="0.35">
      <c r="A624">
        <v>624</v>
      </c>
      <c r="B624" t="s">
        <v>1730</v>
      </c>
      <c r="C624" t="s">
        <v>1731</v>
      </c>
      <c r="D624" s="1" t="s">
        <v>28</v>
      </c>
      <c r="E624" s="1" t="s">
        <v>1732</v>
      </c>
      <c r="F624" t="s">
        <v>1594</v>
      </c>
      <c r="G624" t="s">
        <v>57</v>
      </c>
      <c r="H624" t="s">
        <v>32</v>
      </c>
      <c r="I624" t="s">
        <v>32</v>
      </c>
      <c r="J624" t="s">
        <v>32</v>
      </c>
      <c r="K624" t="s">
        <v>33</v>
      </c>
      <c r="M624" t="s">
        <v>32</v>
      </c>
      <c r="N624" t="s">
        <v>32</v>
      </c>
      <c r="O624">
        <v>0</v>
      </c>
      <c r="P624">
        <v>0</v>
      </c>
      <c r="Q624">
        <v>0</v>
      </c>
      <c r="R624">
        <v>16</v>
      </c>
      <c r="S624">
        <v>12</v>
      </c>
      <c r="T624">
        <f t="shared" si="18"/>
        <v>28</v>
      </c>
      <c r="U624">
        <v>182378</v>
      </c>
      <c r="V624">
        <v>378345</v>
      </c>
      <c r="W624" s="3">
        <v>-8.2730399999999999</v>
      </c>
      <c r="X624" s="3">
        <v>54.652900000000002</v>
      </c>
      <c r="Y624" t="s">
        <v>34</v>
      </c>
      <c r="Z624" t="str">
        <f t="shared" si="19"/>
        <v>Church of Ireland</v>
      </c>
    </row>
    <row r="625" spans="1:26" x14ac:dyDescent="0.35">
      <c r="A625">
        <v>625</v>
      </c>
      <c r="B625" t="s">
        <v>1733</v>
      </c>
      <c r="C625" t="s">
        <v>1734</v>
      </c>
      <c r="D625" s="1" t="s">
        <v>28</v>
      </c>
      <c r="E625" s="1" t="s">
        <v>1735</v>
      </c>
      <c r="F625" t="s">
        <v>1594</v>
      </c>
      <c r="G625" t="s">
        <v>31</v>
      </c>
      <c r="H625" t="s">
        <v>32</v>
      </c>
      <c r="I625" t="s">
        <v>80</v>
      </c>
      <c r="J625" t="s">
        <v>32</v>
      </c>
      <c r="K625" t="s">
        <v>33</v>
      </c>
      <c r="M625" t="s">
        <v>32</v>
      </c>
      <c r="N625" t="s">
        <v>32</v>
      </c>
      <c r="O625">
        <v>0</v>
      </c>
      <c r="P625">
        <v>0</v>
      </c>
      <c r="Q625">
        <v>0</v>
      </c>
      <c r="R625">
        <v>19</v>
      </c>
      <c r="S625">
        <v>15</v>
      </c>
      <c r="T625">
        <f t="shared" si="18"/>
        <v>34</v>
      </c>
      <c r="U625">
        <v>219837</v>
      </c>
      <c r="V625">
        <v>439359</v>
      </c>
      <c r="W625" s="3">
        <v>-7.6884300000000003</v>
      </c>
      <c r="X625" s="3">
        <v>55.200899999999997</v>
      </c>
      <c r="Y625" t="s">
        <v>34</v>
      </c>
      <c r="Z625" t="str">
        <f t="shared" si="19"/>
        <v>Catholic</v>
      </c>
    </row>
    <row r="626" spans="1:26" x14ac:dyDescent="0.35">
      <c r="A626">
        <v>626</v>
      </c>
      <c r="B626" t="s">
        <v>1736</v>
      </c>
      <c r="C626" t="s">
        <v>1737</v>
      </c>
      <c r="D626" s="1" t="s">
        <v>28</v>
      </c>
      <c r="E626" s="1" t="s">
        <v>1738</v>
      </c>
      <c r="F626" t="s">
        <v>1594</v>
      </c>
      <c r="G626" t="s">
        <v>31</v>
      </c>
      <c r="H626" t="s">
        <v>32</v>
      </c>
      <c r="I626" t="s">
        <v>80</v>
      </c>
      <c r="J626" t="s">
        <v>32</v>
      </c>
      <c r="K626" t="s">
        <v>33</v>
      </c>
      <c r="M626" t="s">
        <v>32</v>
      </c>
      <c r="N626" t="s">
        <v>32</v>
      </c>
      <c r="O626">
        <v>0</v>
      </c>
      <c r="P626">
        <v>0</v>
      </c>
      <c r="Q626">
        <v>0</v>
      </c>
      <c r="R626">
        <v>14</v>
      </c>
      <c r="S626">
        <v>9</v>
      </c>
      <c r="T626">
        <f t="shared" si="18"/>
        <v>23</v>
      </c>
      <c r="U626">
        <v>183094</v>
      </c>
      <c r="V626">
        <v>382031</v>
      </c>
      <c r="W626" s="3">
        <v>-8.2621599999999997</v>
      </c>
      <c r="X626" s="3">
        <v>54.686</v>
      </c>
      <c r="Y626" t="s">
        <v>34</v>
      </c>
      <c r="Z626" t="str">
        <f t="shared" si="19"/>
        <v>Catholic</v>
      </c>
    </row>
    <row r="627" spans="1:26" x14ac:dyDescent="0.35">
      <c r="A627">
        <v>627</v>
      </c>
      <c r="B627" t="s">
        <v>1739</v>
      </c>
      <c r="C627" t="s">
        <v>1740</v>
      </c>
      <c r="D627" s="1" t="s">
        <v>28</v>
      </c>
      <c r="E627" s="1" t="s">
        <v>1741</v>
      </c>
      <c r="F627" t="s">
        <v>1594</v>
      </c>
      <c r="G627" t="s">
        <v>31</v>
      </c>
      <c r="H627" t="s">
        <v>32</v>
      </c>
      <c r="I627" t="s">
        <v>32</v>
      </c>
      <c r="J627" t="s">
        <v>32</v>
      </c>
      <c r="K627" t="s">
        <v>33</v>
      </c>
      <c r="M627" t="s">
        <v>32</v>
      </c>
      <c r="N627" t="s">
        <v>32</v>
      </c>
      <c r="O627">
        <v>0</v>
      </c>
      <c r="P627">
        <v>0</v>
      </c>
      <c r="Q627">
        <v>0</v>
      </c>
      <c r="R627">
        <v>46</v>
      </c>
      <c r="S627">
        <v>63</v>
      </c>
      <c r="T627">
        <f t="shared" si="18"/>
        <v>109</v>
      </c>
      <c r="U627">
        <v>172449</v>
      </c>
      <c r="V627">
        <v>378706</v>
      </c>
      <c r="W627" s="3">
        <v>-8.4269200000000009</v>
      </c>
      <c r="X627" s="3">
        <v>54.655700000000003</v>
      </c>
      <c r="Y627" t="s">
        <v>34</v>
      </c>
      <c r="Z627" t="str">
        <f t="shared" si="19"/>
        <v>Catholic</v>
      </c>
    </row>
    <row r="628" spans="1:26" x14ac:dyDescent="0.35">
      <c r="A628">
        <v>628</v>
      </c>
      <c r="B628" t="s">
        <v>1742</v>
      </c>
      <c r="C628" t="s">
        <v>1743</v>
      </c>
      <c r="D628" s="1" t="s">
        <v>28</v>
      </c>
      <c r="E628" s="1" t="s">
        <v>1744</v>
      </c>
      <c r="F628" t="s">
        <v>1594</v>
      </c>
      <c r="G628" t="s">
        <v>31</v>
      </c>
      <c r="H628" t="s">
        <v>32</v>
      </c>
      <c r="I628" t="s">
        <v>32</v>
      </c>
      <c r="J628" t="s">
        <v>32</v>
      </c>
      <c r="K628" t="s">
        <v>33</v>
      </c>
      <c r="M628" t="s">
        <v>32</v>
      </c>
      <c r="N628" t="s">
        <v>32</v>
      </c>
      <c r="O628">
        <v>0</v>
      </c>
      <c r="P628">
        <v>0</v>
      </c>
      <c r="Q628">
        <v>0</v>
      </c>
      <c r="R628">
        <v>15</v>
      </c>
      <c r="S628">
        <v>18</v>
      </c>
      <c r="T628">
        <f t="shared" si="18"/>
        <v>33</v>
      </c>
      <c r="U628">
        <v>246799</v>
      </c>
      <c r="V628">
        <v>441845</v>
      </c>
      <c r="W628" s="3">
        <v>-7.2645600000000004</v>
      </c>
      <c r="X628" s="3">
        <v>55.221400000000003</v>
      </c>
      <c r="Y628" t="s">
        <v>34</v>
      </c>
      <c r="Z628" t="str">
        <f t="shared" si="19"/>
        <v>Catholic</v>
      </c>
    </row>
    <row r="629" spans="1:26" x14ac:dyDescent="0.35">
      <c r="A629">
        <v>629</v>
      </c>
      <c r="B629" t="s">
        <v>1745</v>
      </c>
      <c r="C629" t="s">
        <v>1746</v>
      </c>
      <c r="D629" s="1" t="s">
        <v>28</v>
      </c>
      <c r="E629" s="1" t="s">
        <v>1747</v>
      </c>
      <c r="F629" t="s">
        <v>1594</v>
      </c>
      <c r="G629" t="s">
        <v>31</v>
      </c>
      <c r="H629" t="s">
        <v>32</v>
      </c>
      <c r="I629" t="s">
        <v>32</v>
      </c>
      <c r="J629" t="s">
        <v>32</v>
      </c>
      <c r="K629" t="s">
        <v>33</v>
      </c>
      <c r="M629" t="s">
        <v>32</v>
      </c>
      <c r="N629" t="s">
        <v>32</v>
      </c>
      <c r="O629">
        <v>0</v>
      </c>
      <c r="P629">
        <v>0</v>
      </c>
      <c r="Q629">
        <v>0</v>
      </c>
      <c r="R629">
        <v>73</v>
      </c>
      <c r="S629">
        <v>73</v>
      </c>
      <c r="T629">
        <f t="shared" si="18"/>
        <v>146</v>
      </c>
      <c r="U629">
        <v>237408</v>
      </c>
      <c r="V629">
        <v>446362</v>
      </c>
      <c r="W629" s="3">
        <v>-7.41153</v>
      </c>
      <c r="X629" s="3">
        <v>55.262799999999999</v>
      </c>
      <c r="Y629" t="s">
        <v>34</v>
      </c>
      <c r="Z629" t="str">
        <f t="shared" si="19"/>
        <v>Catholic</v>
      </c>
    </row>
    <row r="630" spans="1:26" x14ac:dyDescent="0.35">
      <c r="A630">
        <v>630</v>
      </c>
      <c r="B630" t="s">
        <v>1748</v>
      </c>
      <c r="C630" t="s">
        <v>1749</v>
      </c>
      <c r="D630" s="1" t="s">
        <v>28</v>
      </c>
      <c r="E630" s="1" t="s">
        <v>1750</v>
      </c>
      <c r="F630" t="s">
        <v>1594</v>
      </c>
      <c r="G630" t="s">
        <v>31</v>
      </c>
      <c r="H630" t="s">
        <v>32</v>
      </c>
      <c r="I630" t="s">
        <v>32</v>
      </c>
      <c r="J630" t="s">
        <v>32</v>
      </c>
      <c r="K630" t="s">
        <v>33</v>
      </c>
      <c r="M630" t="s">
        <v>32</v>
      </c>
      <c r="N630" t="s">
        <v>32</v>
      </c>
      <c r="O630">
        <v>0</v>
      </c>
      <c r="P630">
        <v>0</v>
      </c>
      <c r="Q630">
        <v>0</v>
      </c>
      <c r="R630">
        <v>12</v>
      </c>
      <c r="S630">
        <v>10</v>
      </c>
      <c r="T630">
        <f t="shared" si="18"/>
        <v>22</v>
      </c>
      <c r="U630">
        <v>174854</v>
      </c>
      <c r="V630">
        <v>377021</v>
      </c>
      <c r="W630" s="3">
        <v>-8.3895099999999996</v>
      </c>
      <c r="X630" s="3">
        <v>54.640700000000002</v>
      </c>
      <c r="Y630" t="s">
        <v>34</v>
      </c>
      <c r="Z630" t="str">
        <f t="shared" si="19"/>
        <v>Catholic</v>
      </c>
    </row>
    <row r="631" spans="1:26" x14ac:dyDescent="0.35">
      <c r="A631">
        <v>631</v>
      </c>
      <c r="B631" t="s">
        <v>1751</v>
      </c>
      <c r="C631" t="s">
        <v>1752</v>
      </c>
      <c r="D631" s="1" t="s">
        <v>28</v>
      </c>
      <c r="E631" s="1" t="s">
        <v>1603</v>
      </c>
      <c r="F631" t="s">
        <v>1594</v>
      </c>
      <c r="G631" t="s">
        <v>31</v>
      </c>
      <c r="H631" t="s">
        <v>32</v>
      </c>
      <c r="I631" t="s">
        <v>80</v>
      </c>
      <c r="J631" t="s">
        <v>80</v>
      </c>
      <c r="K631" t="s">
        <v>33</v>
      </c>
      <c r="M631" t="s">
        <v>80</v>
      </c>
      <c r="N631" t="s">
        <v>32</v>
      </c>
      <c r="O631">
        <v>0</v>
      </c>
      <c r="P631">
        <v>0</v>
      </c>
      <c r="Q631">
        <v>0</v>
      </c>
      <c r="R631">
        <v>46</v>
      </c>
      <c r="S631">
        <v>59</v>
      </c>
      <c r="T631">
        <f t="shared" si="18"/>
        <v>105</v>
      </c>
      <c r="U631">
        <v>188479</v>
      </c>
      <c r="V631">
        <v>431389</v>
      </c>
      <c r="W631" s="3">
        <v>-8.1806300000000007</v>
      </c>
      <c r="X631" s="3">
        <v>55.129600000000003</v>
      </c>
      <c r="Y631" t="s">
        <v>34</v>
      </c>
      <c r="Z631" t="str">
        <f t="shared" si="19"/>
        <v>Catholic</v>
      </c>
    </row>
    <row r="632" spans="1:26" x14ac:dyDescent="0.35">
      <c r="A632">
        <v>632</v>
      </c>
      <c r="B632" t="s">
        <v>1753</v>
      </c>
      <c r="C632" t="s">
        <v>100</v>
      </c>
      <c r="D632" s="1" t="s">
        <v>28</v>
      </c>
      <c r="E632" s="1" t="s">
        <v>1754</v>
      </c>
      <c r="F632" t="s">
        <v>1594</v>
      </c>
      <c r="G632" t="s">
        <v>31</v>
      </c>
      <c r="H632" t="s">
        <v>32</v>
      </c>
      <c r="I632" t="s">
        <v>32</v>
      </c>
      <c r="J632" t="s">
        <v>32</v>
      </c>
      <c r="K632" t="s">
        <v>33</v>
      </c>
      <c r="M632" t="s">
        <v>32</v>
      </c>
      <c r="N632" t="s">
        <v>32</v>
      </c>
      <c r="O632">
        <v>0</v>
      </c>
      <c r="P632">
        <v>0</v>
      </c>
      <c r="Q632">
        <v>0</v>
      </c>
      <c r="R632">
        <v>248</v>
      </c>
      <c r="S632">
        <v>204</v>
      </c>
      <c r="T632">
        <f t="shared" si="18"/>
        <v>452</v>
      </c>
      <c r="U632">
        <v>219561</v>
      </c>
      <c r="V632">
        <v>409464</v>
      </c>
      <c r="W632" s="3">
        <v>-7.6948100000000004</v>
      </c>
      <c r="X632" s="3">
        <v>54.932400000000001</v>
      </c>
      <c r="Y632" t="s">
        <v>34</v>
      </c>
      <c r="Z632" t="str">
        <f t="shared" si="19"/>
        <v>Catholic</v>
      </c>
    </row>
    <row r="633" spans="1:26" x14ac:dyDescent="0.35">
      <c r="A633">
        <v>633</v>
      </c>
      <c r="B633" t="s">
        <v>1755</v>
      </c>
      <c r="C633" t="s">
        <v>1756</v>
      </c>
      <c r="D633" s="1" t="s">
        <v>28</v>
      </c>
      <c r="E633" s="1" t="s">
        <v>1757</v>
      </c>
      <c r="F633" t="s">
        <v>1594</v>
      </c>
      <c r="G633" t="s">
        <v>31</v>
      </c>
      <c r="H633" t="s">
        <v>32</v>
      </c>
      <c r="I633" t="s">
        <v>32</v>
      </c>
      <c r="J633" t="s">
        <v>80</v>
      </c>
      <c r="K633" t="s">
        <v>33</v>
      </c>
      <c r="M633" t="s">
        <v>80</v>
      </c>
      <c r="N633" t="s">
        <v>32</v>
      </c>
      <c r="O633">
        <v>0</v>
      </c>
      <c r="P633">
        <v>0</v>
      </c>
      <c r="Q633">
        <v>0</v>
      </c>
      <c r="R633">
        <v>13</v>
      </c>
      <c r="S633">
        <v>22</v>
      </c>
      <c r="T633">
        <f t="shared" si="18"/>
        <v>35</v>
      </c>
      <c r="U633">
        <v>203379</v>
      </c>
      <c r="V633">
        <v>428176</v>
      </c>
      <c r="W633" s="3">
        <v>-7.9470599999999996</v>
      </c>
      <c r="X633" s="3">
        <v>55.1008</v>
      </c>
      <c r="Y633" t="s">
        <v>34</v>
      </c>
      <c r="Z633" t="str">
        <f t="shared" si="19"/>
        <v>Catholic</v>
      </c>
    </row>
    <row r="634" spans="1:26" x14ac:dyDescent="0.35">
      <c r="A634">
        <v>634</v>
      </c>
      <c r="B634" t="s">
        <v>1758</v>
      </c>
      <c r="C634" t="s">
        <v>1759</v>
      </c>
      <c r="D634" s="1" t="s">
        <v>28</v>
      </c>
      <c r="E634" s="1" t="s">
        <v>1760</v>
      </c>
      <c r="F634" t="s">
        <v>1594</v>
      </c>
      <c r="G634" t="s">
        <v>31</v>
      </c>
      <c r="H634" t="s">
        <v>32</v>
      </c>
      <c r="I634" t="s">
        <v>32</v>
      </c>
      <c r="J634" t="s">
        <v>32</v>
      </c>
      <c r="K634" t="s">
        <v>33</v>
      </c>
      <c r="M634" t="s">
        <v>32</v>
      </c>
      <c r="N634" t="s">
        <v>32</v>
      </c>
      <c r="O634">
        <v>0</v>
      </c>
      <c r="P634">
        <v>0</v>
      </c>
      <c r="Q634">
        <v>0</v>
      </c>
      <c r="R634">
        <v>123</v>
      </c>
      <c r="S634">
        <v>99</v>
      </c>
      <c r="T634">
        <f t="shared" si="18"/>
        <v>222</v>
      </c>
      <c r="U634">
        <v>235675</v>
      </c>
      <c r="V634">
        <v>433849</v>
      </c>
      <c r="W634" s="3">
        <v>-7.4403699999999997</v>
      </c>
      <c r="X634" s="3">
        <v>55.150500000000001</v>
      </c>
      <c r="Y634" t="s">
        <v>34</v>
      </c>
      <c r="Z634" t="str">
        <f t="shared" si="19"/>
        <v>Catholic</v>
      </c>
    </row>
    <row r="635" spans="1:26" x14ac:dyDescent="0.35">
      <c r="A635">
        <v>635</v>
      </c>
      <c r="B635" t="s">
        <v>1761</v>
      </c>
      <c r="C635" t="s">
        <v>1762</v>
      </c>
      <c r="D635" s="1" t="s">
        <v>28</v>
      </c>
      <c r="E635" s="1" t="s">
        <v>1763</v>
      </c>
      <c r="F635" t="s">
        <v>1594</v>
      </c>
      <c r="G635" t="s">
        <v>31</v>
      </c>
      <c r="H635" t="s">
        <v>32</v>
      </c>
      <c r="I635" t="s">
        <v>32</v>
      </c>
      <c r="J635" t="s">
        <v>80</v>
      </c>
      <c r="K635" t="s">
        <v>33</v>
      </c>
      <c r="M635" t="s">
        <v>80</v>
      </c>
      <c r="N635" t="s">
        <v>32</v>
      </c>
      <c r="O635">
        <v>0</v>
      </c>
      <c r="P635">
        <v>0</v>
      </c>
      <c r="Q635">
        <v>0</v>
      </c>
      <c r="R635">
        <v>36</v>
      </c>
      <c r="S635">
        <v>29</v>
      </c>
      <c r="T635">
        <f t="shared" si="18"/>
        <v>65</v>
      </c>
      <c r="U635">
        <v>191464</v>
      </c>
      <c r="V635">
        <v>430373</v>
      </c>
      <c r="W635" s="3">
        <v>-8.1338000000000008</v>
      </c>
      <c r="X635" s="3">
        <v>55.1205</v>
      </c>
      <c r="Y635" t="s">
        <v>34</v>
      </c>
      <c r="Z635" t="str">
        <f t="shared" si="19"/>
        <v>Catholic</v>
      </c>
    </row>
    <row r="636" spans="1:26" x14ac:dyDescent="0.35">
      <c r="A636">
        <v>636</v>
      </c>
      <c r="B636" t="s">
        <v>1764</v>
      </c>
      <c r="C636" t="s">
        <v>1765</v>
      </c>
      <c r="D636" s="1" t="s">
        <v>28</v>
      </c>
      <c r="E636" s="1" t="s">
        <v>1766</v>
      </c>
      <c r="F636" t="s">
        <v>1594</v>
      </c>
      <c r="G636" t="s">
        <v>31</v>
      </c>
      <c r="H636" t="s">
        <v>32</v>
      </c>
      <c r="I636" t="s">
        <v>80</v>
      </c>
      <c r="J636" t="s">
        <v>32</v>
      </c>
      <c r="K636" t="s">
        <v>33</v>
      </c>
      <c r="M636" t="s">
        <v>32</v>
      </c>
      <c r="N636" t="s">
        <v>32</v>
      </c>
      <c r="O636">
        <v>0</v>
      </c>
      <c r="P636">
        <v>0</v>
      </c>
      <c r="Q636">
        <v>0</v>
      </c>
      <c r="R636">
        <v>126</v>
      </c>
      <c r="S636">
        <v>106</v>
      </c>
      <c r="T636">
        <f t="shared" si="18"/>
        <v>232</v>
      </c>
      <c r="U636">
        <v>230987</v>
      </c>
      <c r="V636">
        <v>416765</v>
      </c>
      <c r="W636" s="3">
        <v>-7.5157699999999998</v>
      </c>
      <c r="X636" s="3">
        <v>54.997399999999999</v>
      </c>
      <c r="Y636" t="s">
        <v>34</v>
      </c>
      <c r="Z636" t="str">
        <f t="shared" si="19"/>
        <v>Catholic</v>
      </c>
    </row>
    <row r="637" spans="1:26" x14ac:dyDescent="0.35">
      <c r="A637">
        <v>637</v>
      </c>
      <c r="B637" t="s">
        <v>1767</v>
      </c>
      <c r="C637" t="s">
        <v>1768</v>
      </c>
      <c r="D637" s="1" t="s">
        <v>28</v>
      </c>
      <c r="E637" s="1" t="s">
        <v>1744</v>
      </c>
      <c r="F637" t="s">
        <v>1594</v>
      </c>
      <c r="G637" t="s">
        <v>31</v>
      </c>
      <c r="H637" t="s">
        <v>32</v>
      </c>
      <c r="I637" t="s">
        <v>80</v>
      </c>
      <c r="J637" t="s">
        <v>32</v>
      </c>
      <c r="K637" t="s">
        <v>33</v>
      </c>
      <c r="M637" t="s">
        <v>32</v>
      </c>
      <c r="N637" t="s">
        <v>32</v>
      </c>
      <c r="O637">
        <v>0</v>
      </c>
      <c r="P637">
        <v>0</v>
      </c>
      <c r="Q637">
        <v>0</v>
      </c>
      <c r="R637">
        <v>0</v>
      </c>
      <c r="S637">
        <v>178</v>
      </c>
      <c r="T637">
        <f t="shared" si="18"/>
        <v>178</v>
      </c>
      <c r="U637">
        <v>246776</v>
      </c>
      <c r="V637">
        <v>444561</v>
      </c>
      <c r="W637" s="3">
        <v>-7.2644799999999998</v>
      </c>
      <c r="X637" s="3">
        <v>55.245800000000003</v>
      </c>
      <c r="Y637" t="s">
        <v>34</v>
      </c>
      <c r="Z637" t="str">
        <f t="shared" si="19"/>
        <v>Catholic</v>
      </c>
    </row>
    <row r="638" spans="1:26" x14ac:dyDescent="0.35">
      <c r="A638">
        <v>638</v>
      </c>
      <c r="B638" t="s">
        <v>1769</v>
      </c>
      <c r="C638" t="s">
        <v>1770</v>
      </c>
      <c r="D638" s="1" t="s">
        <v>28</v>
      </c>
      <c r="E638" s="1" t="s">
        <v>1771</v>
      </c>
      <c r="F638" t="s">
        <v>1594</v>
      </c>
      <c r="G638" t="s">
        <v>31</v>
      </c>
      <c r="H638" t="s">
        <v>32</v>
      </c>
      <c r="I638" t="s">
        <v>80</v>
      </c>
      <c r="J638" t="s">
        <v>80</v>
      </c>
      <c r="K638" t="s">
        <v>33</v>
      </c>
      <c r="M638" t="s">
        <v>32</v>
      </c>
      <c r="N638" t="s">
        <v>32</v>
      </c>
      <c r="O638">
        <v>0</v>
      </c>
      <c r="P638">
        <v>0</v>
      </c>
      <c r="Q638">
        <v>0</v>
      </c>
      <c r="R638">
        <v>10</v>
      </c>
      <c r="S638">
        <v>10</v>
      </c>
      <c r="T638">
        <f t="shared" si="18"/>
        <v>20</v>
      </c>
      <c r="U638">
        <v>179122</v>
      </c>
      <c r="V638">
        <v>400434</v>
      </c>
      <c r="W638" s="3">
        <v>-8.3250799999999998</v>
      </c>
      <c r="X638" s="3">
        <v>54.851199999999999</v>
      </c>
      <c r="Y638" t="s">
        <v>34</v>
      </c>
      <c r="Z638" t="str">
        <f t="shared" si="19"/>
        <v>Catholic</v>
      </c>
    </row>
    <row r="639" spans="1:26" x14ac:dyDescent="0.35">
      <c r="A639">
        <v>639</v>
      </c>
      <c r="B639" t="s">
        <v>1772</v>
      </c>
      <c r="C639" t="s">
        <v>1773</v>
      </c>
      <c r="D639" s="1" t="s">
        <v>28</v>
      </c>
      <c r="E639" s="1" t="s">
        <v>1774</v>
      </c>
      <c r="F639" t="s">
        <v>1594</v>
      </c>
      <c r="G639" t="s">
        <v>31</v>
      </c>
      <c r="H639" t="s">
        <v>32</v>
      </c>
      <c r="I639" t="s">
        <v>80</v>
      </c>
      <c r="J639" t="s">
        <v>80</v>
      </c>
      <c r="K639" t="s">
        <v>33</v>
      </c>
      <c r="M639" t="s">
        <v>80</v>
      </c>
      <c r="N639" t="s">
        <v>32</v>
      </c>
      <c r="O639">
        <v>0</v>
      </c>
      <c r="P639">
        <v>0</v>
      </c>
      <c r="Q639">
        <v>0</v>
      </c>
      <c r="R639">
        <v>23</v>
      </c>
      <c r="S639">
        <v>19</v>
      </c>
      <c r="T639">
        <f t="shared" si="18"/>
        <v>42</v>
      </c>
      <c r="U639">
        <v>181304</v>
      </c>
      <c r="V639">
        <v>417315</v>
      </c>
      <c r="W639" s="3">
        <v>-8.2921999999999993</v>
      </c>
      <c r="X639" s="3">
        <v>55.002899999999997</v>
      </c>
      <c r="Y639" t="s">
        <v>34</v>
      </c>
      <c r="Z639" t="str">
        <f t="shared" si="19"/>
        <v>Catholic</v>
      </c>
    </row>
    <row r="640" spans="1:26" x14ac:dyDescent="0.35">
      <c r="A640">
        <v>640</v>
      </c>
      <c r="B640" t="s">
        <v>1775</v>
      </c>
      <c r="C640" t="s">
        <v>1776</v>
      </c>
      <c r="D640" s="1" t="s">
        <v>28</v>
      </c>
      <c r="E640" s="1" t="s">
        <v>1777</v>
      </c>
      <c r="F640" t="s">
        <v>1594</v>
      </c>
      <c r="G640" t="s">
        <v>31</v>
      </c>
      <c r="H640" t="s">
        <v>32</v>
      </c>
      <c r="I640" t="s">
        <v>80</v>
      </c>
      <c r="J640" t="s">
        <v>32</v>
      </c>
      <c r="K640" t="s">
        <v>33</v>
      </c>
      <c r="M640" t="s">
        <v>32</v>
      </c>
      <c r="N640" t="s">
        <v>32</v>
      </c>
      <c r="O640">
        <v>0</v>
      </c>
      <c r="P640">
        <v>0</v>
      </c>
      <c r="Q640">
        <v>0</v>
      </c>
      <c r="R640">
        <v>56</v>
      </c>
      <c r="S640">
        <v>43</v>
      </c>
      <c r="T640">
        <f t="shared" si="18"/>
        <v>99</v>
      </c>
      <c r="U640">
        <v>243916</v>
      </c>
      <c r="V640">
        <v>447328</v>
      </c>
      <c r="W640" s="3">
        <v>-7.3090099999999998</v>
      </c>
      <c r="X640" s="3">
        <v>55.270899999999997</v>
      </c>
      <c r="Y640" t="s">
        <v>34</v>
      </c>
      <c r="Z640" t="str">
        <f t="shared" si="19"/>
        <v>Catholic</v>
      </c>
    </row>
    <row r="641" spans="1:26" x14ac:dyDescent="0.35">
      <c r="A641">
        <v>641</v>
      </c>
      <c r="B641" t="s">
        <v>1778</v>
      </c>
      <c r="C641" t="s">
        <v>1779</v>
      </c>
      <c r="D641" s="1" t="s">
        <v>28</v>
      </c>
      <c r="E641" s="1" t="s">
        <v>1780</v>
      </c>
      <c r="F641" t="s">
        <v>1594</v>
      </c>
      <c r="G641" t="s">
        <v>31</v>
      </c>
      <c r="H641" t="s">
        <v>32</v>
      </c>
      <c r="I641" t="s">
        <v>80</v>
      </c>
      <c r="J641" t="s">
        <v>80</v>
      </c>
      <c r="K641" t="s">
        <v>33</v>
      </c>
      <c r="M641" t="s">
        <v>80</v>
      </c>
      <c r="N641" t="s">
        <v>32</v>
      </c>
      <c r="O641">
        <v>0</v>
      </c>
      <c r="P641">
        <v>0</v>
      </c>
      <c r="Q641">
        <v>0</v>
      </c>
      <c r="R641">
        <v>15</v>
      </c>
      <c r="S641">
        <v>7</v>
      </c>
      <c r="T641">
        <f t="shared" si="18"/>
        <v>22</v>
      </c>
      <c r="U641">
        <v>186757</v>
      </c>
      <c r="V641">
        <v>406711</v>
      </c>
      <c r="W641" s="3">
        <v>-8.2064900000000005</v>
      </c>
      <c r="X641" s="3">
        <v>54.907800000000002</v>
      </c>
      <c r="Y641" t="s">
        <v>34</v>
      </c>
      <c r="Z641" t="str">
        <f t="shared" si="19"/>
        <v>Catholic</v>
      </c>
    </row>
    <row r="642" spans="1:26" x14ac:dyDescent="0.35">
      <c r="A642">
        <v>642</v>
      </c>
      <c r="B642" t="s">
        <v>1781</v>
      </c>
      <c r="C642" t="s">
        <v>1782</v>
      </c>
      <c r="D642" s="1" t="s">
        <v>28</v>
      </c>
      <c r="E642" s="1" t="s">
        <v>1783</v>
      </c>
      <c r="F642" t="s">
        <v>1594</v>
      </c>
      <c r="G642" t="s">
        <v>31</v>
      </c>
      <c r="H642" t="s">
        <v>32</v>
      </c>
      <c r="I642" t="s">
        <v>80</v>
      </c>
      <c r="J642" t="s">
        <v>32</v>
      </c>
      <c r="K642" t="s">
        <v>33</v>
      </c>
      <c r="M642" t="s">
        <v>32</v>
      </c>
      <c r="N642" t="s">
        <v>32</v>
      </c>
      <c r="O642">
        <v>0</v>
      </c>
      <c r="P642">
        <v>0</v>
      </c>
      <c r="Q642">
        <v>0</v>
      </c>
      <c r="R642">
        <v>19</v>
      </c>
      <c r="S642">
        <v>12</v>
      </c>
      <c r="T642">
        <f t="shared" ref="T642:T705" si="20">SUM(R642:S642)</f>
        <v>31</v>
      </c>
      <c r="U642">
        <v>228291</v>
      </c>
      <c r="V642">
        <v>432306</v>
      </c>
      <c r="W642" s="3">
        <v>-7.5563500000000001</v>
      </c>
      <c r="X642" s="3">
        <v>55.137099999999997</v>
      </c>
      <c r="Y642" t="s">
        <v>34</v>
      </c>
      <c r="Z642" t="str">
        <f t="shared" si="19"/>
        <v>Catholic</v>
      </c>
    </row>
    <row r="643" spans="1:26" x14ac:dyDescent="0.35">
      <c r="A643">
        <v>643</v>
      </c>
      <c r="B643" t="s">
        <v>1784</v>
      </c>
      <c r="C643" t="s">
        <v>1785</v>
      </c>
      <c r="D643" s="1" t="s">
        <v>28</v>
      </c>
      <c r="E643" s="1" t="s">
        <v>1760</v>
      </c>
      <c r="F643" t="s">
        <v>1594</v>
      </c>
      <c r="G643" t="s">
        <v>57</v>
      </c>
      <c r="H643" t="s">
        <v>32</v>
      </c>
      <c r="I643" t="s">
        <v>32</v>
      </c>
      <c r="J643" t="s">
        <v>32</v>
      </c>
      <c r="K643" t="s">
        <v>33</v>
      </c>
      <c r="M643" t="s">
        <v>32</v>
      </c>
      <c r="N643" t="s">
        <v>32</v>
      </c>
      <c r="O643">
        <v>0</v>
      </c>
      <c r="P643">
        <v>0</v>
      </c>
      <c r="Q643">
        <v>0</v>
      </c>
      <c r="R643">
        <v>16</v>
      </c>
      <c r="S643">
        <v>17</v>
      </c>
      <c r="T643">
        <f t="shared" si="20"/>
        <v>33</v>
      </c>
      <c r="U643">
        <v>234754</v>
      </c>
      <c r="V643">
        <v>431973</v>
      </c>
      <c r="W643" s="3">
        <v>-7.45505</v>
      </c>
      <c r="X643" s="3">
        <v>55.133699999999997</v>
      </c>
      <c r="Y643" t="s">
        <v>34</v>
      </c>
      <c r="Z643" t="str">
        <f t="shared" ref="Z643:Z706" si="21">IF(G643=$G$5,$G$5,IF(G643=$G$227,$G$232,IF(G643=$G$750,$G$750,IF(G643=$G$720,$G$720,"Minority"))))</f>
        <v>Church of Ireland</v>
      </c>
    </row>
    <row r="644" spans="1:26" x14ac:dyDescent="0.35">
      <c r="A644">
        <v>644</v>
      </c>
      <c r="B644" t="s">
        <v>1786</v>
      </c>
      <c r="C644" t="s">
        <v>1787</v>
      </c>
      <c r="D644" s="1" t="s">
        <v>28</v>
      </c>
      <c r="E644" s="1" t="s">
        <v>1788</v>
      </c>
      <c r="F644" t="s">
        <v>1594</v>
      </c>
      <c r="G644" t="s">
        <v>31</v>
      </c>
      <c r="H644" t="s">
        <v>32</v>
      </c>
      <c r="I644" t="s">
        <v>32</v>
      </c>
      <c r="J644" t="s">
        <v>32</v>
      </c>
      <c r="K644" t="s">
        <v>33</v>
      </c>
      <c r="M644" t="s">
        <v>80</v>
      </c>
      <c r="N644" t="s">
        <v>32</v>
      </c>
      <c r="O644">
        <v>0</v>
      </c>
      <c r="P644">
        <v>0</v>
      </c>
      <c r="Q644">
        <v>0</v>
      </c>
      <c r="R644">
        <v>21</v>
      </c>
      <c r="S644">
        <v>25</v>
      </c>
      <c r="T644">
        <f t="shared" si="20"/>
        <v>46</v>
      </c>
      <c r="U644">
        <v>172188</v>
      </c>
      <c r="V644">
        <v>388839</v>
      </c>
      <c r="W644" s="3">
        <v>-8.4319299999999995</v>
      </c>
      <c r="X644" s="3">
        <v>54.746699999999997</v>
      </c>
      <c r="Y644" t="s">
        <v>34</v>
      </c>
      <c r="Z644" t="str">
        <f t="shared" si="21"/>
        <v>Catholic</v>
      </c>
    </row>
    <row r="645" spans="1:26" x14ac:dyDescent="0.35">
      <c r="A645">
        <v>645</v>
      </c>
      <c r="B645" t="s">
        <v>1789</v>
      </c>
      <c r="C645" t="s">
        <v>1790</v>
      </c>
      <c r="D645" s="1" t="s">
        <v>28</v>
      </c>
      <c r="E645" s="1" t="s">
        <v>1791</v>
      </c>
      <c r="F645" t="s">
        <v>1594</v>
      </c>
      <c r="G645" t="s">
        <v>31</v>
      </c>
      <c r="H645" t="s">
        <v>32</v>
      </c>
      <c r="I645" t="s">
        <v>80</v>
      </c>
      <c r="J645" t="s">
        <v>32</v>
      </c>
      <c r="K645" t="s">
        <v>33</v>
      </c>
      <c r="M645" t="s">
        <v>32</v>
      </c>
      <c r="N645" t="s">
        <v>32</v>
      </c>
      <c r="O645">
        <v>0</v>
      </c>
      <c r="P645">
        <v>0</v>
      </c>
      <c r="Q645">
        <v>0</v>
      </c>
      <c r="R645">
        <v>67</v>
      </c>
      <c r="S645">
        <v>61</v>
      </c>
      <c r="T645">
        <f t="shared" si="20"/>
        <v>128</v>
      </c>
      <c r="U645">
        <v>249197</v>
      </c>
      <c r="V645">
        <v>443534</v>
      </c>
      <c r="W645" s="3">
        <v>-7.2265899999999998</v>
      </c>
      <c r="X645" s="3">
        <v>55.236400000000003</v>
      </c>
      <c r="Y645" t="s">
        <v>34</v>
      </c>
      <c r="Z645" t="str">
        <f t="shared" si="21"/>
        <v>Catholic</v>
      </c>
    </row>
    <row r="646" spans="1:26" x14ac:dyDescent="0.35">
      <c r="A646">
        <v>646</v>
      </c>
      <c r="B646" t="s">
        <v>1792</v>
      </c>
      <c r="C646" t="s">
        <v>1793</v>
      </c>
      <c r="D646" s="1" t="s">
        <v>28</v>
      </c>
      <c r="E646" s="1" t="s">
        <v>1794</v>
      </c>
      <c r="F646" t="s">
        <v>1594</v>
      </c>
      <c r="G646" t="s">
        <v>31</v>
      </c>
      <c r="H646" t="s">
        <v>32</v>
      </c>
      <c r="I646" t="s">
        <v>32</v>
      </c>
      <c r="J646" t="s">
        <v>32</v>
      </c>
      <c r="K646" t="s">
        <v>33</v>
      </c>
      <c r="M646" t="s">
        <v>32</v>
      </c>
      <c r="N646" t="s">
        <v>32</v>
      </c>
      <c r="O646">
        <v>0</v>
      </c>
      <c r="P646">
        <v>0</v>
      </c>
      <c r="Q646">
        <v>0</v>
      </c>
      <c r="R646">
        <v>18</v>
      </c>
      <c r="S646">
        <v>28</v>
      </c>
      <c r="T646">
        <f t="shared" si="20"/>
        <v>46</v>
      </c>
      <c r="U646">
        <v>205093</v>
      </c>
      <c r="V646">
        <v>435421</v>
      </c>
      <c r="W646" s="3">
        <v>-7.9200799999999996</v>
      </c>
      <c r="X646" s="3">
        <v>55.165900000000001</v>
      </c>
      <c r="Y646" t="s">
        <v>34</v>
      </c>
      <c r="Z646" t="str">
        <f t="shared" si="21"/>
        <v>Catholic</v>
      </c>
    </row>
    <row r="647" spans="1:26" x14ac:dyDescent="0.35">
      <c r="A647">
        <v>647</v>
      </c>
      <c r="B647" t="s">
        <v>1795</v>
      </c>
      <c r="C647" t="s">
        <v>1796</v>
      </c>
      <c r="D647" s="1" t="s">
        <v>28</v>
      </c>
      <c r="E647" s="1" t="s">
        <v>1797</v>
      </c>
      <c r="F647" t="s">
        <v>1594</v>
      </c>
      <c r="G647" t="s">
        <v>31</v>
      </c>
      <c r="H647" t="s">
        <v>32</v>
      </c>
      <c r="I647" t="s">
        <v>80</v>
      </c>
      <c r="J647" t="s">
        <v>32</v>
      </c>
      <c r="K647" t="s">
        <v>33</v>
      </c>
      <c r="M647" t="s">
        <v>32</v>
      </c>
      <c r="N647" t="s">
        <v>32</v>
      </c>
      <c r="O647">
        <v>0</v>
      </c>
      <c r="P647">
        <v>0</v>
      </c>
      <c r="Q647">
        <v>0</v>
      </c>
      <c r="R647">
        <v>38</v>
      </c>
      <c r="S647">
        <v>36</v>
      </c>
      <c r="T647">
        <f t="shared" si="20"/>
        <v>74</v>
      </c>
      <c r="U647">
        <v>225832</v>
      </c>
      <c r="V647">
        <v>410037</v>
      </c>
      <c r="W647" s="3">
        <v>-7.5969300000000004</v>
      </c>
      <c r="X647" s="3">
        <v>54.937199999999997</v>
      </c>
      <c r="Y647" t="s">
        <v>34</v>
      </c>
      <c r="Z647" t="str">
        <f t="shared" si="21"/>
        <v>Catholic</v>
      </c>
    </row>
    <row r="648" spans="1:26" x14ac:dyDescent="0.35">
      <c r="A648">
        <v>648</v>
      </c>
      <c r="B648" t="s">
        <v>1798</v>
      </c>
      <c r="C648" t="s">
        <v>1799</v>
      </c>
      <c r="D648" s="1" t="s">
        <v>28</v>
      </c>
      <c r="E648" s="1" t="s">
        <v>1800</v>
      </c>
      <c r="F648" t="s">
        <v>1594</v>
      </c>
      <c r="G648" t="s">
        <v>31</v>
      </c>
      <c r="H648" t="s">
        <v>32</v>
      </c>
      <c r="I648" t="s">
        <v>80</v>
      </c>
      <c r="J648" t="s">
        <v>80</v>
      </c>
      <c r="K648" t="s">
        <v>33</v>
      </c>
      <c r="M648" t="s">
        <v>80</v>
      </c>
      <c r="N648" t="s">
        <v>32</v>
      </c>
      <c r="O648">
        <v>0</v>
      </c>
      <c r="P648">
        <v>0</v>
      </c>
      <c r="Q648">
        <v>0</v>
      </c>
      <c r="R648">
        <v>37</v>
      </c>
      <c r="S648">
        <v>54</v>
      </c>
      <c r="T648">
        <f t="shared" si="20"/>
        <v>91</v>
      </c>
      <c r="U648">
        <v>183695</v>
      </c>
      <c r="V648">
        <v>421157</v>
      </c>
      <c r="W648" s="3">
        <v>-8.2550500000000007</v>
      </c>
      <c r="X648" s="3">
        <v>55.037500000000001</v>
      </c>
      <c r="Y648" t="s">
        <v>34</v>
      </c>
      <c r="Z648" t="str">
        <f t="shared" si="21"/>
        <v>Catholic</v>
      </c>
    </row>
    <row r="649" spans="1:26" x14ac:dyDescent="0.35">
      <c r="A649">
        <v>649</v>
      </c>
      <c r="B649" t="s">
        <v>1801</v>
      </c>
      <c r="C649" t="s">
        <v>1802</v>
      </c>
      <c r="D649" s="1" t="s">
        <v>28</v>
      </c>
      <c r="E649" s="1" t="s">
        <v>1788</v>
      </c>
      <c r="F649" t="s">
        <v>1594</v>
      </c>
      <c r="G649" t="s">
        <v>31</v>
      </c>
      <c r="H649" t="s">
        <v>32</v>
      </c>
      <c r="I649" t="s">
        <v>32</v>
      </c>
      <c r="J649" t="s">
        <v>32</v>
      </c>
      <c r="K649" t="s">
        <v>33</v>
      </c>
      <c r="M649" t="s">
        <v>80</v>
      </c>
      <c r="N649" t="s">
        <v>32</v>
      </c>
      <c r="O649">
        <v>0</v>
      </c>
      <c r="P649">
        <v>0</v>
      </c>
      <c r="Q649">
        <v>0</v>
      </c>
      <c r="R649">
        <v>22</v>
      </c>
      <c r="S649">
        <v>21</v>
      </c>
      <c r="T649">
        <f t="shared" si="20"/>
        <v>43</v>
      </c>
      <c r="U649">
        <v>176856</v>
      </c>
      <c r="V649">
        <v>388256</v>
      </c>
      <c r="W649" s="3">
        <v>-8.3593899999999994</v>
      </c>
      <c r="X649" s="3">
        <v>54.741700000000002</v>
      </c>
      <c r="Y649" t="s">
        <v>34</v>
      </c>
      <c r="Z649" t="str">
        <f t="shared" si="21"/>
        <v>Catholic</v>
      </c>
    </row>
    <row r="650" spans="1:26" x14ac:dyDescent="0.35">
      <c r="A650">
        <v>650</v>
      </c>
      <c r="B650" t="s">
        <v>1803</v>
      </c>
      <c r="C650" t="s">
        <v>1796</v>
      </c>
      <c r="D650" s="1" t="s">
        <v>28</v>
      </c>
      <c r="E650" s="1" t="s">
        <v>1804</v>
      </c>
      <c r="F650" t="s">
        <v>1594</v>
      </c>
      <c r="G650" t="s">
        <v>31</v>
      </c>
      <c r="H650" t="s">
        <v>32</v>
      </c>
      <c r="I650" t="s">
        <v>32</v>
      </c>
      <c r="J650" t="s">
        <v>32</v>
      </c>
      <c r="K650" t="s">
        <v>33</v>
      </c>
      <c r="M650" t="s">
        <v>32</v>
      </c>
      <c r="N650" t="s">
        <v>32</v>
      </c>
      <c r="O650">
        <v>0</v>
      </c>
      <c r="P650">
        <v>0</v>
      </c>
      <c r="Q650">
        <v>0</v>
      </c>
      <c r="R650">
        <v>123</v>
      </c>
      <c r="S650">
        <v>97</v>
      </c>
      <c r="T650">
        <f t="shared" si="20"/>
        <v>220</v>
      </c>
      <c r="U650">
        <v>214024</v>
      </c>
      <c r="V650">
        <v>420062</v>
      </c>
      <c r="W650" s="3">
        <v>-7.7806800000000003</v>
      </c>
      <c r="X650" s="3">
        <v>55.027799999999999</v>
      </c>
      <c r="Y650" t="s">
        <v>34</v>
      </c>
      <c r="Z650" t="str">
        <f t="shared" si="21"/>
        <v>Catholic</v>
      </c>
    </row>
    <row r="651" spans="1:26" x14ac:dyDescent="0.35">
      <c r="A651">
        <v>651</v>
      </c>
      <c r="B651" t="s">
        <v>1805</v>
      </c>
      <c r="C651" t="s">
        <v>1806</v>
      </c>
      <c r="D651" s="1" t="s">
        <v>28</v>
      </c>
      <c r="E651" s="1" t="s">
        <v>1807</v>
      </c>
      <c r="F651" t="s">
        <v>1594</v>
      </c>
      <c r="G651" t="s">
        <v>31</v>
      </c>
      <c r="H651" t="s">
        <v>32</v>
      </c>
      <c r="I651" t="s">
        <v>32</v>
      </c>
      <c r="J651" t="s">
        <v>32</v>
      </c>
      <c r="K651" t="s">
        <v>33</v>
      </c>
      <c r="M651" t="s">
        <v>32</v>
      </c>
      <c r="N651" t="s">
        <v>32</v>
      </c>
      <c r="O651">
        <v>0</v>
      </c>
      <c r="P651">
        <v>0</v>
      </c>
      <c r="Q651">
        <v>0</v>
      </c>
      <c r="R651">
        <v>41</v>
      </c>
      <c r="S651">
        <v>51</v>
      </c>
      <c r="T651">
        <f t="shared" si="20"/>
        <v>92</v>
      </c>
      <c r="U651">
        <v>227640</v>
      </c>
      <c r="V651">
        <v>392306</v>
      </c>
      <c r="W651" s="3">
        <v>-7.5704099999999999</v>
      </c>
      <c r="X651" s="3">
        <v>54.777799999999999</v>
      </c>
      <c r="Y651" t="s">
        <v>34</v>
      </c>
      <c r="Z651" t="str">
        <f t="shared" si="21"/>
        <v>Catholic</v>
      </c>
    </row>
    <row r="652" spans="1:26" x14ac:dyDescent="0.35">
      <c r="A652">
        <v>652</v>
      </c>
      <c r="B652" t="s">
        <v>1808</v>
      </c>
      <c r="C652" t="s">
        <v>1809</v>
      </c>
      <c r="D652" s="1" t="s">
        <v>28</v>
      </c>
      <c r="E652" s="1" t="s">
        <v>1810</v>
      </c>
      <c r="F652" t="s">
        <v>1594</v>
      </c>
      <c r="G652" t="s">
        <v>31</v>
      </c>
      <c r="H652" t="s">
        <v>32</v>
      </c>
      <c r="I652" t="s">
        <v>32</v>
      </c>
      <c r="J652" t="s">
        <v>32</v>
      </c>
      <c r="K652" t="s">
        <v>33</v>
      </c>
      <c r="M652" t="s">
        <v>32</v>
      </c>
      <c r="N652" t="s">
        <v>32</v>
      </c>
      <c r="O652">
        <v>0</v>
      </c>
      <c r="P652">
        <v>0</v>
      </c>
      <c r="Q652">
        <v>0</v>
      </c>
      <c r="R652">
        <v>68</v>
      </c>
      <c r="S652">
        <v>62</v>
      </c>
      <c r="T652">
        <f t="shared" si="20"/>
        <v>130</v>
      </c>
      <c r="U652">
        <v>215610</v>
      </c>
      <c r="V652">
        <v>402189</v>
      </c>
      <c r="W652" s="3">
        <v>-7.75685</v>
      </c>
      <c r="X652" s="3">
        <v>54.867199999999997</v>
      </c>
      <c r="Y652" t="s">
        <v>34</v>
      </c>
      <c r="Z652" t="str">
        <f t="shared" si="21"/>
        <v>Catholic</v>
      </c>
    </row>
    <row r="653" spans="1:26" x14ac:dyDescent="0.35">
      <c r="A653">
        <v>653</v>
      </c>
      <c r="B653" t="s">
        <v>1811</v>
      </c>
      <c r="C653" t="s">
        <v>1812</v>
      </c>
      <c r="D653" s="1" t="s">
        <v>28</v>
      </c>
      <c r="E653" s="1" t="s">
        <v>1813</v>
      </c>
      <c r="F653" t="s">
        <v>1594</v>
      </c>
      <c r="G653" t="s">
        <v>31</v>
      </c>
      <c r="H653" t="s">
        <v>32</v>
      </c>
      <c r="I653" t="s">
        <v>32</v>
      </c>
      <c r="J653" t="s">
        <v>80</v>
      </c>
      <c r="K653" t="s">
        <v>33</v>
      </c>
      <c r="M653" t="s">
        <v>80</v>
      </c>
      <c r="N653" t="s">
        <v>32</v>
      </c>
      <c r="O653">
        <v>0</v>
      </c>
      <c r="P653">
        <v>0</v>
      </c>
      <c r="Q653">
        <v>0</v>
      </c>
      <c r="R653">
        <v>12</v>
      </c>
      <c r="S653">
        <v>9</v>
      </c>
      <c r="T653">
        <f t="shared" si="20"/>
        <v>21</v>
      </c>
      <c r="U653">
        <v>189113</v>
      </c>
      <c r="V653">
        <v>393974</v>
      </c>
      <c r="W653" s="3">
        <v>-8.1692699999999991</v>
      </c>
      <c r="X653" s="3">
        <v>54.793500000000002</v>
      </c>
      <c r="Y653" t="s">
        <v>34</v>
      </c>
      <c r="Z653" t="str">
        <f t="shared" si="21"/>
        <v>Catholic</v>
      </c>
    </row>
    <row r="654" spans="1:26" x14ac:dyDescent="0.35">
      <c r="A654">
        <v>654</v>
      </c>
      <c r="B654" t="s">
        <v>1814</v>
      </c>
      <c r="C654" t="s">
        <v>1815</v>
      </c>
      <c r="D654" s="1" t="s">
        <v>28</v>
      </c>
      <c r="E654" s="1" t="s">
        <v>1816</v>
      </c>
      <c r="F654" t="s">
        <v>1594</v>
      </c>
      <c r="G654" t="s">
        <v>31</v>
      </c>
      <c r="H654" t="s">
        <v>32</v>
      </c>
      <c r="I654" t="s">
        <v>80</v>
      </c>
      <c r="J654" t="s">
        <v>80</v>
      </c>
      <c r="K654" t="s">
        <v>33</v>
      </c>
      <c r="M654" t="s">
        <v>80</v>
      </c>
      <c r="N654" t="s">
        <v>32</v>
      </c>
      <c r="O654">
        <v>0</v>
      </c>
      <c r="P654">
        <v>0</v>
      </c>
      <c r="Q654">
        <v>0</v>
      </c>
      <c r="R654">
        <v>24</v>
      </c>
      <c r="S654">
        <v>21</v>
      </c>
      <c r="T654">
        <f t="shared" si="20"/>
        <v>45</v>
      </c>
      <c r="U654">
        <v>188725</v>
      </c>
      <c r="V654">
        <v>432992</v>
      </c>
      <c r="W654" s="3">
        <v>-8.1768400000000003</v>
      </c>
      <c r="X654" s="3">
        <v>55.143999999999998</v>
      </c>
      <c r="Y654" t="s">
        <v>34</v>
      </c>
      <c r="Z654" t="str">
        <f t="shared" si="21"/>
        <v>Catholic</v>
      </c>
    </row>
    <row r="655" spans="1:26" x14ac:dyDescent="0.35">
      <c r="A655">
        <v>655</v>
      </c>
      <c r="B655" t="s">
        <v>1817</v>
      </c>
      <c r="C655" t="s">
        <v>1818</v>
      </c>
      <c r="D655" s="1" t="s">
        <v>28</v>
      </c>
      <c r="E655" s="1" t="s">
        <v>1819</v>
      </c>
      <c r="F655" t="s">
        <v>1594</v>
      </c>
      <c r="G655" t="s">
        <v>31</v>
      </c>
      <c r="H655" t="s">
        <v>32</v>
      </c>
      <c r="I655" t="s">
        <v>32</v>
      </c>
      <c r="J655" t="s">
        <v>32</v>
      </c>
      <c r="K655" t="s">
        <v>33</v>
      </c>
      <c r="M655" t="s">
        <v>32</v>
      </c>
      <c r="N655" t="s">
        <v>32</v>
      </c>
      <c r="O655">
        <v>0</v>
      </c>
      <c r="P655">
        <v>0</v>
      </c>
      <c r="Q655">
        <v>0</v>
      </c>
      <c r="R655">
        <v>71</v>
      </c>
      <c r="S655">
        <v>55</v>
      </c>
      <c r="T655">
        <f t="shared" si="20"/>
        <v>126</v>
      </c>
      <c r="U655">
        <v>239172</v>
      </c>
      <c r="V655">
        <v>444915</v>
      </c>
      <c r="W655" s="3">
        <v>-7.3839899999999998</v>
      </c>
      <c r="X655" s="3">
        <v>55.249699999999997</v>
      </c>
      <c r="Y655" t="s">
        <v>34</v>
      </c>
      <c r="Z655" t="str">
        <f t="shared" si="21"/>
        <v>Catholic</v>
      </c>
    </row>
    <row r="656" spans="1:26" x14ac:dyDescent="0.35">
      <c r="A656">
        <v>656</v>
      </c>
      <c r="B656" t="s">
        <v>1820</v>
      </c>
      <c r="C656" t="s">
        <v>1821</v>
      </c>
      <c r="D656" s="1" t="s">
        <v>28</v>
      </c>
      <c r="E656" s="1" t="s">
        <v>1822</v>
      </c>
      <c r="F656" t="s">
        <v>1594</v>
      </c>
      <c r="G656" t="s">
        <v>57</v>
      </c>
      <c r="H656" t="s">
        <v>32</v>
      </c>
      <c r="I656" t="s">
        <v>32</v>
      </c>
      <c r="J656" t="s">
        <v>32</v>
      </c>
      <c r="K656" t="s">
        <v>33</v>
      </c>
      <c r="M656" t="s">
        <v>32</v>
      </c>
      <c r="N656" t="s">
        <v>32</v>
      </c>
      <c r="O656">
        <v>0</v>
      </c>
      <c r="P656">
        <v>0</v>
      </c>
      <c r="Q656">
        <v>0</v>
      </c>
      <c r="R656">
        <v>18</v>
      </c>
      <c r="S656">
        <v>23</v>
      </c>
      <c r="T656">
        <f t="shared" si="20"/>
        <v>41</v>
      </c>
      <c r="U656">
        <v>223169</v>
      </c>
      <c r="V656">
        <v>394841</v>
      </c>
      <c r="W656" s="3">
        <v>-7.6397000000000004</v>
      </c>
      <c r="X656" s="3">
        <v>54.800800000000002</v>
      </c>
      <c r="Y656" t="s">
        <v>34</v>
      </c>
      <c r="Z656" t="str">
        <f t="shared" si="21"/>
        <v>Church of Ireland</v>
      </c>
    </row>
    <row r="657" spans="1:26" x14ac:dyDescent="0.35">
      <c r="A657">
        <v>657</v>
      </c>
      <c r="B657" t="s">
        <v>1823</v>
      </c>
      <c r="C657" t="s">
        <v>1824</v>
      </c>
      <c r="D657" s="1" t="s">
        <v>28</v>
      </c>
      <c r="E657" s="1" t="s">
        <v>1825</v>
      </c>
      <c r="F657" t="s">
        <v>1594</v>
      </c>
      <c r="G657" t="s">
        <v>31</v>
      </c>
      <c r="H657" t="s">
        <v>32</v>
      </c>
      <c r="I657" t="s">
        <v>32</v>
      </c>
      <c r="J657" t="s">
        <v>32</v>
      </c>
      <c r="K657" t="s">
        <v>33</v>
      </c>
      <c r="M657" t="s">
        <v>32</v>
      </c>
      <c r="N657" t="s">
        <v>32</v>
      </c>
      <c r="O657">
        <v>0</v>
      </c>
      <c r="P657">
        <v>0</v>
      </c>
      <c r="Q657">
        <v>0</v>
      </c>
      <c r="R657">
        <v>106</v>
      </c>
      <c r="S657">
        <v>108</v>
      </c>
      <c r="T657">
        <f t="shared" si="20"/>
        <v>214</v>
      </c>
      <c r="U657">
        <v>193350</v>
      </c>
      <c r="V657">
        <v>380206</v>
      </c>
      <c r="W657" s="3">
        <v>-8.1030800000000003</v>
      </c>
      <c r="X657" s="3">
        <v>54.669899999999998</v>
      </c>
      <c r="Y657" t="s">
        <v>34</v>
      </c>
      <c r="Z657" t="str">
        <f t="shared" si="21"/>
        <v>Catholic</v>
      </c>
    </row>
    <row r="658" spans="1:26" x14ac:dyDescent="0.35">
      <c r="A658">
        <v>658</v>
      </c>
      <c r="B658" t="s">
        <v>1826</v>
      </c>
      <c r="C658" t="s">
        <v>1827</v>
      </c>
      <c r="D658" s="1" t="s">
        <v>28</v>
      </c>
      <c r="E658" s="1" t="s">
        <v>1828</v>
      </c>
      <c r="F658" t="s">
        <v>1594</v>
      </c>
      <c r="G658" t="s">
        <v>31</v>
      </c>
      <c r="H658" t="s">
        <v>32</v>
      </c>
      <c r="I658" t="s">
        <v>32</v>
      </c>
      <c r="J658" t="s">
        <v>32</v>
      </c>
      <c r="K658" t="s">
        <v>33</v>
      </c>
      <c r="M658" t="s">
        <v>32</v>
      </c>
      <c r="N658" t="s">
        <v>32</v>
      </c>
      <c r="O658">
        <v>0</v>
      </c>
      <c r="P658">
        <v>0</v>
      </c>
      <c r="Q658">
        <v>0</v>
      </c>
      <c r="R658">
        <v>110</v>
      </c>
      <c r="S658">
        <v>86</v>
      </c>
      <c r="T658">
        <f t="shared" si="20"/>
        <v>196</v>
      </c>
      <c r="U658">
        <v>185351</v>
      </c>
      <c r="V658">
        <v>363591</v>
      </c>
      <c r="W658" s="3">
        <v>-8.2262400000000007</v>
      </c>
      <c r="X658" s="3">
        <v>54.520400000000002</v>
      </c>
      <c r="Y658" t="s">
        <v>34</v>
      </c>
      <c r="Z658" t="str">
        <f t="shared" si="21"/>
        <v>Catholic</v>
      </c>
    </row>
    <row r="659" spans="1:26" x14ac:dyDescent="0.35">
      <c r="A659">
        <v>659</v>
      </c>
      <c r="B659" t="s">
        <v>1829</v>
      </c>
      <c r="C659" t="s">
        <v>1830</v>
      </c>
      <c r="D659" s="1" t="s">
        <v>28</v>
      </c>
      <c r="E659" s="1" t="s">
        <v>1831</v>
      </c>
      <c r="F659" t="s">
        <v>1594</v>
      </c>
      <c r="G659" t="s">
        <v>31</v>
      </c>
      <c r="H659" t="s">
        <v>32</v>
      </c>
      <c r="I659" t="s">
        <v>80</v>
      </c>
      <c r="J659" t="s">
        <v>80</v>
      </c>
      <c r="K659" t="s">
        <v>33</v>
      </c>
      <c r="M659" t="s">
        <v>32</v>
      </c>
      <c r="N659" t="s">
        <v>32</v>
      </c>
      <c r="O659">
        <v>0</v>
      </c>
      <c r="P659">
        <v>0</v>
      </c>
      <c r="Q659">
        <v>0</v>
      </c>
      <c r="R659">
        <v>31</v>
      </c>
      <c r="S659">
        <v>27</v>
      </c>
      <c r="T659">
        <f t="shared" si="20"/>
        <v>58</v>
      </c>
      <c r="U659">
        <v>173248</v>
      </c>
      <c r="V659">
        <v>409565</v>
      </c>
      <c r="W659" s="3">
        <v>-8.4173799999999996</v>
      </c>
      <c r="X659" s="3">
        <v>54.932899999999997</v>
      </c>
      <c r="Y659" t="s">
        <v>34</v>
      </c>
      <c r="Z659" t="str">
        <f t="shared" si="21"/>
        <v>Catholic</v>
      </c>
    </row>
    <row r="660" spans="1:26" x14ac:dyDescent="0.35">
      <c r="A660">
        <v>660</v>
      </c>
      <c r="B660" t="s">
        <v>1832</v>
      </c>
      <c r="C660" t="s">
        <v>1833</v>
      </c>
      <c r="D660" s="1" t="s">
        <v>28</v>
      </c>
      <c r="E660" s="1" t="s">
        <v>1834</v>
      </c>
      <c r="F660" t="s">
        <v>1594</v>
      </c>
      <c r="G660" t="s">
        <v>31</v>
      </c>
      <c r="H660" t="s">
        <v>32</v>
      </c>
      <c r="I660" t="s">
        <v>80</v>
      </c>
      <c r="J660" t="s">
        <v>32</v>
      </c>
      <c r="K660" t="s">
        <v>33</v>
      </c>
      <c r="M660" t="s">
        <v>32</v>
      </c>
      <c r="N660" t="s">
        <v>32</v>
      </c>
      <c r="O660">
        <v>0</v>
      </c>
      <c r="P660">
        <v>0</v>
      </c>
      <c r="Q660">
        <v>0</v>
      </c>
      <c r="R660">
        <v>13</v>
      </c>
      <c r="S660">
        <v>14</v>
      </c>
      <c r="T660">
        <f t="shared" si="20"/>
        <v>27</v>
      </c>
      <c r="U660">
        <v>169238</v>
      </c>
      <c r="V660">
        <v>391589</v>
      </c>
      <c r="W660" s="3">
        <v>-8.4780300000000004</v>
      </c>
      <c r="X660" s="3">
        <v>54.7712</v>
      </c>
      <c r="Y660" t="s">
        <v>34</v>
      </c>
      <c r="Z660" t="str">
        <f t="shared" si="21"/>
        <v>Catholic</v>
      </c>
    </row>
    <row r="661" spans="1:26" x14ac:dyDescent="0.35">
      <c r="A661">
        <v>661</v>
      </c>
      <c r="B661" t="s">
        <v>1835</v>
      </c>
      <c r="C661" t="s">
        <v>1836</v>
      </c>
      <c r="D661" s="1" t="s">
        <v>28</v>
      </c>
      <c r="E661" s="1" t="s">
        <v>1837</v>
      </c>
      <c r="F661" t="s">
        <v>1594</v>
      </c>
      <c r="G661" t="s">
        <v>31</v>
      </c>
      <c r="H661" t="s">
        <v>32</v>
      </c>
      <c r="I661" t="s">
        <v>80</v>
      </c>
      <c r="J661" t="s">
        <v>32</v>
      </c>
      <c r="K661" t="s">
        <v>33</v>
      </c>
      <c r="M661" t="s">
        <v>32</v>
      </c>
      <c r="N661" t="s">
        <v>32</v>
      </c>
      <c r="O661">
        <v>0</v>
      </c>
      <c r="P661">
        <v>0</v>
      </c>
      <c r="Q661">
        <v>0</v>
      </c>
      <c r="R661">
        <v>12</v>
      </c>
      <c r="S661">
        <v>22</v>
      </c>
      <c r="T661">
        <f t="shared" si="20"/>
        <v>34</v>
      </c>
      <c r="U661">
        <v>227963</v>
      </c>
      <c r="V661">
        <v>399675</v>
      </c>
      <c r="W661" s="3">
        <v>-7.5646800000000001</v>
      </c>
      <c r="X661" s="3">
        <v>54.844000000000001</v>
      </c>
      <c r="Y661" t="s">
        <v>34</v>
      </c>
      <c r="Z661" t="str">
        <f t="shared" si="21"/>
        <v>Catholic</v>
      </c>
    </row>
    <row r="662" spans="1:26" x14ac:dyDescent="0.35">
      <c r="A662">
        <v>662</v>
      </c>
      <c r="B662" t="s">
        <v>1838</v>
      </c>
      <c r="C662" t="s">
        <v>1839</v>
      </c>
      <c r="D662" s="1" t="s">
        <v>28</v>
      </c>
      <c r="E662" s="1" t="s">
        <v>1840</v>
      </c>
      <c r="F662" t="s">
        <v>1594</v>
      </c>
      <c r="G662" t="s">
        <v>31</v>
      </c>
      <c r="H662" t="s">
        <v>32</v>
      </c>
      <c r="I662" t="s">
        <v>80</v>
      </c>
      <c r="J662" t="s">
        <v>80</v>
      </c>
      <c r="K662" t="s">
        <v>33</v>
      </c>
      <c r="M662" t="s">
        <v>80</v>
      </c>
      <c r="N662" t="s">
        <v>32</v>
      </c>
      <c r="O662">
        <v>0</v>
      </c>
      <c r="P662">
        <v>0</v>
      </c>
      <c r="Q662">
        <v>0</v>
      </c>
      <c r="R662">
        <v>84</v>
      </c>
      <c r="S662">
        <v>63</v>
      </c>
      <c r="T662">
        <f t="shared" si="20"/>
        <v>147</v>
      </c>
      <c r="U662">
        <v>182236</v>
      </c>
      <c r="V662">
        <v>427820</v>
      </c>
      <c r="W662" s="3">
        <v>-8.2782900000000001</v>
      </c>
      <c r="X662" s="3">
        <v>55.097299999999997</v>
      </c>
      <c r="Y662" t="s">
        <v>34</v>
      </c>
      <c r="Z662" t="str">
        <f t="shared" si="21"/>
        <v>Catholic</v>
      </c>
    </row>
    <row r="663" spans="1:26" x14ac:dyDescent="0.35">
      <c r="A663">
        <v>663</v>
      </c>
      <c r="B663" t="s">
        <v>1841</v>
      </c>
      <c r="C663" t="s">
        <v>1842</v>
      </c>
      <c r="D663" s="1" t="s">
        <v>28</v>
      </c>
      <c r="E663" s="1" t="s">
        <v>1843</v>
      </c>
      <c r="F663" t="s">
        <v>1594</v>
      </c>
      <c r="G663" t="s">
        <v>31</v>
      </c>
      <c r="H663" t="s">
        <v>32</v>
      </c>
      <c r="I663" t="s">
        <v>80</v>
      </c>
      <c r="J663" t="s">
        <v>32</v>
      </c>
      <c r="K663" t="s">
        <v>33</v>
      </c>
      <c r="M663" t="s">
        <v>32</v>
      </c>
      <c r="N663" t="s">
        <v>32</v>
      </c>
      <c r="O663">
        <v>0</v>
      </c>
      <c r="P663">
        <v>0</v>
      </c>
      <c r="Q663">
        <v>0</v>
      </c>
      <c r="R663">
        <v>53</v>
      </c>
      <c r="S663">
        <v>53</v>
      </c>
      <c r="T663">
        <f t="shared" si="20"/>
        <v>106</v>
      </c>
      <c r="U663">
        <v>221633</v>
      </c>
      <c r="V663">
        <v>432366</v>
      </c>
      <c r="W663" s="3">
        <v>-7.6607500000000002</v>
      </c>
      <c r="X663" s="3">
        <v>55.137999999999998</v>
      </c>
      <c r="Y663" t="s">
        <v>34</v>
      </c>
      <c r="Z663" t="str">
        <f t="shared" si="21"/>
        <v>Catholic</v>
      </c>
    </row>
    <row r="664" spans="1:26" x14ac:dyDescent="0.35">
      <c r="A664">
        <v>664</v>
      </c>
      <c r="B664" t="s">
        <v>1844</v>
      </c>
      <c r="C664" t="s">
        <v>1845</v>
      </c>
      <c r="D664" s="1" t="s">
        <v>28</v>
      </c>
      <c r="E664" s="1" t="s">
        <v>1846</v>
      </c>
      <c r="F664" t="s">
        <v>1594</v>
      </c>
      <c r="G664" t="s">
        <v>31</v>
      </c>
      <c r="H664" t="s">
        <v>32</v>
      </c>
      <c r="I664" t="s">
        <v>80</v>
      </c>
      <c r="J664" t="s">
        <v>32</v>
      </c>
      <c r="K664" t="s">
        <v>33</v>
      </c>
      <c r="M664" t="s">
        <v>32</v>
      </c>
      <c r="N664" t="s">
        <v>32</v>
      </c>
      <c r="O664">
        <v>0</v>
      </c>
      <c r="P664">
        <v>0</v>
      </c>
      <c r="Q664">
        <v>0</v>
      </c>
      <c r="R664">
        <v>16</v>
      </c>
      <c r="S664">
        <v>18</v>
      </c>
      <c r="T664">
        <f t="shared" si="20"/>
        <v>34</v>
      </c>
      <c r="U664">
        <v>234204</v>
      </c>
      <c r="V664">
        <v>402945</v>
      </c>
      <c r="W664" s="3">
        <v>-7.4671399999999997</v>
      </c>
      <c r="X664" s="3">
        <v>54.872999999999998</v>
      </c>
      <c r="Y664" t="s">
        <v>34</v>
      </c>
      <c r="Z664" t="str">
        <f t="shared" si="21"/>
        <v>Catholic</v>
      </c>
    </row>
    <row r="665" spans="1:26" x14ac:dyDescent="0.35">
      <c r="A665">
        <v>665</v>
      </c>
      <c r="B665" t="s">
        <v>1847</v>
      </c>
      <c r="C665" t="s">
        <v>1848</v>
      </c>
      <c r="D665" s="1" t="s">
        <v>28</v>
      </c>
      <c r="E665" s="1" t="s">
        <v>1849</v>
      </c>
      <c r="F665" t="s">
        <v>1594</v>
      </c>
      <c r="G665" t="s">
        <v>31</v>
      </c>
      <c r="H665" t="s">
        <v>32</v>
      </c>
      <c r="I665" t="s">
        <v>80</v>
      </c>
      <c r="J665" t="s">
        <v>80</v>
      </c>
      <c r="K665" t="s">
        <v>33</v>
      </c>
      <c r="M665" t="s">
        <v>80</v>
      </c>
      <c r="N665" t="s">
        <v>32</v>
      </c>
      <c r="O665">
        <v>0</v>
      </c>
      <c r="P665">
        <v>0</v>
      </c>
      <c r="Q665">
        <v>0</v>
      </c>
      <c r="R665">
        <v>31</v>
      </c>
      <c r="S665">
        <v>33</v>
      </c>
      <c r="T665">
        <f t="shared" si="20"/>
        <v>64</v>
      </c>
      <c r="U665">
        <v>204458</v>
      </c>
      <c r="V665">
        <v>398848</v>
      </c>
      <c r="W665" s="3">
        <v>-7.9306099999999997</v>
      </c>
      <c r="X665" s="3">
        <v>54.837400000000002</v>
      </c>
      <c r="Y665" t="s">
        <v>34</v>
      </c>
      <c r="Z665" t="str">
        <f t="shared" si="21"/>
        <v>Catholic</v>
      </c>
    </row>
    <row r="666" spans="1:26" x14ac:dyDescent="0.35">
      <c r="A666">
        <v>666</v>
      </c>
      <c r="B666" t="s">
        <v>1850</v>
      </c>
      <c r="C666" t="s">
        <v>1851</v>
      </c>
      <c r="D666" s="1" t="s">
        <v>28</v>
      </c>
      <c r="E666" s="1" t="s">
        <v>1852</v>
      </c>
      <c r="F666" t="s">
        <v>1594</v>
      </c>
      <c r="G666" t="s">
        <v>31</v>
      </c>
      <c r="H666" t="s">
        <v>32</v>
      </c>
      <c r="I666" t="s">
        <v>80</v>
      </c>
      <c r="J666" t="s">
        <v>80</v>
      </c>
      <c r="K666" t="s">
        <v>33</v>
      </c>
      <c r="M666" t="s">
        <v>80</v>
      </c>
      <c r="N666" t="s">
        <v>32</v>
      </c>
      <c r="O666">
        <v>0</v>
      </c>
      <c r="P666">
        <v>0</v>
      </c>
      <c r="Q666">
        <v>0</v>
      </c>
      <c r="R666">
        <v>43</v>
      </c>
      <c r="S666">
        <v>26</v>
      </c>
      <c r="T666">
        <f t="shared" si="20"/>
        <v>69</v>
      </c>
      <c r="U666">
        <v>202094</v>
      </c>
      <c r="V666">
        <v>396971</v>
      </c>
      <c r="W666" s="3">
        <v>-7.9674199999999997</v>
      </c>
      <c r="X666" s="3">
        <v>54.820500000000003</v>
      </c>
      <c r="Y666" t="s">
        <v>34</v>
      </c>
      <c r="Z666" t="str">
        <f t="shared" si="21"/>
        <v>Catholic</v>
      </c>
    </row>
    <row r="667" spans="1:26" x14ac:dyDescent="0.35">
      <c r="A667">
        <v>667</v>
      </c>
      <c r="B667" t="s">
        <v>1853</v>
      </c>
      <c r="C667" t="s">
        <v>1854</v>
      </c>
      <c r="D667" s="1" t="s">
        <v>28</v>
      </c>
      <c r="E667" s="1" t="s">
        <v>1855</v>
      </c>
      <c r="F667" t="s">
        <v>1594</v>
      </c>
      <c r="G667" t="s">
        <v>31</v>
      </c>
      <c r="H667" t="s">
        <v>32</v>
      </c>
      <c r="I667" t="s">
        <v>32</v>
      </c>
      <c r="J667" t="s">
        <v>32</v>
      </c>
      <c r="K667" t="s">
        <v>33</v>
      </c>
      <c r="M667" t="s">
        <v>32</v>
      </c>
      <c r="N667" t="s">
        <v>32</v>
      </c>
      <c r="O667">
        <v>0</v>
      </c>
      <c r="P667">
        <v>0</v>
      </c>
      <c r="Q667">
        <v>0</v>
      </c>
      <c r="R667">
        <v>39</v>
      </c>
      <c r="S667">
        <v>31</v>
      </c>
      <c r="T667">
        <f t="shared" si="20"/>
        <v>70</v>
      </c>
      <c r="U667">
        <v>215441</v>
      </c>
      <c r="V667">
        <v>392809</v>
      </c>
      <c r="W667" s="3">
        <v>-7.7599799999999997</v>
      </c>
      <c r="X667" s="3">
        <v>54.782899999999998</v>
      </c>
      <c r="Y667" t="s">
        <v>34</v>
      </c>
      <c r="Z667" t="str">
        <f t="shared" si="21"/>
        <v>Catholic</v>
      </c>
    </row>
    <row r="668" spans="1:26" x14ac:dyDescent="0.35">
      <c r="A668">
        <v>668</v>
      </c>
      <c r="B668" t="s">
        <v>1856</v>
      </c>
      <c r="C668" t="s">
        <v>1857</v>
      </c>
      <c r="D668" s="1" t="s">
        <v>28</v>
      </c>
      <c r="E668" s="1" t="s">
        <v>1858</v>
      </c>
      <c r="F668" t="s">
        <v>1594</v>
      </c>
      <c r="G668" t="s">
        <v>31</v>
      </c>
      <c r="H668" t="s">
        <v>32</v>
      </c>
      <c r="I668" t="s">
        <v>80</v>
      </c>
      <c r="J668" t="s">
        <v>32</v>
      </c>
      <c r="K668" t="s">
        <v>33</v>
      </c>
      <c r="M668" t="s">
        <v>32</v>
      </c>
      <c r="N668" t="s">
        <v>32</v>
      </c>
      <c r="O668">
        <v>0</v>
      </c>
      <c r="P668">
        <v>0</v>
      </c>
      <c r="Q668">
        <v>0</v>
      </c>
      <c r="R668">
        <v>38</v>
      </c>
      <c r="S668">
        <v>30</v>
      </c>
      <c r="T668">
        <f t="shared" si="20"/>
        <v>68</v>
      </c>
      <c r="U668">
        <v>235677</v>
      </c>
      <c r="V668">
        <v>411878</v>
      </c>
      <c r="W668" s="3">
        <v>-7.4430899999999998</v>
      </c>
      <c r="X668" s="3">
        <v>54.953200000000002</v>
      </c>
      <c r="Y668" t="s">
        <v>34</v>
      </c>
      <c r="Z668" t="str">
        <f t="shared" si="21"/>
        <v>Catholic</v>
      </c>
    </row>
    <row r="669" spans="1:26" x14ac:dyDescent="0.35">
      <c r="A669">
        <v>669</v>
      </c>
      <c r="B669" t="s">
        <v>1859</v>
      </c>
      <c r="C669" t="s">
        <v>1860</v>
      </c>
      <c r="D669" s="1" t="s">
        <v>28</v>
      </c>
      <c r="E669" s="1" t="s">
        <v>1855</v>
      </c>
      <c r="F669" t="s">
        <v>1594</v>
      </c>
      <c r="G669" t="s">
        <v>31</v>
      </c>
      <c r="H669" t="s">
        <v>32</v>
      </c>
      <c r="I669" t="s">
        <v>32</v>
      </c>
      <c r="J669" t="s">
        <v>32</v>
      </c>
      <c r="K669" t="s">
        <v>33</v>
      </c>
      <c r="M669" t="s">
        <v>32</v>
      </c>
      <c r="N669" t="s">
        <v>32</v>
      </c>
      <c r="O669">
        <v>0</v>
      </c>
      <c r="P669">
        <v>0</v>
      </c>
      <c r="Q669">
        <v>0</v>
      </c>
      <c r="R669">
        <v>100</v>
      </c>
      <c r="S669">
        <v>105</v>
      </c>
      <c r="T669">
        <f t="shared" si="20"/>
        <v>205</v>
      </c>
      <c r="U669">
        <v>213642</v>
      </c>
      <c r="V669">
        <v>393427</v>
      </c>
      <c r="W669" s="3">
        <v>-7.7879199999999997</v>
      </c>
      <c r="X669" s="3">
        <v>54.788499999999999</v>
      </c>
      <c r="Y669" t="s">
        <v>34</v>
      </c>
      <c r="Z669" t="str">
        <f t="shared" si="21"/>
        <v>Catholic</v>
      </c>
    </row>
    <row r="670" spans="1:26" x14ac:dyDescent="0.35">
      <c r="A670">
        <v>670</v>
      </c>
      <c r="B670" t="s">
        <v>1861</v>
      </c>
      <c r="C670" t="s">
        <v>1862</v>
      </c>
      <c r="D670" s="1" t="s">
        <v>28</v>
      </c>
      <c r="E670" s="1" t="s">
        <v>1863</v>
      </c>
      <c r="F670" t="s">
        <v>1594</v>
      </c>
      <c r="G670" t="s">
        <v>31</v>
      </c>
      <c r="H670" t="s">
        <v>32</v>
      </c>
      <c r="I670" t="s">
        <v>80</v>
      </c>
      <c r="J670" t="s">
        <v>80</v>
      </c>
      <c r="K670" t="s">
        <v>33</v>
      </c>
      <c r="M670" t="s">
        <v>80</v>
      </c>
      <c r="N670" t="s">
        <v>32</v>
      </c>
      <c r="O670">
        <v>0</v>
      </c>
      <c r="P670">
        <v>0</v>
      </c>
      <c r="Q670">
        <v>0</v>
      </c>
      <c r="R670">
        <v>99</v>
      </c>
      <c r="S670">
        <v>80</v>
      </c>
      <c r="T670">
        <f t="shared" si="20"/>
        <v>179</v>
      </c>
      <c r="U670">
        <v>193918</v>
      </c>
      <c r="V670">
        <v>432355</v>
      </c>
      <c r="W670" s="3">
        <v>-8.0953800000000005</v>
      </c>
      <c r="X670" s="3">
        <v>55.138399999999997</v>
      </c>
      <c r="Y670" t="s">
        <v>34</v>
      </c>
      <c r="Z670" t="str">
        <f t="shared" si="21"/>
        <v>Catholic</v>
      </c>
    </row>
    <row r="671" spans="1:26" x14ac:dyDescent="0.35">
      <c r="A671">
        <v>671</v>
      </c>
      <c r="B671" t="s">
        <v>1864</v>
      </c>
      <c r="C671" t="s">
        <v>1865</v>
      </c>
      <c r="D671" s="1" t="s">
        <v>28</v>
      </c>
      <c r="E671" s="1" t="s">
        <v>1866</v>
      </c>
      <c r="F671" t="s">
        <v>1594</v>
      </c>
      <c r="G671" t="s">
        <v>31</v>
      </c>
      <c r="H671" t="s">
        <v>32</v>
      </c>
      <c r="I671" t="s">
        <v>80</v>
      </c>
      <c r="J671" t="s">
        <v>32</v>
      </c>
      <c r="K671" t="s">
        <v>33</v>
      </c>
      <c r="M671" t="s">
        <v>32</v>
      </c>
      <c r="N671" t="s">
        <v>32</v>
      </c>
      <c r="O671">
        <v>0</v>
      </c>
      <c r="P671">
        <v>0</v>
      </c>
      <c r="Q671">
        <v>0</v>
      </c>
      <c r="R671">
        <v>23</v>
      </c>
      <c r="S671">
        <v>13</v>
      </c>
      <c r="T671">
        <f t="shared" si="20"/>
        <v>36</v>
      </c>
      <c r="U671">
        <v>179239</v>
      </c>
      <c r="V671">
        <v>391384</v>
      </c>
      <c r="W671" s="3">
        <v>-8.3226099999999992</v>
      </c>
      <c r="X671" s="3">
        <v>54.7699</v>
      </c>
      <c r="Y671" t="s">
        <v>34</v>
      </c>
      <c r="Z671" t="str">
        <f t="shared" si="21"/>
        <v>Catholic</v>
      </c>
    </row>
    <row r="672" spans="1:26" x14ac:dyDescent="0.35">
      <c r="A672">
        <v>672</v>
      </c>
      <c r="B672" t="s">
        <v>1867</v>
      </c>
      <c r="C672" t="s">
        <v>1868</v>
      </c>
      <c r="D672" s="1" t="s">
        <v>28</v>
      </c>
      <c r="E672" s="1" t="s">
        <v>1869</v>
      </c>
      <c r="F672" t="s">
        <v>1594</v>
      </c>
      <c r="G672" t="s">
        <v>31</v>
      </c>
      <c r="H672" t="s">
        <v>32</v>
      </c>
      <c r="I672" t="s">
        <v>80</v>
      </c>
      <c r="J672" t="s">
        <v>32</v>
      </c>
      <c r="K672" t="s">
        <v>33</v>
      </c>
      <c r="M672" t="s">
        <v>32</v>
      </c>
      <c r="N672" t="s">
        <v>32</v>
      </c>
      <c r="O672">
        <v>0</v>
      </c>
      <c r="P672">
        <v>0</v>
      </c>
      <c r="Q672">
        <v>0</v>
      </c>
      <c r="R672">
        <v>43</v>
      </c>
      <c r="S672">
        <v>35</v>
      </c>
      <c r="T672">
        <f t="shared" si="20"/>
        <v>78</v>
      </c>
      <c r="U672">
        <v>242203</v>
      </c>
      <c r="V672">
        <v>457403</v>
      </c>
      <c r="W672" s="3">
        <v>-7.3344500000000004</v>
      </c>
      <c r="X672" s="3">
        <v>55.361600000000003</v>
      </c>
      <c r="Y672" t="s">
        <v>34</v>
      </c>
      <c r="Z672" t="str">
        <f t="shared" si="21"/>
        <v>Catholic</v>
      </c>
    </row>
    <row r="673" spans="1:26" x14ac:dyDescent="0.35">
      <c r="A673">
        <v>673</v>
      </c>
      <c r="B673" t="s">
        <v>1870</v>
      </c>
      <c r="C673" t="s">
        <v>1871</v>
      </c>
      <c r="D673" s="1" t="s">
        <v>28</v>
      </c>
      <c r="E673" s="1" t="s">
        <v>1872</v>
      </c>
      <c r="F673" t="s">
        <v>1594</v>
      </c>
      <c r="G673" t="s">
        <v>31</v>
      </c>
      <c r="H673" t="s">
        <v>32</v>
      </c>
      <c r="I673" t="s">
        <v>32</v>
      </c>
      <c r="J673" t="s">
        <v>32</v>
      </c>
      <c r="K673" t="s">
        <v>33</v>
      </c>
      <c r="M673" t="s">
        <v>32</v>
      </c>
      <c r="N673" t="s">
        <v>32</v>
      </c>
      <c r="O673">
        <v>0</v>
      </c>
      <c r="P673">
        <v>0</v>
      </c>
      <c r="Q673">
        <v>0</v>
      </c>
      <c r="R673">
        <v>260</v>
      </c>
      <c r="S673">
        <v>230</v>
      </c>
      <c r="T673">
        <f t="shared" si="20"/>
        <v>490</v>
      </c>
      <c r="U673">
        <v>220764</v>
      </c>
      <c r="V673">
        <v>414648</v>
      </c>
      <c r="W673" s="3">
        <v>-7.6756700000000002</v>
      </c>
      <c r="X673" s="3">
        <v>54.978900000000003</v>
      </c>
      <c r="Y673" t="s">
        <v>34</v>
      </c>
      <c r="Z673" t="str">
        <f t="shared" si="21"/>
        <v>Catholic</v>
      </c>
    </row>
    <row r="674" spans="1:26" x14ac:dyDescent="0.35">
      <c r="A674">
        <v>674</v>
      </c>
      <c r="B674" t="s">
        <v>1873</v>
      </c>
      <c r="C674" t="s">
        <v>1874</v>
      </c>
      <c r="D674" s="1" t="s">
        <v>28</v>
      </c>
      <c r="E674" s="1" t="s">
        <v>1875</v>
      </c>
      <c r="F674" t="s">
        <v>1594</v>
      </c>
      <c r="G674" t="s">
        <v>31</v>
      </c>
      <c r="H674" t="s">
        <v>32</v>
      </c>
      <c r="I674" t="s">
        <v>80</v>
      </c>
      <c r="J674" t="s">
        <v>32</v>
      </c>
      <c r="K674" t="s">
        <v>33</v>
      </c>
      <c r="M674" t="s">
        <v>32</v>
      </c>
      <c r="N674" t="s">
        <v>32</v>
      </c>
      <c r="O674">
        <v>0</v>
      </c>
      <c r="P674">
        <v>0</v>
      </c>
      <c r="Q674">
        <v>0</v>
      </c>
      <c r="R674">
        <v>54</v>
      </c>
      <c r="S674">
        <v>38</v>
      </c>
      <c r="T674">
        <f t="shared" si="20"/>
        <v>92</v>
      </c>
      <c r="U674">
        <v>224899</v>
      </c>
      <c r="V674">
        <v>413614</v>
      </c>
      <c r="W674" s="3">
        <v>-7.6111700000000004</v>
      </c>
      <c r="X674" s="3">
        <v>54.9694</v>
      </c>
      <c r="Y674" t="s">
        <v>34</v>
      </c>
      <c r="Z674" t="str">
        <f t="shared" si="21"/>
        <v>Catholic</v>
      </c>
    </row>
    <row r="675" spans="1:26" x14ac:dyDescent="0.35">
      <c r="A675">
        <v>675</v>
      </c>
      <c r="B675" t="s">
        <v>1876</v>
      </c>
      <c r="C675" t="s">
        <v>1845</v>
      </c>
      <c r="D675" s="1" t="s">
        <v>28</v>
      </c>
      <c r="E675" s="1" t="s">
        <v>1877</v>
      </c>
      <c r="F675" t="s">
        <v>1594</v>
      </c>
      <c r="G675" t="s">
        <v>31</v>
      </c>
      <c r="H675" t="s">
        <v>32</v>
      </c>
      <c r="I675" t="s">
        <v>80</v>
      </c>
      <c r="J675" t="s">
        <v>80</v>
      </c>
      <c r="K675" t="s">
        <v>33</v>
      </c>
      <c r="M675" t="s">
        <v>80</v>
      </c>
      <c r="N675" t="s">
        <v>32</v>
      </c>
      <c r="O675">
        <v>0</v>
      </c>
      <c r="P675">
        <v>0</v>
      </c>
      <c r="Q675">
        <v>0</v>
      </c>
      <c r="R675">
        <v>8</v>
      </c>
      <c r="S675">
        <v>12</v>
      </c>
      <c r="T675">
        <f t="shared" si="20"/>
        <v>20</v>
      </c>
      <c r="U675">
        <v>185482</v>
      </c>
      <c r="V675">
        <v>432651</v>
      </c>
      <c r="W675" s="3">
        <v>-8.2276799999999994</v>
      </c>
      <c r="X675" s="3">
        <v>55.140799999999999</v>
      </c>
      <c r="Y675" t="s">
        <v>34</v>
      </c>
      <c r="Z675" t="str">
        <f t="shared" si="21"/>
        <v>Catholic</v>
      </c>
    </row>
    <row r="676" spans="1:26" x14ac:dyDescent="0.35">
      <c r="A676">
        <v>676</v>
      </c>
      <c r="B676" t="s">
        <v>1878</v>
      </c>
      <c r="C676" t="s">
        <v>1879</v>
      </c>
      <c r="D676" s="1" t="s">
        <v>28</v>
      </c>
      <c r="E676" s="1" t="s">
        <v>1880</v>
      </c>
      <c r="F676" t="s">
        <v>1594</v>
      </c>
      <c r="G676" t="s">
        <v>31</v>
      </c>
      <c r="H676" t="s">
        <v>32</v>
      </c>
      <c r="I676" t="s">
        <v>80</v>
      </c>
      <c r="J676" t="s">
        <v>32</v>
      </c>
      <c r="K676" t="s">
        <v>33</v>
      </c>
      <c r="M676" t="s">
        <v>32</v>
      </c>
      <c r="N676" t="s">
        <v>32</v>
      </c>
      <c r="O676">
        <v>0</v>
      </c>
      <c r="P676">
        <v>0</v>
      </c>
      <c r="Q676">
        <v>0</v>
      </c>
      <c r="R676">
        <v>88</v>
      </c>
      <c r="S676">
        <v>81</v>
      </c>
      <c r="T676">
        <f t="shared" si="20"/>
        <v>169</v>
      </c>
      <c r="U676">
        <v>225379</v>
      </c>
      <c r="V676">
        <v>402675</v>
      </c>
      <c r="W676" s="3">
        <v>-7.6046399999999998</v>
      </c>
      <c r="X676" s="3">
        <v>54.871099999999998</v>
      </c>
      <c r="Y676" t="s">
        <v>34</v>
      </c>
      <c r="Z676" t="str">
        <f t="shared" si="21"/>
        <v>Catholic</v>
      </c>
    </row>
    <row r="677" spans="1:26" x14ac:dyDescent="0.35">
      <c r="A677">
        <v>677</v>
      </c>
      <c r="B677" t="s">
        <v>1881</v>
      </c>
      <c r="C677" t="s">
        <v>1882</v>
      </c>
      <c r="D677" s="1" t="s">
        <v>28</v>
      </c>
      <c r="E677" s="1" t="s">
        <v>1883</v>
      </c>
      <c r="F677" t="s">
        <v>1594</v>
      </c>
      <c r="G677" t="s">
        <v>57</v>
      </c>
      <c r="H677" t="s">
        <v>32</v>
      </c>
      <c r="I677" t="s">
        <v>32</v>
      </c>
      <c r="J677" t="s">
        <v>32</v>
      </c>
      <c r="K677" t="s">
        <v>33</v>
      </c>
      <c r="M677" t="s">
        <v>32</v>
      </c>
      <c r="N677" t="s">
        <v>32</v>
      </c>
      <c r="O677">
        <v>0</v>
      </c>
      <c r="P677">
        <v>0</v>
      </c>
      <c r="Q677">
        <v>0</v>
      </c>
      <c r="R677">
        <v>44</v>
      </c>
      <c r="S677">
        <v>46</v>
      </c>
      <c r="T677">
        <f t="shared" si="20"/>
        <v>90</v>
      </c>
      <c r="U677">
        <v>192955</v>
      </c>
      <c r="V677">
        <v>378061</v>
      </c>
      <c r="W677" s="3">
        <v>-8.1091499999999996</v>
      </c>
      <c r="X677" s="3">
        <v>54.650599999999997</v>
      </c>
      <c r="Y677" t="s">
        <v>34</v>
      </c>
      <c r="Z677" t="str">
        <f t="shared" si="21"/>
        <v>Church of Ireland</v>
      </c>
    </row>
    <row r="678" spans="1:26" x14ac:dyDescent="0.35">
      <c r="A678">
        <v>678</v>
      </c>
      <c r="B678" t="s">
        <v>1884</v>
      </c>
      <c r="C678" t="s">
        <v>261</v>
      </c>
      <c r="D678" s="1" t="s">
        <v>28</v>
      </c>
      <c r="E678" s="1" t="s">
        <v>1885</v>
      </c>
      <c r="F678" t="s">
        <v>1594</v>
      </c>
      <c r="G678" t="s">
        <v>31</v>
      </c>
      <c r="H678" t="s">
        <v>32</v>
      </c>
      <c r="I678" t="s">
        <v>80</v>
      </c>
      <c r="J678" t="s">
        <v>32</v>
      </c>
      <c r="K678" t="s">
        <v>33</v>
      </c>
      <c r="M678" t="s">
        <v>32</v>
      </c>
      <c r="N678" t="s">
        <v>32</v>
      </c>
      <c r="O678">
        <v>0</v>
      </c>
      <c r="P678">
        <v>0</v>
      </c>
      <c r="Q678">
        <v>0</v>
      </c>
      <c r="R678">
        <v>30</v>
      </c>
      <c r="S678">
        <v>28</v>
      </c>
      <c r="T678">
        <f t="shared" si="20"/>
        <v>58</v>
      </c>
      <c r="U678">
        <v>210517</v>
      </c>
      <c r="V678">
        <v>366478</v>
      </c>
      <c r="W678" s="3">
        <v>-7.8374699999999997</v>
      </c>
      <c r="X678" s="3">
        <v>54.546500000000002</v>
      </c>
      <c r="Y678" t="s">
        <v>34</v>
      </c>
      <c r="Z678" t="str">
        <f t="shared" si="21"/>
        <v>Catholic</v>
      </c>
    </row>
    <row r="679" spans="1:26" x14ac:dyDescent="0.35">
      <c r="A679">
        <v>679</v>
      </c>
      <c r="B679" t="s">
        <v>1886</v>
      </c>
      <c r="C679" t="s">
        <v>1887</v>
      </c>
      <c r="D679" s="1" t="s">
        <v>28</v>
      </c>
      <c r="E679" s="1" t="s">
        <v>1888</v>
      </c>
      <c r="F679" t="s">
        <v>1594</v>
      </c>
      <c r="G679" t="s">
        <v>31</v>
      </c>
      <c r="H679" t="s">
        <v>32</v>
      </c>
      <c r="I679" t="s">
        <v>80</v>
      </c>
      <c r="J679" t="s">
        <v>32</v>
      </c>
      <c r="K679" t="s">
        <v>33</v>
      </c>
      <c r="M679" t="s">
        <v>32</v>
      </c>
      <c r="N679" t="s">
        <v>32</v>
      </c>
      <c r="O679">
        <v>0</v>
      </c>
      <c r="P679">
        <v>0</v>
      </c>
      <c r="Q679">
        <v>0</v>
      </c>
      <c r="R679">
        <v>35</v>
      </c>
      <c r="S679">
        <v>32</v>
      </c>
      <c r="T679">
        <f t="shared" si="20"/>
        <v>67</v>
      </c>
      <c r="U679">
        <v>188028</v>
      </c>
      <c r="V679">
        <v>361527</v>
      </c>
      <c r="W679" s="3">
        <v>-8.1848200000000002</v>
      </c>
      <c r="X679" s="3">
        <v>54.501899999999999</v>
      </c>
      <c r="Y679" t="s">
        <v>34</v>
      </c>
      <c r="Z679" t="str">
        <f t="shared" si="21"/>
        <v>Catholic</v>
      </c>
    </row>
    <row r="680" spans="1:26" x14ac:dyDescent="0.35">
      <c r="A680">
        <v>680</v>
      </c>
      <c r="B680" t="s">
        <v>1889</v>
      </c>
      <c r="C680" t="s">
        <v>1890</v>
      </c>
      <c r="D680" s="1" t="s">
        <v>28</v>
      </c>
      <c r="E680" s="1" t="s">
        <v>1891</v>
      </c>
      <c r="F680" t="s">
        <v>1594</v>
      </c>
      <c r="G680" t="s">
        <v>31</v>
      </c>
      <c r="H680" t="s">
        <v>32</v>
      </c>
      <c r="I680" t="s">
        <v>32</v>
      </c>
      <c r="J680" t="s">
        <v>32</v>
      </c>
      <c r="K680" t="s">
        <v>33</v>
      </c>
      <c r="M680" t="s">
        <v>32</v>
      </c>
      <c r="N680" t="s">
        <v>32</v>
      </c>
      <c r="O680">
        <v>0</v>
      </c>
      <c r="P680">
        <v>0</v>
      </c>
      <c r="Q680">
        <v>0</v>
      </c>
      <c r="R680">
        <v>27</v>
      </c>
      <c r="S680">
        <v>29</v>
      </c>
      <c r="T680">
        <f t="shared" si="20"/>
        <v>56</v>
      </c>
      <c r="U680">
        <v>229798</v>
      </c>
      <c r="V680">
        <v>395298</v>
      </c>
      <c r="W680" s="3">
        <v>-7.5365700000000002</v>
      </c>
      <c r="X680" s="3">
        <v>54.804600000000001</v>
      </c>
      <c r="Y680" t="s">
        <v>34</v>
      </c>
      <c r="Z680" t="str">
        <f t="shared" si="21"/>
        <v>Catholic</v>
      </c>
    </row>
    <row r="681" spans="1:26" x14ac:dyDescent="0.35">
      <c r="A681">
        <v>681</v>
      </c>
      <c r="B681" t="s">
        <v>1892</v>
      </c>
      <c r="C681" t="s">
        <v>1893</v>
      </c>
      <c r="D681" s="1" t="s">
        <v>28</v>
      </c>
      <c r="E681" s="1" t="s">
        <v>1894</v>
      </c>
      <c r="F681" t="s">
        <v>1594</v>
      </c>
      <c r="G681" t="s">
        <v>31</v>
      </c>
      <c r="H681" t="s">
        <v>32</v>
      </c>
      <c r="I681" t="s">
        <v>32</v>
      </c>
      <c r="J681" t="s">
        <v>80</v>
      </c>
      <c r="K681" t="s">
        <v>33</v>
      </c>
      <c r="M681" t="s">
        <v>80</v>
      </c>
      <c r="N681" t="s">
        <v>32</v>
      </c>
      <c r="O681">
        <v>0</v>
      </c>
      <c r="P681">
        <v>0</v>
      </c>
      <c r="Q681">
        <v>0</v>
      </c>
      <c r="R681">
        <v>44</v>
      </c>
      <c r="S681">
        <v>43</v>
      </c>
      <c r="T681">
        <f t="shared" si="20"/>
        <v>87</v>
      </c>
      <c r="U681">
        <v>179824</v>
      </c>
      <c r="V681">
        <v>421205</v>
      </c>
      <c r="W681" s="3">
        <v>-8.3156099999999995</v>
      </c>
      <c r="X681" s="3">
        <v>55.037799999999997</v>
      </c>
      <c r="Y681" t="s">
        <v>34</v>
      </c>
      <c r="Z681" t="str">
        <f t="shared" si="21"/>
        <v>Catholic</v>
      </c>
    </row>
    <row r="682" spans="1:26" x14ac:dyDescent="0.35">
      <c r="A682">
        <v>682</v>
      </c>
      <c r="B682" t="s">
        <v>1895</v>
      </c>
      <c r="C682" t="s">
        <v>124</v>
      </c>
      <c r="D682" s="1" t="s">
        <v>28</v>
      </c>
      <c r="E682" s="1" t="s">
        <v>1896</v>
      </c>
      <c r="F682" t="s">
        <v>1594</v>
      </c>
      <c r="G682" t="s">
        <v>31</v>
      </c>
      <c r="H682" t="s">
        <v>32</v>
      </c>
      <c r="I682" t="s">
        <v>32</v>
      </c>
      <c r="J682" t="s">
        <v>32</v>
      </c>
      <c r="K682" t="s">
        <v>33</v>
      </c>
      <c r="M682" t="s">
        <v>32</v>
      </c>
      <c r="N682" t="s">
        <v>32</v>
      </c>
      <c r="O682">
        <v>0</v>
      </c>
      <c r="P682">
        <v>0</v>
      </c>
      <c r="Q682">
        <v>0</v>
      </c>
      <c r="R682">
        <v>0</v>
      </c>
      <c r="S682">
        <v>470</v>
      </c>
      <c r="T682">
        <f t="shared" si="20"/>
        <v>470</v>
      </c>
      <c r="U682">
        <v>216613</v>
      </c>
      <c r="V682">
        <v>411668</v>
      </c>
      <c r="W682" s="3">
        <v>-7.7406800000000002</v>
      </c>
      <c r="X682" s="3">
        <v>54.952300000000001</v>
      </c>
      <c r="Y682" t="s">
        <v>34</v>
      </c>
      <c r="Z682" t="str">
        <f t="shared" si="21"/>
        <v>Catholic</v>
      </c>
    </row>
    <row r="683" spans="1:26" x14ac:dyDescent="0.35">
      <c r="A683">
        <v>683</v>
      </c>
      <c r="B683" t="s">
        <v>1897</v>
      </c>
      <c r="C683" t="s">
        <v>916</v>
      </c>
      <c r="D683" s="1" t="s">
        <v>28</v>
      </c>
      <c r="E683" s="1" t="s">
        <v>1898</v>
      </c>
      <c r="F683" t="s">
        <v>1594</v>
      </c>
      <c r="G683" t="s">
        <v>31</v>
      </c>
      <c r="H683" t="s">
        <v>32</v>
      </c>
      <c r="I683" t="s">
        <v>32</v>
      </c>
      <c r="J683" t="s">
        <v>32</v>
      </c>
      <c r="K683" t="s">
        <v>33</v>
      </c>
      <c r="M683" t="s">
        <v>32</v>
      </c>
      <c r="N683" t="s">
        <v>32</v>
      </c>
      <c r="O683">
        <v>0</v>
      </c>
      <c r="P683">
        <v>0</v>
      </c>
      <c r="Q683">
        <v>0</v>
      </c>
      <c r="R683">
        <v>17</v>
      </c>
      <c r="S683">
        <v>18</v>
      </c>
      <c r="T683">
        <f t="shared" si="20"/>
        <v>35</v>
      </c>
      <c r="U683">
        <v>212249</v>
      </c>
      <c r="V683">
        <v>416240</v>
      </c>
      <c r="W683" s="3">
        <v>-7.8086000000000002</v>
      </c>
      <c r="X683" s="3">
        <v>54.993499999999997</v>
      </c>
      <c r="Y683" t="s">
        <v>34</v>
      </c>
      <c r="Z683" t="str">
        <f t="shared" si="21"/>
        <v>Catholic</v>
      </c>
    </row>
    <row r="684" spans="1:26" x14ac:dyDescent="0.35">
      <c r="A684">
        <v>684</v>
      </c>
      <c r="B684" t="s">
        <v>1899</v>
      </c>
      <c r="C684" t="s">
        <v>1900</v>
      </c>
      <c r="D684" s="1" t="s">
        <v>28</v>
      </c>
      <c r="E684" s="1" t="s">
        <v>1901</v>
      </c>
      <c r="F684" t="s">
        <v>1594</v>
      </c>
      <c r="G684" t="s">
        <v>31</v>
      </c>
      <c r="H684" t="s">
        <v>32</v>
      </c>
      <c r="I684" t="s">
        <v>80</v>
      </c>
      <c r="J684" t="s">
        <v>32</v>
      </c>
      <c r="K684" t="s">
        <v>33</v>
      </c>
      <c r="M684" t="s">
        <v>32</v>
      </c>
      <c r="N684" t="s">
        <v>32</v>
      </c>
      <c r="O684">
        <v>0</v>
      </c>
      <c r="P684">
        <v>0</v>
      </c>
      <c r="Q684">
        <v>0</v>
      </c>
      <c r="R684">
        <v>56</v>
      </c>
      <c r="S684">
        <v>52</v>
      </c>
      <c r="T684">
        <f t="shared" si="20"/>
        <v>108</v>
      </c>
      <c r="U684">
        <v>233120</v>
      </c>
      <c r="V684">
        <v>398075</v>
      </c>
      <c r="W684" s="3">
        <v>-7.4845899999999999</v>
      </c>
      <c r="X684" s="3">
        <v>54.829300000000003</v>
      </c>
      <c r="Y684" t="s">
        <v>34</v>
      </c>
      <c r="Z684" t="str">
        <f t="shared" si="21"/>
        <v>Catholic</v>
      </c>
    </row>
    <row r="685" spans="1:26" x14ac:dyDescent="0.35">
      <c r="A685">
        <v>685</v>
      </c>
      <c r="B685" t="s">
        <v>1902</v>
      </c>
      <c r="C685" t="s">
        <v>1903</v>
      </c>
      <c r="D685" s="1" t="s">
        <v>28</v>
      </c>
      <c r="E685" s="1" t="s">
        <v>1904</v>
      </c>
      <c r="F685" t="s">
        <v>1594</v>
      </c>
      <c r="G685" t="s">
        <v>57</v>
      </c>
      <c r="H685" t="s">
        <v>32</v>
      </c>
      <c r="I685" t="s">
        <v>80</v>
      </c>
      <c r="J685" t="s">
        <v>32</v>
      </c>
      <c r="K685" t="s">
        <v>33</v>
      </c>
      <c r="M685" t="s">
        <v>32</v>
      </c>
      <c r="N685" t="s">
        <v>32</v>
      </c>
      <c r="O685">
        <v>0</v>
      </c>
      <c r="P685">
        <v>0</v>
      </c>
      <c r="Q685">
        <v>0</v>
      </c>
      <c r="R685">
        <v>13</v>
      </c>
      <c r="S685">
        <v>18</v>
      </c>
      <c r="T685">
        <f t="shared" si="20"/>
        <v>31</v>
      </c>
      <c r="U685">
        <v>201584</v>
      </c>
      <c r="V685">
        <v>437259</v>
      </c>
      <c r="W685" s="3">
        <v>-7.9751300000000001</v>
      </c>
      <c r="X685" s="3">
        <v>55.182400000000001</v>
      </c>
      <c r="Y685" t="s">
        <v>34</v>
      </c>
      <c r="Z685" t="str">
        <f t="shared" si="21"/>
        <v>Church of Ireland</v>
      </c>
    </row>
    <row r="686" spans="1:26" x14ac:dyDescent="0.35">
      <c r="A686">
        <v>686</v>
      </c>
      <c r="B686" t="s">
        <v>1905</v>
      </c>
      <c r="C686" t="s">
        <v>1906</v>
      </c>
      <c r="D686" s="1" t="s">
        <v>28</v>
      </c>
      <c r="E686" s="1" t="s">
        <v>1907</v>
      </c>
      <c r="F686" t="s">
        <v>1594</v>
      </c>
      <c r="G686" t="s">
        <v>31</v>
      </c>
      <c r="H686" t="s">
        <v>32</v>
      </c>
      <c r="I686" t="s">
        <v>80</v>
      </c>
      <c r="J686" t="s">
        <v>32</v>
      </c>
      <c r="K686" t="s">
        <v>33</v>
      </c>
      <c r="M686" t="s">
        <v>32</v>
      </c>
      <c r="N686" t="s">
        <v>32</v>
      </c>
      <c r="O686">
        <v>0</v>
      </c>
      <c r="P686">
        <v>0</v>
      </c>
      <c r="Q686">
        <v>0</v>
      </c>
      <c r="R686">
        <v>47</v>
      </c>
      <c r="S686">
        <v>48</v>
      </c>
      <c r="T686">
        <f t="shared" si="20"/>
        <v>95</v>
      </c>
      <c r="U686">
        <v>230897</v>
      </c>
      <c r="V686">
        <v>437890</v>
      </c>
      <c r="W686" s="3">
        <v>-7.5148799999999998</v>
      </c>
      <c r="X686" s="3">
        <v>55.187199999999997</v>
      </c>
      <c r="Y686" t="s">
        <v>34</v>
      </c>
      <c r="Z686" t="str">
        <f t="shared" si="21"/>
        <v>Catholic</v>
      </c>
    </row>
    <row r="687" spans="1:26" x14ac:dyDescent="0.35">
      <c r="A687">
        <v>687</v>
      </c>
      <c r="B687" t="s">
        <v>1908</v>
      </c>
      <c r="C687" t="s">
        <v>261</v>
      </c>
      <c r="D687" s="1" t="s">
        <v>28</v>
      </c>
      <c r="E687" s="1" t="s">
        <v>1909</v>
      </c>
      <c r="F687" t="s">
        <v>1594</v>
      </c>
      <c r="G687" t="s">
        <v>31</v>
      </c>
      <c r="H687" t="s">
        <v>32</v>
      </c>
      <c r="I687" t="s">
        <v>32</v>
      </c>
      <c r="J687" t="s">
        <v>80</v>
      </c>
      <c r="K687" t="s">
        <v>33</v>
      </c>
      <c r="M687" t="s">
        <v>80</v>
      </c>
      <c r="N687" t="s">
        <v>32</v>
      </c>
      <c r="O687">
        <v>0</v>
      </c>
      <c r="P687">
        <v>0</v>
      </c>
      <c r="Q687">
        <v>0</v>
      </c>
      <c r="R687">
        <v>27</v>
      </c>
      <c r="S687">
        <v>34</v>
      </c>
      <c r="T687">
        <f t="shared" si="20"/>
        <v>61</v>
      </c>
      <c r="U687">
        <v>217665</v>
      </c>
      <c r="V687">
        <v>442587</v>
      </c>
      <c r="W687" s="3">
        <v>-7.72234</v>
      </c>
      <c r="X687" s="3">
        <v>55.23</v>
      </c>
      <c r="Y687" t="s">
        <v>34</v>
      </c>
      <c r="Z687" t="str">
        <f t="shared" si="21"/>
        <v>Catholic</v>
      </c>
    </row>
    <row r="688" spans="1:26" x14ac:dyDescent="0.35">
      <c r="A688">
        <v>688</v>
      </c>
      <c r="B688" t="s">
        <v>1910</v>
      </c>
      <c r="C688" t="s">
        <v>1911</v>
      </c>
      <c r="D688" s="1" t="s">
        <v>28</v>
      </c>
      <c r="E688" s="1" t="s">
        <v>1912</v>
      </c>
      <c r="F688" t="s">
        <v>1594</v>
      </c>
      <c r="G688" t="s">
        <v>31</v>
      </c>
      <c r="H688" t="s">
        <v>32</v>
      </c>
      <c r="I688" t="s">
        <v>32</v>
      </c>
      <c r="J688" t="s">
        <v>32</v>
      </c>
      <c r="K688" t="s">
        <v>33</v>
      </c>
      <c r="M688" t="s">
        <v>32</v>
      </c>
      <c r="N688" t="s">
        <v>32</v>
      </c>
      <c r="O688">
        <v>0</v>
      </c>
      <c r="P688">
        <v>0</v>
      </c>
      <c r="Q688">
        <v>0</v>
      </c>
      <c r="R688">
        <v>55</v>
      </c>
      <c r="S688">
        <v>43</v>
      </c>
      <c r="T688">
        <f t="shared" si="20"/>
        <v>98</v>
      </c>
      <c r="U688">
        <v>187325</v>
      </c>
      <c r="V688">
        <v>377413</v>
      </c>
      <c r="W688" s="3">
        <v>-8.1963500000000007</v>
      </c>
      <c r="X688" s="3">
        <v>54.644599999999997</v>
      </c>
      <c r="Y688" t="s">
        <v>34</v>
      </c>
      <c r="Z688" t="str">
        <f t="shared" si="21"/>
        <v>Catholic</v>
      </c>
    </row>
    <row r="689" spans="1:26" x14ac:dyDescent="0.35">
      <c r="A689">
        <v>689</v>
      </c>
      <c r="B689" t="s">
        <v>1913</v>
      </c>
      <c r="C689" t="s">
        <v>124</v>
      </c>
      <c r="D689" s="1" t="s">
        <v>28</v>
      </c>
      <c r="E689" s="1" t="s">
        <v>1914</v>
      </c>
      <c r="F689" t="s">
        <v>1594</v>
      </c>
      <c r="G689" t="s">
        <v>31</v>
      </c>
      <c r="H689" t="s">
        <v>32</v>
      </c>
      <c r="I689" t="s">
        <v>80</v>
      </c>
      <c r="J689" t="s">
        <v>32</v>
      </c>
      <c r="K689" t="s">
        <v>33</v>
      </c>
      <c r="M689" t="s">
        <v>32</v>
      </c>
      <c r="N689" t="s">
        <v>32</v>
      </c>
      <c r="O689">
        <v>0</v>
      </c>
      <c r="P689">
        <v>0</v>
      </c>
      <c r="Q689">
        <v>0</v>
      </c>
      <c r="R689">
        <v>19</v>
      </c>
      <c r="S689">
        <v>15</v>
      </c>
      <c r="T689">
        <f t="shared" si="20"/>
        <v>34</v>
      </c>
      <c r="U689">
        <v>173872</v>
      </c>
      <c r="V689">
        <v>390793</v>
      </c>
      <c r="W689" s="3">
        <v>-8.4059500000000007</v>
      </c>
      <c r="X689" s="3">
        <v>54.764299999999999</v>
      </c>
      <c r="Y689" t="s">
        <v>34</v>
      </c>
      <c r="Z689" t="str">
        <f t="shared" si="21"/>
        <v>Catholic</v>
      </c>
    </row>
    <row r="690" spans="1:26" x14ac:dyDescent="0.35">
      <c r="A690">
        <v>690</v>
      </c>
      <c r="B690" t="s">
        <v>1915</v>
      </c>
      <c r="C690" t="s">
        <v>167</v>
      </c>
      <c r="D690" s="1" t="s">
        <v>28</v>
      </c>
      <c r="E690" s="1" t="s">
        <v>1916</v>
      </c>
      <c r="F690" t="s">
        <v>1594</v>
      </c>
      <c r="G690" t="s">
        <v>31</v>
      </c>
      <c r="H690" t="s">
        <v>32</v>
      </c>
      <c r="I690" t="s">
        <v>80</v>
      </c>
      <c r="J690" t="s">
        <v>32</v>
      </c>
      <c r="K690" t="s">
        <v>33</v>
      </c>
      <c r="M690" t="s">
        <v>32</v>
      </c>
      <c r="N690" t="s">
        <v>32</v>
      </c>
      <c r="O690">
        <v>0</v>
      </c>
      <c r="P690">
        <v>0</v>
      </c>
      <c r="Q690">
        <v>0</v>
      </c>
      <c r="R690">
        <v>88</v>
      </c>
      <c r="S690">
        <v>70</v>
      </c>
      <c r="T690">
        <f t="shared" si="20"/>
        <v>158</v>
      </c>
      <c r="U690">
        <v>218958</v>
      </c>
      <c r="V690">
        <v>427027</v>
      </c>
      <c r="W690" s="3">
        <v>-7.7030599999999998</v>
      </c>
      <c r="X690" s="3">
        <v>55.090200000000003</v>
      </c>
      <c r="Y690" t="s">
        <v>34</v>
      </c>
      <c r="Z690" t="str">
        <f t="shared" si="21"/>
        <v>Catholic</v>
      </c>
    </row>
    <row r="691" spans="1:26" x14ac:dyDescent="0.35">
      <c r="A691">
        <v>691</v>
      </c>
      <c r="B691" t="s">
        <v>1917</v>
      </c>
      <c r="C691" t="s">
        <v>1918</v>
      </c>
      <c r="D691" s="1" t="s">
        <v>28</v>
      </c>
      <c r="E691" s="1" t="s">
        <v>1919</v>
      </c>
      <c r="F691" t="s">
        <v>1594</v>
      </c>
      <c r="G691" t="s">
        <v>31</v>
      </c>
      <c r="H691" t="s">
        <v>32</v>
      </c>
      <c r="I691" t="s">
        <v>32</v>
      </c>
      <c r="J691" t="s">
        <v>32</v>
      </c>
      <c r="K691" t="s">
        <v>33</v>
      </c>
      <c r="M691" t="s">
        <v>32</v>
      </c>
      <c r="N691" t="s">
        <v>32</v>
      </c>
      <c r="O691">
        <v>0</v>
      </c>
      <c r="P691">
        <v>0</v>
      </c>
      <c r="Q691">
        <v>0</v>
      </c>
      <c r="R691">
        <v>56</v>
      </c>
      <c r="S691">
        <v>55</v>
      </c>
      <c r="T691">
        <f t="shared" si="20"/>
        <v>111</v>
      </c>
      <c r="U691">
        <v>220362</v>
      </c>
      <c r="V691">
        <v>391064</v>
      </c>
      <c r="W691" s="3">
        <v>-7.6836099999999998</v>
      </c>
      <c r="X691" s="3">
        <v>54.767000000000003</v>
      </c>
      <c r="Y691" t="s">
        <v>34</v>
      </c>
      <c r="Z691" t="str">
        <f t="shared" si="21"/>
        <v>Catholic</v>
      </c>
    </row>
    <row r="692" spans="1:26" x14ac:dyDescent="0.35">
      <c r="A692">
        <v>692</v>
      </c>
      <c r="B692" t="s">
        <v>1920</v>
      </c>
      <c r="C692" t="s">
        <v>1921</v>
      </c>
      <c r="D692" s="1" t="s">
        <v>28</v>
      </c>
      <c r="E692" s="1" t="s">
        <v>1922</v>
      </c>
      <c r="F692" t="s">
        <v>1594</v>
      </c>
      <c r="G692" t="s">
        <v>31</v>
      </c>
      <c r="H692" t="s">
        <v>32</v>
      </c>
      <c r="I692" t="s">
        <v>80</v>
      </c>
      <c r="J692" t="s">
        <v>80</v>
      </c>
      <c r="K692" t="s">
        <v>33</v>
      </c>
      <c r="M692" t="s">
        <v>80</v>
      </c>
      <c r="N692" t="s">
        <v>32</v>
      </c>
      <c r="O692">
        <v>0</v>
      </c>
      <c r="P692">
        <v>0</v>
      </c>
      <c r="Q692">
        <v>0</v>
      </c>
      <c r="R692">
        <v>46</v>
      </c>
      <c r="S692">
        <v>26</v>
      </c>
      <c r="T692">
        <f t="shared" si="20"/>
        <v>72</v>
      </c>
      <c r="U692">
        <v>180971</v>
      </c>
      <c r="V692">
        <v>423704</v>
      </c>
      <c r="W692" s="3">
        <v>-8.2978299999999994</v>
      </c>
      <c r="X692" s="3">
        <v>55.060299999999998</v>
      </c>
      <c r="Y692" t="s">
        <v>34</v>
      </c>
      <c r="Z692" t="str">
        <f t="shared" si="21"/>
        <v>Catholic</v>
      </c>
    </row>
    <row r="693" spans="1:26" x14ac:dyDescent="0.35">
      <c r="A693">
        <v>693</v>
      </c>
      <c r="B693" t="s">
        <v>1923</v>
      </c>
      <c r="C693" t="s">
        <v>1608</v>
      </c>
      <c r="D693" s="1" t="s">
        <v>28</v>
      </c>
      <c r="E693" s="1" t="s">
        <v>1924</v>
      </c>
      <c r="F693" t="s">
        <v>1594</v>
      </c>
      <c r="G693" t="s">
        <v>31</v>
      </c>
      <c r="H693" t="s">
        <v>32</v>
      </c>
      <c r="I693" t="s">
        <v>80</v>
      </c>
      <c r="J693" t="s">
        <v>32</v>
      </c>
      <c r="K693" t="s">
        <v>33</v>
      </c>
      <c r="M693" t="s">
        <v>32</v>
      </c>
      <c r="N693" t="s">
        <v>32</v>
      </c>
      <c r="O693">
        <v>0</v>
      </c>
      <c r="P693">
        <v>0</v>
      </c>
      <c r="Q693">
        <v>0</v>
      </c>
      <c r="R693">
        <v>50</v>
      </c>
      <c r="S693">
        <v>45</v>
      </c>
      <c r="T693">
        <f t="shared" si="20"/>
        <v>95</v>
      </c>
      <c r="U693">
        <v>218935</v>
      </c>
      <c r="V693">
        <v>421662</v>
      </c>
      <c r="W693" s="3">
        <v>-7.7037800000000001</v>
      </c>
      <c r="X693" s="3">
        <v>55.042000000000002</v>
      </c>
      <c r="Y693" t="s">
        <v>34</v>
      </c>
      <c r="Z693" t="str">
        <f t="shared" si="21"/>
        <v>Catholic</v>
      </c>
    </row>
    <row r="694" spans="1:26" x14ac:dyDescent="0.35">
      <c r="A694">
        <v>694</v>
      </c>
      <c r="B694" t="s">
        <v>1925</v>
      </c>
      <c r="C694" t="s">
        <v>1926</v>
      </c>
      <c r="D694" s="1" t="s">
        <v>28</v>
      </c>
      <c r="E694" s="1" t="s">
        <v>1927</v>
      </c>
      <c r="F694" t="s">
        <v>1594</v>
      </c>
      <c r="G694" t="s">
        <v>57</v>
      </c>
      <c r="H694" t="s">
        <v>32</v>
      </c>
      <c r="I694" t="s">
        <v>80</v>
      </c>
      <c r="J694" t="s">
        <v>32</v>
      </c>
      <c r="K694" t="s">
        <v>33</v>
      </c>
      <c r="M694" t="s">
        <v>32</v>
      </c>
      <c r="N694" t="s">
        <v>32</v>
      </c>
      <c r="O694">
        <v>0</v>
      </c>
      <c r="P694">
        <v>0</v>
      </c>
      <c r="Q694">
        <v>0</v>
      </c>
      <c r="R694">
        <v>13</v>
      </c>
      <c r="S694">
        <v>19</v>
      </c>
      <c r="T694">
        <f t="shared" si="20"/>
        <v>32</v>
      </c>
      <c r="U694">
        <v>204998</v>
      </c>
      <c r="V694">
        <v>434773</v>
      </c>
      <c r="W694" s="3">
        <v>-7.9215799999999996</v>
      </c>
      <c r="X694" s="3">
        <v>55.1601</v>
      </c>
      <c r="Y694" t="s">
        <v>34</v>
      </c>
      <c r="Z694" t="str">
        <f t="shared" si="21"/>
        <v>Church of Ireland</v>
      </c>
    </row>
    <row r="695" spans="1:26" x14ac:dyDescent="0.35">
      <c r="A695">
        <v>695</v>
      </c>
      <c r="B695" t="s">
        <v>1928</v>
      </c>
      <c r="C695" t="s">
        <v>1929</v>
      </c>
      <c r="D695" s="1" t="s">
        <v>28</v>
      </c>
      <c r="E695" s="1" t="s">
        <v>1930</v>
      </c>
      <c r="F695" t="s">
        <v>1594</v>
      </c>
      <c r="G695" t="s">
        <v>1616</v>
      </c>
      <c r="H695" t="s">
        <v>32</v>
      </c>
      <c r="I695" t="s">
        <v>32</v>
      </c>
      <c r="J695" t="s">
        <v>32</v>
      </c>
      <c r="K695" t="s">
        <v>33</v>
      </c>
      <c r="M695" t="s">
        <v>32</v>
      </c>
      <c r="N695" t="s">
        <v>32</v>
      </c>
      <c r="O695">
        <v>0</v>
      </c>
      <c r="P695">
        <v>0</v>
      </c>
      <c r="Q695">
        <v>0</v>
      </c>
      <c r="R695">
        <v>18</v>
      </c>
      <c r="S695">
        <v>18</v>
      </c>
      <c r="T695">
        <f t="shared" si="20"/>
        <v>36</v>
      </c>
      <c r="U695">
        <v>222642</v>
      </c>
      <c r="V695">
        <v>421015</v>
      </c>
      <c r="W695" s="3">
        <v>-7.6458300000000001</v>
      </c>
      <c r="X695" s="3">
        <v>55.036000000000001</v>
      </c>
      <c r="Y695" t="s">
        <v>34</v>
      </c>
      <c r="Z695" t="str">
        <f t="shared" si="21"/>
        <v>Minority</v>
      </c>
    </row>
    <row r="696" spans="1:26" x14ac:dyDescent="0.35">
      <c r="A696">
        <v>696</v>
      </c>
      <c r="B696" t="s">
        <v>1931</v>
      </c>
      <c r="C696" t="s">
        <v>1932</v>
      </c>
      <c r="D696" s="1" t="s">
        <v>28</v>
      </c>
      <c r="E696" s="1" t="s">
        <v>1933</v>
      </c>
      <c r="F696" t="s">
        <v>1594</v>
      </c>
      <c r="G696" t="s">
        <v>31</v>
      </c>
      <c r="H696" t="s">
        <v>32</v>
      </c>
      <c r="I696" t="s">
        <v>80</v>
      </c>
      <c r="J696" t="s">
        <v>80</v>
      </c>
      <c r="K696" t="s">
        <v>33</v>
      </c>
      <c r="M696" t="s">
        <v>32</v>
      </c>
      <c r="N696" t="s">
        <v>32</v>
      </c>
      <c r="O696">
        <v>0</v>
      </c>
      <c r="P696">
        <v>0</v>
      </c>
      <c r="Q696">
        <v>0</v>
      </c>
      <c r="R696">
        <v>45</v>
      </c>
      <c r="S696">
        <v>43</v>
      </c>
      <c r="T696">
        <f t="shared" si="20"/>
        <v>88</v>
      </c>
      <c r="U696">
        <v>172964</v>
      </c>
      <c r="V696">
        <v>415013</v>
      </c>
      <c r="W696" s="3">
        <v>-8.4223300000000005</v>
      </c>
      <c r="X696" s="3">
        <v>54.981900000000003</v>
      </c>
      <c r="Y696" t="s">
        <v>34</v>
      </c>
      <c r="Z696" t="str">
        <f t="shared" si="21"/>
        <v>Catholic</v>
      </c>
    </row>
    <row r="697" spans="1:26" x14ac:dyDescent="0.35">
      <c r="A697">
        <v>697</v>
      </c>
      <c r="B697" t="s">
        <v>1934</v>
      </c>
      <c r="C697" t="s">
        <v>1935</v>
      </c>
      <c r="D697" s="1" t="s">
        <v>28</v>
      </c>
      <c r="E697" s="1" t="s">
        <v>1936</v>
      </c>
      <c r="F697" t="s">
        <v>1594</v>
      </c>
      <c r="G697" t="s">
        <v>31</v>
      </c>
      <c r="H697" t="s">
        <v>32</v>
      </c>
      <c r="I697" t="s">
        <v>80</v>
      </c>
      <c r="J697" t="s">
        <v>80</v>
      </c>
      <c r="K697" t="s">
        <v>33</v>
      </c>
      <c r="M697" t="s">
        <v>80</v>
      </c>
      <c r="N697" t="s">
        <v>32</v>
      </c>
      <c r="O697">
        <v>0</v>
      </c>
      <c r="P697">
        <v>0</v>
      </c>
      <c r="Q697">
        <v>0</v>
      </c>
      <c r="R697">
        <v>10</v>
      </c>
      <c r="S697">
        <v>14</v>
      </c>
      <c r="T697">
        <f t="shared" si="20"/>
        <v>24</v>
      </c>
      <c r="U697">
        <v>160960</v>
      </c>
      <c r="V697">
        <v>384040</v>
      </c>
      <c r="W697" s="3">
        <v>-8.6056500000000007</v>
      </c>
      <c r="X697" s="3">
        <v>54.702800000000003</v>
      </c>
      <c r="Y697" t="s">
        <v>34</v>
      </c>
      <c r="Z697" t="str">
        <f t="shared" si="21"/>
        <v>Catholic</v>
      </c>
    </row>
    <row r="698" spans="1:26" x14ac:dyDescent="0.35">
      <c r="A698">
        <v>698</v>
      </c>
      <c r="B698" t="s">
        <v>1937</v>
      </c>
      <c r="C698" t="s">
        <v>1938</v>
      </c>
      <c r="D698" s="1" t="s">
        <v>28</v>
      </c>
      <c r="E698" s="1" t="s">
        <v>1939</v>
      </c>
      <c r="F698" t="s">
        <v>1594</v>
      </c>
      <c r="G698" t="s">
        <v>1616</v>
      </c>
      <c r="H698" t="s">
        <v>32</v>
      </c>
      <c r="I698" t="s">
        <v>32</v>
      </c>
      <c r="J698" t="s">
        <v>32</v>
      </c>
      <c r="K698" t="s">
        <v>33</v>
      </c>
      <c r="M698" t="s">
        <v>32</v>
      </c>
      <c r="N698" t="s">
        <v>32</v>
      </c>
      <c r="O698">
        <v>0</v>
      </c>
      <c r="P698">
        <v>0</v>
      </c>
      <c r="Q698">
        <v>0</v>
      </c>
      <c r="R698">
        <v>7</v>
      </c>
      <c r="S698">
        <v>8</v>
      </c>
      <c r="T698">
        <f t="shared" si="20"/>
        <v>15</v>
      </c>
      <c r="U698">
        <v>210133</v>
      </c>
      <c r="V698">
        <v>416800</v>
      </c>
      <c r="W698" s="3">
        <v>-7.8416499999999996</v>
      </c>
      <c r="X698" s="3">
        <v>54.998600000000003</v>
      </c>
      <c r="Y698" t="s">
        <v>34</v>
      </c>
      <c r="Z698" t="str">
        <f t="shared" si="21"/>
        <v>Minority</v>
      </c>
    </row>
    <row r="699" spans="1:26" x14ac:dyDescent="0.35">
      <c r="A699">
        <v>699</v>
      </c>
      <c r="B699" t="s">
        <v>1940</v>
      </c>
      <c r="C699" t="s">
        <v>261</v>
      </c>
      <c r="D699" s="1" t="s">
        <v>28</v>
      </c>
      <c r="E699" s="1" t="s">
        <v>1941</v>
      </c>
      <c r="F699" t="s">
        <v>1594</v>
      </c>
      <c r="G699" t="s">
        <v>31</v>
      </c>
      <c r="H699" t="s">
        <v>32</v>
      </c>
      <c r="I699" t="s">
        <v>80</v>
      </c>
      <c r="J699" t="s">
        <v>32</v>
      </c>
      <c r="K699" t="s">
        <v>33</v>
      </c>
      <c r="M699" t="s">
        <v>32</v>
      </c>
      <c r="N699" t="s">
        <v>32</v>
      </c>
      <c r="O699">
        <v>0</v>
      </c>
      <c r="P699">
        <v>0</v>
      </c>
      <c r="Q699">
        <v>0</v>
      </c>
      <c r="R699">
        <v>48</v>
      </c>
      <c r="S699">
        <v>48</v>
      </c>
      <c r="T699">
        <f t="shared" si="20"/>
        <v>96</v>
      </c>
      <c r="U699">
        <v>205657</v>
      </c>
      <c r="V699">
        <v>430812</v>
      </c>
      <c r="W699" s="3">
        <v>-7.9113199999999999</v>
      </c>
      <c r="X699" s="3">
        <v>55.124499999999998</v>
      </c>
      <c r="Y699" t="s">
        <v>34</v>
      </c>
      <c r="Z699" t="str">
        <f t="shared" si="21"/>
        <v>Catholic</v>
      </c>
    </row>
    <row r="700" spans="1:26" x14ac:dyDescent="0.35">
      <c r="A700">
        <v>700</v>
      </c>
      <c r="B700" t="s">
        <v>1942</v>
      </c>
      <c r="C700" t="s">
        <v>1943</v>
      </c>
      <c r="D700" s="1" t="s">
        <v>28</v>
      </c>
      <c r="E700" s="1" t="s">
        <v>1944</v>
      </c>
      <c r="F700" t="s">
        <v>1594</v>
      </c>
      <c r="G700" t="s">
        <v>31</v>
      </c>
      <c r="H700" t="s">
        <v>32</v>
      </c>
      <c r="I700" t="s">
        <v>80</v>
      </c>
      <c r="J700" t="s">
        <v>32</v>
      </c>
      <c r="K700" t="s">
        <v>33</v>
      </c>
      <c r="M700" t="s">
        <v>32</v>
      </c>
      <c r="N700" t="s">
        <v>32</v>
      </c>
      <c r="O700">
        <v>0</v>
      </c>
      <c r="P700">
        <v>0</v>
      </c>
      <c r="Q700">
        <v>0</v>
      </c>
      <c r="R700">
        <v>48</v>
      </c>
      <c r="S700">
        <v>44</v>
      </c>
      <c r="T700">
        <f t="shared" si="20"/>
        <v>92</v>
      </c>
      <c r="U700">
        <v>177134</v>
      </c>
      <c r="V700">
        <v>376094</v>
      </c>
      <c r="W700" s="3">
        <v>-8.35412</v>
      </c>
      <c r="X700" s="3">
        <v>54.632399999999997</v>
      </c>
      <c r="Y700" t="s">
        <v>34</v>
      </c>
      <c r="Z700" t="str">
        <f t="shared" si="21"/>
        <v>Catholic</v>
      </c>
    </row>
    <row r="701" spans="1:26" x14ac:dyDescent="0.35">
      <c r="A701">
        <v>701</v>
      </c>
      <c r="B701" t="s">
        <v>1945</v>
      </c>
      <c r="C701" t="s">
        <v>700</v>
      </c>
      <c r="D701" s="1" t="s">
        <v>28</v>
      </c>
      <c r="E701" s="1" t="s">
        <v>1946</v>
      </c>
      <c r="F701" t="s">
        <v>1594</v>
      </c>
      <c r="G701" t="s">
        <v>31</v>
      </c>
      <c r="H701" t="s">
        <v>32</v>
      </c>
      <c r="I701" t="s">
        <v>80</v>
      </c>
      <c r="J701" t="s">
        <v>32</v>
      </c>
      <c r="K701" t="s">
        <v>33</v>
      </c>
      <c r="M701" t="s">
        <v>32</v>
      </c>
      <c r="N701" t="s">
        <v>32</v>
      </c>
      <c r="O701">
        <v>0</v>
      </c>
      <c r="P701">
        <v>0</v>
      </c>
      <c r="Q701">
        <v>0</v>
      </c>
      <c r="R701">
        <v>32</v>
      </c>
      <c r="S701">
        <v>33</v>
      </c>
      <c r="T701">
        <f t="shared" si="20"/>
        <v>65</v>
      </c>
      <c r="U701">
        <v>247429</v>
      </c>
      <c r="V701">
        <v>450440</v>
      </c>
      <c r="W701" s="3">
        <v>-7.2532199999999998</v>
      </c>
      <c r="X701" s="3">
        <v>55.2986</v>
      </c>
      <c r="Y701" t="s">
        <v>34</v>
      </c>
      <c r="Z701" t="str">
        <f t="shared" si="21"/>
        <v>Catholic</v>
      </c>
    </row>
    <row r="702" spans="1:26" x14ac:dyDescent="0.35">
      <c r="A702">
        <v>702</v>
      </c>
      <c r="B702" t="s">
        <v>1947</v>
      </c>
      <c r="C702" t="s">
        <v>1948</v>
      </c>
      <c r="D702" s="1" t="s">
        <v>28</v>
      </c>
      <c r="E702" s="1" t="s">
        <v>1949</v>
      </c>
      <c r="F702" t="s">
        <v>1594</v>
      </c>
      <c r="G702" t="s">
        <v>31</v>
      </c>
      <c r="H702" t="s">
        <v>32</v>
      </c>
      <c r="I702" t="s">
        <v>32</v>
      </c>
      <c r="J702" t="s">
        <v>32</v>
      </c>
      <c r="K702" t="s">
        <v>33</v>
      </c>
      <c r="M702" t="s">
        <v>32</v>
      </c>
      <c r="N702" t="s">
        <v>32</v>
      </c>
      <c r="O702">
        <v>0</v>
      </c>
      <c r="P702">
        <v>0</v>
      </c>
      <c r="Q702">
        <v>0</v>
      </c>
      <c r="R702">
        <v>18</v>
      </c>
      <c r="S702">
        <v>24</v>
      </c>
      <c r="T702">
        <f t="shared" si="20"/>
        <v>42</v>
      </c>
      <c r="U702">
        <v>194299</v>
      </c>
      <c r="V702">
        <v>374534</v>
      </c>
      <c r="W702" s="3">
        <v>-8.08826</v>
      </c>
      <c r="X702" s="3">
        <v>54.618899999999996</v>
      </c>
      <c r="Y702" t="s">
        <v>34</v>
      </c>
      <c r="Z702" t="str">
        <f t="shared" si="21"/>
        <v>Catholic</v>
      </c>
    </row>
    <row r="703" spans="1:26" x14ac:dyDescent="0.35">
      <c r="A703">
        <v>703</v>
      </c>
      <c r="B703" t="s">
        <v>1950</v>
      </c>
      <c r="C703" t="s">
        <v>261</v>
      </c>
      <c r="D703" s="1" t="s">
        <v>28</v>
      </c>
      <c r="E703" s="1" t="s">
        <v>1951</v>
      </c>
      <c r="F703" t="s">
        <v>1594</v>
      </c>
      <c r="G703" t="s">
        <v>31</v>
      </c>
      <c r="H703" t="s">
        <v>32</v>
      </c>
      <c r="I703" t="s">
        <v>80</v>
      </c>
      <c r="J703" t="s">
        <v>32</v>
      </c>
      <c r="K703" t="s">
        <v>33</v>
      </c>
      <c r="M703" t="s">
        <v>32</v>
      </c>
      <c r="N703" t="s">
        <v>32</v>
      </c>
      <c r="O703">
        <v>0</v>
      </c>
      <c r="P703">
        <v>0</v>
      </c>
      <c r="Q703">
        <v>0</v>
      </c>
      <c r="R703">
        <v>53</v>
      </c>
      <c r="S703">
        <v>33</v>
      </c>
      <c r="T703">
        <f t="shared" si="20"/>
        <v>86</v>
      </c>
      <c r="U703">
        <v>254045</v>
      </c>
      <c r="V703">
        <v>444198</v>
      </c>
      <c r="W703" s="3">
        <v>-7.1502600000000003</v>
      </c>
      <c r="X703" s="3">
        <v>55.241799999999998</v>
      </c>
      <c r="Y703" t="s">
        <v>34</v>
      </c>
      <c r="Z703" t="str">
        <f t="shared" si="21"/>
        <v>Catholic</v>
      </c>
    </row>
    <row r="704" spans="1:26" x14ac:dyDescent="0.35">
      <c r="A704">
        <v>704</v>
      </c>
      <c r="B704" t="s">
        <v>1952</v>
      </c>
      <c r="C704" t="s">
        <v>1799</v>
      </c>
      <c r="D704" s="1" t="s">
        <v>28</v>
      </c>
      <c r="E704" s="1" t="s">
        <v>1953</v>
      </c>
      <c r="F704" t="s">
        <v>1594</v>
      </c>
      <c r="G704" t="s">
        <v>31</v>
      </c>
      <c r="H704" t="s">
        <v>32</v>
      </c>
      <c r="I704" t="s">
        <v>32</v>
      </c>
      <c r="J704" t="s">
        <v>32</v>
      </c>
      <c r="K704" t="s">
        <v>33</v>
      </c>
      <c r="M704" t="s">
        <v>32</v>
      </c>
      <c r="N704" t="s">
        <v>32</v>
      </c>
      <c r="O704">
        <v>0</v>
      </c>
      <c r="P704">
        <v>0</v>
      </c>
      <c r="Q704">
        <v>0</v>
      </c>
      <c r="R704">
        <v>76</v>
      </c>
      <c r="S704">
        <v>77</v>
      </c>
      <c r="T704">
        <f t="shared" si="20"/>
        <v>153</v>
      </c>
      <c r="U704">
        <v>241412</v>
      </c>
      <c r="V704">
        <v>448282</v>
      </c>
      <c r="W704" s="3">
        <v>-7.3482700000000003</v>
      </c>
      <c r="X704" s="3">
        <v>55.279699999999998</v>
      </c>
      <c r="Y704" t="s">
        <v>34</v>
      </c>
      <c r="Z704" t="str">
        <f t="shared" si="21"/>
        <v>Catholic</v>
      </c>
    </row>
    <row r="705" spans="1:26" x14ac:dyDescent="0.35">
      <c r="A705">
        <v>705</v>
      </c>
      <c r="B705" t="s">
        <v>1954</v>
      </c>
      <c r="C705" t="s">
        <v>1955</v>
      </c>
      <c r="D705" s="1" t="s">
        <v>28</v>
      </c>
      <c r="E705" s="1" t="s">
        <v>1744</v>
      </c>
      <c r="F705" t="s">
        <v>1594</v>
      </c>
      <c r="G705" t="s">
        <v>31</v>
      </c>
      <c r="H705" t="s">
        <v>32</v>
      </c>
      <c r="I705" t="s">
        <v>80</v>
      </c>
      <c r="J705" t="s">
        <v>32</v>
      </c>
      <c r="K705" t="s">
        <v>33</v>
      </c>
      <c r="M705" t="s">
        <v>32</v>
      </c>
      <c r="N705" t="s">
        <v>32</v>
      </c>
      <c r="O705">
        <v>0</v>
      </c>
      <c r="P705">
        <v>0</v>
      </c>
      <c r="Q705">
        <v>0</v>
      </c>
      <c r="R705">
        <v>178</v>
      </c>
      <c r="S705">
        <v>0</v>
      </c>
      <c r="T705">
        <f t="shared" si="20"/>
        <v>178</v>
      </c>
      <c r="U705">
        <v>246665</v>
      </c>
      <c r="V705">
        <v>444987</v>
      </c>
      <c r="W705" s="3">
        <v>-7.2661499999999997</v>
      </c>
      <c r="X705" s="3">
        <v>55.249699999999997</v>
      </c>
      <c r="Y705" t="s">
        <v>34</v>
      </c>
      <c r="Z705" t="str">
        <f t="shared" si="21"/>
        <v>Catholic</v>
      </c>
    </row>
    <row r="706" spans="1:26" x14ac:dyDescent="0.35">
      <c r="A706">
        <v>706</v>
      </c>
      <c r="B706" t="s">
        <v>1956</v>
      </c>
      <c r="C706" t="s">
        <v>1957</v>
      </c>
      <c r="D706" s="1" t="s">
        <v>28</v>
      </c>
      <c r="E706" s="1" t="s">
        <v>1958</v>
      </c>
      <c r="F706" t="s">
        <v>1594</v>
      </c>
      <c r="G706" t="s">
        <v>31</v>
      </c>
      <c r="H706" t="s">
        <v>32</v>
      </c>
      <c r="I706" t="s">
        <v>80</v>
      </c>
      <c r="J706" t="s">
        <v>80</v>
      </c>
      <c r="K706" t="s">
        <v>33</v>
      </c>
      <c r="M706" t="s">
        <v>80</v>
      </c>
      <c r="N706" t="s">
        <v>32</v>
      </c>
      <c r="O706">
        <v>0</v>
      </c>
      <c r="P706">
        <v>0</v>
      </c>
      <c r="Q706">
        <v>0</v>
      </c>
      <c r="R706">
        <v>56</v>
      </c>
      <c r="S706">
        <v>54</v>
      </c>
      <c r="T706">
        <f t="shared" ref="T706:T769" si="22">SUM(R706:S706)</f>
        <v>110</v>
      </c>
      <c r="U706">
        <v>159260</v>
      </c>
      <c r="V706">
        <v>379082</v>
      </c>
      <c r="W706" s="3">
        <v>-8.6313300000000002</v>
      </c>
      <c r="X706" s="3">
        <v>54.658200000000001</v>
      </c>
      <c r="Y706" t="s">
        <v>34</v>
      </c>
      <c r="Z706" t="str">
        <f t="shared" si="21"/>
        <v>Catholic</v>
      </c>
    </row>
    <row r="707" spans="1:26" x14ac:dyDescent="0.35">
      <c r="A707">
        <v>707</v>
      </c>
      <c r="B707" t="s">
        <v>1959</v>
      </c>
      <c r="C707" t="s">
        <v>1960</v>
      </c>
      <c r="D707" s="1" t="s">
        <v>28</v>
      </c>
      <c r="E707" s="1" t="s">
        <v>1961</v>
      </c>
      <c r="F707" t="s">
        <v>1594</v>
      </c>
      <c r="G707" t="s">
        <v>31</v>
      </c>
      <c r="H707" t="s">
        <v>32</v>
      </c>
      <c r="I707" t="s">
        <v>32</v>
      </c>
      <c r="J707" t="s">
        <v>32</v>
      </c>
      <c r="K707" t="s">
        <v>33</v>
      </c>
      <c r="M707" t="s">
        <v>32</v>
      </c>
      <c r="N707" t="s">
        <v>32</v>
      </c>
      <c r="O707">
        <v>0</v>
      </c>
      <c r="P707">
        <v>0</v>
      </c>
      <c r="Q707">
        <v>0</v>
      </c>
      <c r="R707">
        <v>412</v>
      </c>
      <c r="S707">
        <v>0</v>
      </c>
      <c r="T707">
        <f t="shared" si="22"/>
        <v>412</v>
      </c>
      <c r="U707">
        <v>216474</v>
      </c>
      <c r="V707">
        <v>411436</v>
      </c>
      <c r="W707" s="3">
        <v>-7.7428600000000003</v>
      </c>
      <c r="X707" s="3">
        <v>54.950200000000002</v>
      </c>
      <c r="Y707" t="s">
        <v>34</v>
      </c>
      <c r="Z707" t="str">
        <f t="shared" ref="Z707:Z770" si="23">IF(G707=$G$5,$G$5,IF(G707=$G$227,$G$232,IF(G707=$G$750,$G$750,IF(G707=$G$720,$G$720,"Minority"))))</f>
        <v>Catholic</v>
      </c>
    </row>
    <row r="708" spans="1:26" x14ac:dyDescent="0.35">
      <c r="A708">
        <v>708</v>
      </c>
      <c r="B708" t="s">
        <v>1962</v>
      </c>
      <c r="C708" t="s">
        <v>1963</v>
      </c>
      <c r="D708" s="1" t="s">
        <v>28</v>
      </c>
      <c r="E708" s="1" t="s">
        <v>1964</v>
      </c>
      <c r="F708" t="s">
        <v>1594</v>
      </c>
      <c r="G708" t="s">
        <v>31</v>
      </c>
      <c r="H708" t="s">
        <v>32</v>
      </c>
      <c r="I708" t="s">
        <v>80</v>
      </c>
      <c r="J708" t="s">
        <v>80</v>
      </c>
      <c r="K708" t="s">
        <v>33</v>
      </c>
      <c r="M708" t="s">
        <v>80</v>
      </c>
      <c r="N708" t="s">
        <v>32</v>
      </c>
      <c r="O708">
        <v>0</v>
      </c>
      <c r="P708">
        <v>0</v>
      </c>
      <c r="Q708">
        <v>0</v>
      </c>
      <c r="R708">
        <v>35</v>
      </c>
      <c r="S708">
        <v>30</v>
      </c>
      <c r="T708">
        <f t="shared" si="22"/>
        <v>65</v>
      </c>
      <c r="U708">
        <v>153350</v>
      </c>
      <c r="V708">
        <v>384527</v>
      </c>
      <c r="W708" s="3">
        <v>-8.7237799999999996</v>
      </c>
      <c r="X708" s="3">
        <v>54.706600000000002</v>
      </c>
      <c r="Y708" t="s">
        <v>34</v>
      </c>
      <c r="Z708" t="str">
        <f t="shared" si="23"/>
        <v>Catholic</v>
      </c>
    </row>
    <row r="709" spans="1:26" x14ac:dyDescent="0.35">
      <c r="A709">
        <v>709</v>
      </c>
      <c r="B709" t="s">
        <v>1965</v>
      </c>
      <c r="C709" t="s">
        <v>1966</v>
      </c>
      <c r="D709" s="1" t="s">
        <v>28</v>
      </c>
      <c r="E709" s="1" t="s">
        <v>1967</v>
      </c>
      <c r="F709" t="s">
        <v>1594</v>
      </c>
      <c r="G709" t="s">
        <v>57</v>
      </c>
      <c r="H709" t="s">
        <v>32</v>
      </c>
      <c r="I709" t="s">
        <v>32</v>
      </c>
      <c r="J709" t="s">
        <v>32</v>
      </c>
      <c r="K709" t="s">
        <v>33</v>
      </c>
      <c r="M709" t="s">
        <v>32</v>
      </c>
      <c r="N709" t="s">
        <v>32</v>
      </c>
      <c r="O709">
        <v>0</v>
      </c>
      <c r="P709">
        <v>0</v>
      </c>
      <c r="Q709">
        <v>0</v>
      </c>
      <c r="R709">
        <v>15</v>
      </c>
      <c r="S709">
        <v>15</v>
      </c>
      <c r="T709">
        <f t="shared" si="22"/>
        <v>30</v>
      </c>
      <c r="U709">
        <v>232797</v>
      </c>
      <c r="V709">
        <v>408120</v>
      </c>
      <c r="W709" s="3">
        <v>-7.4884700000000004</v>
      </c>
      <c r="X709" s="3">
        <v>54.919600000000003</v>
      </c>
      <c r="Y709" t="s">
        <v>34</v>
      </c>
      <c r="Z709" t="str">
        <f t="shared" si="23"/>
        <v>Church of Ireland</v>
      </c>
    </row>
    <row r="710" spans="1:26" x14ac:dyDescent="0.35">
      <c r="A710">
        <v>710</v>
      </c>
      <c r="B710" t="s">
        <v>1968</v>
      </c>
      <c r="C710" t="s">
        <v>1969</v>
      </c>
      <c r="D710" s="1" t="s">
        <v>28</v>
      </c>
      <c r="E710" s="1" t="s">
        <v>1970</v>
      </c>
      <c r="F710" t="s">
        <v>1594</v>
      </c>
      <c r="G710" t="s">
        <v>57</v>
      </c>
      <c r="H710" t="s">
        <v>32</v>
      </c>
      <c r="I710" t="s">
        <v>32</v>
      </c>
      <c r="J710" t="s">
        <v>32</v>
      </c>
      <c r="K710" t="s">
        <v>33</v>
      </c>
      <c r="M710" t="s">
        <v>32</v>
      </c>
      <c r="N710" t="s">
        <v>32</v>
      </c>
      <c r="O710">
        <v>0</v>
      </c>
      <c r="P710">
        <v>0</v>
      </c>
      <c r="Q710">
        <v>0</v>
      </c>
      <c r="R710">
        <v>17</v>
      </c>
      <c r="S710">
        <v>9</v>
      </c>
      <c r="T710">
        <f t="shared" si="22"/>
        <v>26</v>
      </c>
      <c r="U710">
        <v>208751</v>
      </c>
      <c r="V710">
        <v>396560</v>
      </c>
      <c r="W710" s="3">
        <v>-7.8638599999999999</v>
      </c>
      <c r="X710" s="3">
        <v>54.816699999999997</v>
      </c>
      <c r="Y710" t="s">
        <v>34</v>
      </c>
      <c r="Z710" t="str">
        <f t="shared" si="23"/>
        <v>Church of Ireland</v>
      </c>
    </row>
    <row r="711" spans="1:26" x14ac:dyDescent="0.35">
      <c r="A711">
        <v>711</v>
      </c>
      <c r="B711" t="s">
        <v>1971</v>
      </c>
      <c r="C711" t="s">
        <v>1972</v>
      </c>
      <c r="D711" s="1" t="s">
        <v>28</v>
      </c>
      <c r="E711" s="1" t="s">
        <v>1904</v>
      </c>
      <c r="F711" t="s">
        <v>1594</v>
      </c>
      <c r="G711" t="s">
        <v>31</v>
      </c>
      <c r="H711" t="s">
        <v>32</v>
      </c>
      <c r="I711" t="s">
        <v>80</v>
      </c>
      <c r="J711" t="s">
        <v>32</v>
      </c>
      <c r="K711" t="s">
        <v>33</v>
      </c>
      <c r="M711" t="s">
        <v>32</v>
      </c>
      <c r="N711" t="s">
        <v>32</v>
      </c>
      <c r="O711">
        <v>0</v>
      </c>
      <c r="P711">
        <v>0</v>
      </c>
      <c r="Q711">
        <v>0</v>
      </c>
      <c r="R711">
        <v>22</v>
      </c>
      <c r="S711">
        <v>19</v>
      </c>
      <c r="T711">
        <f t="shared" si="22"/>
        <v>41</v>
      </c>
      <c r="U711">
        <v>201592</v>
      </c>
      <c r="V711">
        <v>437114</v>
      </c>
      <c r="W711" s="3">
        <v>-7.9750100000000002</v>
      </c>
      <c r="X711" s="3">
        <v>55.181100000000001</v>
      </c>
      <c r="Y711" t="s">
        <v>34</v>
      </c>
      <c r="Z711" t="str">
        <f t="shared" si="23"/>
        <v>Catholic</v>
      </c>
    </row>
    <row r="712" spans="1:26" x14ac:dyDescent="0.35">
      <c r="A712">
        <v>712</v>
      </c>
      <c r="B712" t="s">
        <v>1973</v>
      </c>
      <c r="C712" t="s">
        <v>1651</v>
      </c>
      <c r="D712" s="1" t="s">
        <v>28</v>
      </c>
      <c r="E712" s="1" t="s">
        <v>1974</v>
      </c>
      <c r="F712" t="s">
        <v>1594</v>
      </c>
      <c r="G712" t="s">
        <v>57</v>
      </c>
      <c r="H712" t="s">
        <v>32</v>
      </c>
      <c r="I712" t="s">
        <v>32</v>
      </c>
      <c r="J712" t="s">
        <v>32</v>
      </c>
      <c r="K712" t="s">
        <v>33</v>
      </c>
      <c r="M712" t="s">
        <v>32</v>
      </c>
      <c r="N712" t="s">
        <v>32</v>
      </c>
      <c r="O712">
        <v>0</v>
      </c>
      <c r="P712">
        <v>0</v>
      </c>
      <c r="Q712">
        <v>0</v>
      </c>
      <c r="R712">
        <v>18</v>
      </c>
      <c r="S712">
        <v>20</v>
      </c>
      <c r="T712">
        <f t="shared" si="22"/>
        <v>38</v>
      </c>
      <c r="U712">
        <v>215294</v>
      </c>
      <c r="V712">
        <v>395332</v>
      </c>
      <c r="W712" s="3">
        <v>-7.76213</v>
      </c>
      <c r="X712" s="3">
        <v>54.805599999999998</v>
      </c>
      <c r="Y712" t="s">
        <v>34</v>
      </c>
      <c r="Z712" t="str">
        <f t="shared" si="23"/>
        <v>Church of Ireland</v>
      </c>
    </row>
    <row r="713" spans="1:26" x14ac:dyDescent="0.35">
      <c r="A713">
        <v>713</v>
      </c>
      <c r="B713" t="s">
        <v>1975</v>
      </c>
      <c r="C713" t="s">
        <v>219</v>
      </c>
      <c r="D713" s="1" t="s">
        <v>28</v>
      </c>
      <c r="E713" s="1" t="s">
        <v>1976</v>
      </c>
      <c r="F713" t="s">
        <v>1594</v>
      </c>
      <c r="G713" t="s">
        <v>31</v>
      </c>
      <c r="H713" t="s">
        <v>32</v>
      </c>
      <c r="I713" t="s">
        <v>32</v>
      </c>
      <c r="J713" t="s">
        <v>32</v>
      </c>
      <c r="K713" t="s">
        <v>33</v>
      </c>
      <c r="M713" t="s">
        <v>32</v>
      </c>
      <c r="N713" t="s">
        <v>32</v>
      </c>
      <c r="O713">
        <v>0</v>
      </c>
      <c r="P713">
        <v>0</v>
      </c>
      <c r="Q713">
        <v>0</v>
      </c>
      <c r="R713">
        <v>106</v>
      </c>
      <c r="S713">
        <v>87</v>
      </c>
      <c r="T713">
        <f t="shared" si="22"/>
        <v>193</v>
      </c>
      <c r="U713">
        <v>221226</v>
      </c>
      <c r="V713">
        <v>401567</v>
      </c>
      <c r="W713" s="3">
        <v>-7.6694199999999997</v>
      </c>
      <c r="X713" s="3">
        <v>54.861400000000003</v>
      </c>
      <c r="Y713" t="s">
        <v>34</v>
      </c>
      <c r="Z713" t="str">
        <f t="shared" si="23"/>
        <v>Catholic</v>
      </c>
    </row>
    <row r="714" spans="1:26" x14ac:dyDescent="0.35">
      <c r="A714">
        <v>714</v>
      </c>
      <c r="B714" t="s">
        <v>1977</v>
      </c>
      <c r="C714" t="s">
        <v>1654</v>
      </c>
      <c r="D714" s="1" t="s">
        <v>28</v>
      </c>
      <c r="E714" s="1" t="s">
        <v>1978</v>
      </c>
      <c r="F714" t="s">
        <v>1594</v>
      </c>
      <c r="G714" t="s">
        <v>31</v>
      </c>
      <c r="H714" t="s">
        <v>32</v>
      </c>
      <c r="I714" t="s">
        <v>80</v>
      </c>
      <c r="J714" t="s">
        <v>80</v>
      </c>
      <c r="K714" t="s">
        <v>33</v>
      </c>
      <c r="M714" t="s">
        <v>80</v>
      </c>
      <c r="N714" t="s">
        <v>32</v>
      </c>
      <c r="O714">
        <v>0</v>
      </c>
      <c r="P714">
        <v>0</v>
      </c>
      <c r="Q714">
        <v>0</v>
      </c>
      <c r="R714">
        <v>35</v>
      </c>
      <c r="S714">
        <v>27</v>
      </c>
      <c r="T714">
        <f t="shared" si="22"/>
        <v>62</v>
      </c>
      <c r="U714">
        <v>216944</v>
      </c>
      <c r="V714">
        <v>435672</v>
      </c>
      <c r="W714" s="3">
        <v>-7.7340900000000001</v>
      </c>
      <c r="X714" s="3">
        <v>55.167900000000003</v>
      </c>
      <c r="Y714" t="s">
        <v>34</v>
      </c>
      <c r="Z714" t="str">
        <f t="shared" si="23"/>
        <v>Catholic</v>
      </c>
    </row>
    <row r="715" spans="1:26" x14ac:dyDescent="0.35">
      <c r="A715">
        <v>715</v>
      </c>
      <c r="B715" t="s">
        <v>1979</v>
      </c>
      <c r="C715" t="s">
        <v>1654</v>
      </c>
      <c r="D715" s="1" t="s">
        <v>28</v>
      </c>
      <c r="E715" s="1" t="s">
        <v>1980</v>
      </c>
      <c r="F715" t="s">
        <v>1594</v>
      </c>
      <c r="G715" t="s">
        <v>31</v>
      </c>
      <c r="H715" t="s">
        <v>32</v>
      </c>
      <c r="I715" t="s">
        <v>32</v>
      </c>
      <c r="J715" t="s">
        <v>32</v>
      </c>
      <c r="K715" t="s">
        <v>33</v>
      </c>
      <c r="M715" t="s">
        <v>32</v>
      </c>
      <c r="N715" t="s">
        <v>32</v>
      </c>
      <c r="O715">
        <v>0</v>
      </c>
      <c r="P715">
        <v>0</v>
      </c>
      <c r="Q715">
        <v>0</v>
      </c>
      <c r="R715">
        <v>52</v>
      </c>
      <c r="S715">
        <v>64</v>
      </c>
      <c r="T715">
        <f t="shared" si="22"/>
        <v>116</v>
      </c>
      <c r="U715">
        <v>264851</v>
      </c>
      <c r="V715">
        <v>440154</v>
      </c>
      <c r="W715" s="3">
        <v>-6.9813099999999997</v>
      </c>
      <c r="X715" s="3">
        <v>55.2042</v>
      </c>
      <c r="Y715" t="s">
        <v>34</v>
      </c>
      <c r="Z715" t="str">
        <f t="shared" si="23"/>
        <v>Catholic</v>
      </c>
    </row>
    <row r="716" spans="1:26" x14ac:dyDescent="0.35">
      <c r="A716">
        <v>716</v>
      </c>
      <c r="B716" t="s">
        <v>1981</v>
      </c>
      <c r="C716" t="s">
        <v>1982</v>
      </c>
      <c r="D716" s="1" t="s">
        <v>28</v>
      </c>
      <c r="E716" s="1" t="s">
        <v>1983</v>
      </c>
      <c r="F716" t="s">
        <v>1594</v>
      </c>
      <c r="G716" t="s">
        <v>31</v>
      </c>
      <c r="H716" t="s">
        <v>32</v>
      </c>
      <c r="I716" t="s">
        <v>32</v>
      </c>
      <c r="J716" t="s">
        <v>80</v>
      </c>
      <c r="K716" t="s">
        <v>33</v>
      </c>
      <c r="M716" t="s">
        <v>32</v>
      </c>
      <c r="N716" t="s">
        <v>32</v>
      </c>
      <c r="O716">
        <v>0</v>
      </c>
      <c r="P716">
        <v>0</v>
      </c>
      <c r="Q716">
        <v>0</v>
      </c>
      <c r="R716">
        <v>25</v>
      </c>
      <c r="S716">
        <v>25</v>
      </c>
      <c r="T716">
        <f t="shared" si="22"/>
        <v>50</v>
      </c>
      <c r="U716">
        <v>174666</v>
      </c>
      <c r="V716">
        <v>418986</v>
      </c>
      <c r="W716" s="3">
        <v>-8.3960899999999992</v>
      </c>
      <c r="X716" s="3">
        <v>55.017699999999998</v>
      </c>
      <c r="Y716" t="s">
        <v>34</v>
      </c>
      <c r="Z716" t="str">
        <f t="shared" si="23"/>
        <v>Catholic</v>
      </c>
    </row>
    <row r="717" spans="1:26" x14ac:dyDescent="0.35">
      <c r="A717">
        <v>717</v>
      </c>
      <c r="B717" t="s">
        <v>1984</v>
      </c>
      <c r="C717" t="s">
        <v>1985</v>
      </c>
      <c r="D717" s="1" t="s">
        <v>28</v>
      </c>
      <c r="E717" s="1" t="s">
        <v>1986</v>
      </c>
      <c r="F717" t="s">
        <v>1594</v>
      </c>
      <c r="G717" t="s">
        <v>57</v>
      </c>
      <c r="H717" t="s">
        <v>32</v>
      </c>
      <c r="I717" t="s">
        <v>32</v>
      </c>
      <c r="J717" t="s">
        <v>32</v>
      </c>
      <c r="K717" t="s">
        <v>33</v>
      </c>
      <c r="M717" t="s">
        <v>32</v>
      </c>
      <c r="N717" t="s">
        <v>32</v>
      </c>
      <c r="O717">
        <v>0</v>
      </c>
      <c r="P717">
        <v>0</v>
      </c>
      <c r="Q717">
        <v>0</v>
      </c>
      <c r="R717">
        <v>8</v>
      </c>
      <c r="S717">
        <v>13</v>
      </c>
      <c r="T717">
        <f t="shared" si="22"/>
        <v>21</v>
      </c>
      <c r="U717">
        <v>220268</v>
      </c>
      <c r="V717">
        <v>394395</v>
      </c>
      <c r="W717" s="3">
        <v>-7.6848400000000003</v>
      </c>
      <c r="X717" s="3">
        <v>54.796999999999997</v>
      </c>
      <c r="Y717" t="s">
        <v>34</v>
      </c>
      <c r="Z717" t="str">
        <f t="shared" si="23"/>
        <v>Church of Ireland</v>
      </c>
    </row>
    <row r="718" spans="1:26" x14ac:dyDescent="0.35">
      <c r="A718">
        <v>718</v>
      </c>
      <c r="B718" t="s">
        <v>1987</v>
      </c>
      <c r="C718" t="s">
        <v>1988</v>
      </c>
      <c r="D718" s="1" t="s">
        <v>28</v>
      </c>
      <c r="E718" s="1" t="s">
        <v>1744</v>
      </c>
      <c r="F718" t="s">
        <v>1594</v>
      </c>
      <c r="G718" t="s">
        <v>57</v>
      </c>
      <c r="H718" t="s">
        <v>32</v>
      </c>
      <c r="I718" t="s">
        <v>32</v>
      </c>
      <c r="J718" t="s">
        <v>32</v>
      </c>
      <c r="K718" t="s">
        <v>33</v>
      </c>
      <c r="M718" t="s">
        <v>32</v>
      </c>
      <c r="N718" t="s">
        <v>32</v>
      </c>
      <c r="O718">
        <v>0</v>
      </c>
      <c r="P718">
        <v>0</v>
      </c>
      <c r="Q718">
        <v>0</v>
      </c>
      <c r="R718">
        <v>17</v>
      </c>
      <c r="S718">
        <v>6</v>
      </c>
      <c r="T718">
        <f t="shared" si="22"/>
        <v>23</v>
      </c>
      <c r="U718">
        <v>246037</v>
      </c>
      <c r="V718">
        <v>444118</v>
      </c>
      <c r="W718" s="3">
        <v>-7.2761699999999996</v>
      </c>
      <c r="X718" s="3">
        <v>55.241900000000001</v>
      </c>
      <c r="Y718" t="s">
        <v>34</v>
      </c>
      <c r="Z718" t="str">
        <f t="shared" si="23"/>
        <v>Church of Ireland</v>
      </c>
    </row>
    <row r="719" spans="1:26" x14ac:dyDescent="0.35">
      <c r="A719">
        <v>719</v>
      </c>
      <c r="B719" t="s">
        <v>1989</v>
      </c>
      <c r="C719" t="s">
        <v>1990</v>
      </c>
      <c r="D719" s="1" t="s">
        <v>28</v>
      </c>
      <c r="E719" s="1" t="s">
        <v>1991</v>
      </c>
      <c r="F719" t="s">
        <v>1594</v>
      </c>
      <c r="G719" t="s">
        <v>31</v>
      </c>
      <c r="H719" t="s">
        <v>32</v>
      </c>
      <c r="I719" t="s">
        <v>80</v>
      </c>
      <c r="J719" t="s">
        <v>32</v>
      </c>
      <c r="K719" t="s">
        <v>33</v>
      </c>
      <c r="M719" t="s">
        <v>32</v>
      </c>
      <c r="N719" t="s">
        <v>32</v>
      </c>
      <c r="O719">
        <v>0</v>
      </c>
      <c r="P719">
        <v>0</v>
      </c>
      <c r="Q719">
        <v>0</v>
      </c>
      <c r="R719">
        <v>23</v>
      </c>
      <c r="S719">
        <v>13</v>
      </c>
      <c r="T719">
        <f t="shared" si="22"/>
        <v>36</v>
      </c>
      <c r="U719">
        <v>219371</v>
      </c>
      <c r="V719">
        <v>432390</v>
      </c>
      <c r="W719" s="3">
        <v>-7.6962200000000003</v>
      </c>
      <c r="X719" s="3">
        <v>55.138300000000001</v>
      </c>
      <c r="Y719" t="s">
        <v>34</v>
      </c>
      <c r="Z719" t="str">
        <f t="shared" si="23"/>
        <v>Catholic</v>
      </c>
    </row>
    <row r="720" spans="1:26" x14ac:dyDescent="0.35">
      <c r="A720">
        <v>720</v>
      </c>
      <c r="B720" t="s">
        <v>1992</v>
      </c>
      <c r="C720" t="s">
        <v>1993</v>
      </c>
      <c r="D720" s="1" t="s">
        <v>28</v>
      </c>
      <c r="E720" s="1" t="s">
        <v>1994</v>
      </c>
      <c r="F720" t="s">
        <v>1594</v>
      </c>
      <c r="G720" t="s">
        <v>57</v>
      </c>
      <c r="H720" t="s">
        <v>32</v>
      </c>
      <c r="I720" t="s">
        <v>32</v>
      </c>
      <c r="J720" t="s">
        <v>32</v>
      </c>
      <c r="K720" t="s">
        <v>33</v>
      </c>
      <c r="M720" t="s">
        <v>32</v>
      </c>
      <c r="N720" t="s">
        <v>32</v>
      </c>
      <c r="O720">
        <v>0</v>
      </c>
      <c r="P720">
        <v>0</v>
      </c>
      <c r="Q720">
        <v>0</v>
      </c>
      <c r="R720">
        <v>15</v>
      </c>
      <c r="S720">
        <v>25</v>
      </c>
      <c r="T720">
        <f t="shared" si="22"/>
        <v>40</v>
      </c>
      <c r="U720">
        <v>176088</v>
      </c>
      <c r="V720">
        <v>376084</v>
      </c>
      <c r="W720" s="3">
        <v>-8.3703199999999995</v>
      </c>
      <c r="X720" s="3">
        <v>54.632300000000001</v>
      </c>
      <c r="Y720" t="s">
        <v>34</v>
      </c>
      <c r="Z720" t="str">
        <f t="shared" si="23"/>
        <v>Church of Ireland</v>
      </c>
    </row>
    <row r="721" spans="1:26" x14ac:dyDescent="0.35">
      <c r="A721">
        <v>721</v>
      </c>
      <c r="B721" t="s">
        <v>1995</v>
      </c>
      <c r="C721" t="s">
        <v>1996</v>
      </c>
      <c r="D721" s="1" t="s">
        <v>28</v>
      </c>
      <c r="E721" s="1" t="s">
        <v>1997</v>
      </c>
      <c r="F721" t="s">
        <v>1594</v>
      </c>
      <c r="G721" t="s">
        <v>31</v>
      </c>
      <c r="H721" t="s">
        <v>32</v>
      </c>
      <c r="I721" t="s">
        <v>80</v>
      </c>
      <c r="J721" t="s">
        <v>80</v>
      </c>
      <c r="K721" t="s">
        <v>33</v>
      </c>
      <c r="M721" t="s">
        <v>80</v>
      </c>
      <c r="N721" t="s">
        <v>32</v>
      </c>
      <c r="O721">
        <v>0</v>
      </c>
      <c r="P721">
        <v>0</v>
      </c>
      <c r="Q721">
        <v>0</v>
      </c>
      <c r="R721">
        <v>40</v>
      </c>
      <c r="S721">
        <v>45</v>
      </c>
      <c r="T721">
        <f t="shared" si="22"/>
        <v>85</v>
      </c>
      <c r="U721">
        <v>211330</v>
      </c>
      <c r="V721">
        <v>438653</v>
      </c>
      <c r="W721" s="3">
        <v>-7.8220700000000001</v>
      </c>
      <c r="X721" s="3">
        <v>55.194800000000001</v>
      </c>
      <c r="Y721" t="s">
        <v>34</v>
      </c>
      <c r="Z721" t="str">
        <f t="shared" si="23"/>
        <v>Catholic</v>
      </c>
    </row>
    <row r="722" spans="1:26" x14ac:dyDescent="0.35">
      <c r="A722">
        <v>722</v>
      </c>
      <c r="B722" t="s">
        <v>1998</v>
      </c>
      <c r="C722" t="s">
        <v>1999</v>
      </c>
      <c r="D722" s="1" t="s">
        <v>28</v>
      </c>
      <c r="E722" s="1" t="s">
        <v>2000</v>
      </c>
      <c r="F722" t="s">
        <v>1594</v>
      </c>
      <c r="G722" t="s">
        <v>57</v>
      </c>
      <c r="H722" t="s">
        <v>32</v>
      </c>
      <c r="I722" t="s">
        <v>32</v>
      </c>
      <c r="J722" t="s">
        <v>32</v>
      </c>
      <c r="K722" t="s">
        <v>33</v>
      </c>
      <c r="M722" t="s">
        <v>32</v>
      </c>
      <c r="N722" t="s">
        <v>32</v>
      </c>
      <c r="O722">
        <v>0</v>
      </c>
      <c r="P722">
        <v>0</v>
      </c>
      <c r="Q722">
        <v>0</v>
      </c>
      <c r="R722">
        <v>17</v>
      </c>
      <c r="S722">
        <v>10</v>
      </c>
      <c r="T722">
        <f t="shared" si="22"/>
        <v>27</v>
      </c>
      <c r="U722">
        <v>217338</v>
      </c>
      <c r="V722">
        <v>423476</v>
      </c>
      <c r="W722" s="3">
        <v>-7.72865</v>
      </c>
      <c r="X722" s="3">
        <v>55.058300000000003</v>
      </c>
      <c r="Y722" t="s">
        <v>34</v>
      </c>
      <c r="Z722" t="str">
        <f t="shared" si="23"/>
        <v>Church of Ireland</v>
      </c>
    </row>
    <row r="723" spans="1:26" x14ac:dyDescent="0.35">
      <c r="A723">
        <v>723</v>
      </c>
      <c r="B723" t="s">
        <v>2001</v>
      </c>
      <c r="C723" t="s">
        <v>2002</v>
      </c>
      <c r="D723" s="1" t="s">
        <v>28</v>
      </c>
      <c r="E723" s="1" t="s">
        <v>2003</v>
      </c>
      <c r="F723" t="s">
        <v>1594</v>
      </c>
      <c r="G723" t="s">
        <v>31</v>
      </c>
      <c r="H723" t="s">
        <v>32</v>
      </c>
      <c r="I723" t="s">
        <v>80</v>
      </c>
      <c r="J723" t="s">
        <v>32</v>
      </c>
      <c r="K723" t="s">
        <v>33</v>
      </c>
      <c r="M723" t="s">
        <v>32</v>
      </c>
      <c r="N723" t="s">
        <v>32</v>
      </c>
      <c r="O723">
        <v>0</v>
      </c>
      <c r="P723">
        <v>0</v>
      </c>
      <c r="Q723">
        <v>0</v>
      </c>
      <c r="R723">
        <v>49</v>
      </c>
      <c r="S723">
        <v>50</v>
      </c>
      <c r="T723">
        <f t="shared" si="22"/>
        <v>99</v>
      </c>
      <c r="U723">
        <v>212710</v>
      </c>
      <c r="V723">
        <v>435874</v>
      </c>
      <c r="W723" s="3">
        <v>-7.8005300000000002</v>
      </c>
      <c r="X723" s="3">
        <v>55.169800000000002</v>
      </c>
      <c r="Y723" t="s">
        <v>34</v>
      </c>
      <c r="Z723" t="str">
        <f t="shared" si="23"/>
        <v>Catholic</v>
      </c>
    </row>
    <row r="724" spans="1:26" x14ac:dyDescent="0.35">
      <c r="A724">
        <v>724</v>
      </c>
      <c r="B724" t="s">
        <v>2004</v>
      </c>
      <c r="C724" t="s">
        <v>2005</v>
      </c>
      <c r="D724" s="1" t="s">
        <v>28</v>
      </c>
      <c r="E724" s="1" t="s">
        <v>2006</v>
      </c>
      <c r="F724" t="s">
        <v>1594</v>
      </c>
      <c r="G724" t="s">
        <v>31</v>
      </c>
      <c r="H724" t="s">
        <v>32</v>
      </c>
      <c r="I724" t="s">
        <v>32</v>
      </c>
      <c r="J724" t="s">
        <v>80</v>
      </c>
      <c r="K724" t="s">
        <v>33</v>
      </c>
      <c r="M724" t="s">
        <v>80</v>
      </c>
      <c r="N724" t="s">
        <v>32</v>
      </c>
      <c r="O724">
        <v>0</v>
      </c>
      <c r="P724">
        <v>0</v>
      </c>
      <c r="Q724">
        <v>0</v>
      </c>
      <c r="R724">
        <v>27</v>
      </c>
      <c r="S724">
        <v>32</v>
      </c>
      <c r="T724">
        <f t="shared" si="22"/>
        <v>59</v>
      </c>
      <c r="U724">
        <v>192542</v>
      </c>
      <c r="V724">
        <v>402484</v>
      </c>
      <c r="W724" s="3">
        <v>-8.1161799999999999</v>
      </c>
      <c r="X724" s="3">
        <v>54.87</v>
      </c>
      <c r="Y724" t="s">
        <v>34</v>
      </c>
      <c r="Z724" t="str">
        <f t="shared" si="23"/>
        <v>Catholic</v>
      </c>
    </row>
    <row r="725" spans="1:26" x14ac:dyDescent="0.35">
      <c r="A725">
        <v>725</v>
      </c>
      <c r="B725" t="s">
        <v>2007</v>
      </c>
      <c r="C725" t="s">
        <v>251</v>
      </c>
      <c r="D725" s="1" t="s">
        <v>28</v>
      </c>
      <c r="E725" s="1" t="s">
        <v>2008</v>
      </c>
      <c r="F725" t="s">
        <v>1594</v>
      </c>
      <c r="G725" t="s">
        <v>31</v>
      </c>
      <c r="H725" t="s">
        <v>32</v>
      </c>
      <c r="I725" t="s">
        <v>32</v>
      </c>
      <c r="J725" t="s">
        <v>32</v>
      </c>
      <c r="K725" t="s">
        <v>33</v>
      </c>
      <c r="M725" t="s">
        <v>32</v>
      </c>
      <c r="N725" t="s">
        <v>32</v>
      </c>
      <c r="O725">
        <v>0</v>
      </c>
      <c r="P725">
        <v>0</v>
      </c>
      <c r="Q725">
        <v>0</v>
      </c>
      <c r="R725">
        <v>118</v>
      </c>
      <c r="S725">
        <v>115</v>
      </c>
      <c r="T725">
        <f t="shared" si="22"/>
        <v>233</v>
      </c>
      <c r="U725">
        <v>246711</v>
      </c>
      <c r="V725">
        <v>425364</v>
      </c>
      <c r="W725" s="3">
        <v>-7.2686599999999997</v>
      </c>
      <c r="X725" s="3">
        <v>55.073399999999999</v>
      </c>
      <c r="Y725" t="s">
        <v>34</v>
      </c>
      <c r="Z725" t="str">
        <f t="shared" si="23"/>
        <v>Catholic</v>
      </c>
    </row>
    <row r="726" spans="1:26" x14ac:dyDescent="0.35">
      <c r="A726">
        <v>726</v>
      </c>
      <c r="B726" t="s">
        <v>2009</v>
      </c>
      <c r="C726" t="s">
        <v>2010</v>
      </c>
      <c r="D726" s="1" t="s">
        <v>28</v>
      </c>
      <c r="E726" s="1" t="s">
        <v>2011</v>
      </c>
      <c r="F726" t="s">
        <v>1594</v>
      </c>
      <c r="G726" t="s">
        <v>31</v>
      </c>
      <c r="H726" t="s">
        <v>32</v>
      </c>
      <c r="I726" t="s">
        <v>80</v>
      </c>
      <c r="J726" t="s">
        <v>32</v>
      </c>
      <c r="K726" t="s">
        <v>33</v>
      </c>
      <c r="M726" t="s">
        <v>32</v>
      </c>
      <c r="N726" t="s">
        <v>32</v>
      </c>
      <c r="O726">
        <v>0</v>
      </c>
      <c r="P726">
        <v>0</v>
      </c>
      <c r="Q726">
        <v>0</v>
      </c>
      <c r="R726">
        <v>62</v>
      </c>
      <c r="S726">
        <v>39</v>
      </c>
      <c r="T726">
        <f t="shared" si="22"/>
        <v>101</v>
      </c>
      <c r="U726">
        <v>192311</v>
      </c>
      <c r="V726">
        <v>370639</v>
      </c>
      <c r="W726" s="3">
        <v>-8.1189400000000003</v>
      </c>
      <c r="X726" s="3">
        <v>54.5839</v>
      </c>
      <c r="Y726" t="s">
        <v>34</v>
      </c>
      <c r="Z726" t="str">
        <f t="shared" si="23"/>
        <v>Catholic</v>
      </c>
    </row>
    <row r="727" spans="1:26" x14ac:dyDescent="0.35">
      <c r="A727">
        <v>727</v>
      </c>
      <c r="B727" t="s">
        <v>2012</v>
      </c>
      <c r="C727" t="s">
        <v>2013</v>
      </c>
      <c r="D727" s="1" t="s">
        <v>28</v>
      </c>
      <c r="E727" s="1" t="s">
        <v>2014</v>
      </c>
      <c r="F727" t="s">
        <v>1594</v>
      </c>
      <c r="G727" t="s">
        <v>31</v>
      </c>
      <c r="H727" t="s">
        <v>32</v>
      </c>
      <c r="I727" t="s">
        <v>32</v>
      </c>
      <c r="J727" t="s">
        <v>32</v>
      </c>
      <c r="K727" t="s">
        <v>33</v>
      </c>
      <c r="M727" t="s">
        <v>32</v>
      </c>
      <c r="N727" t="s">
        <v>32</v>
      </c>
      <c r="O727">
        <v>0</v>
      </c>
      <c r="P727">
        <v>0</v>
      </c>
      <c r="Q727">
        <v>0</v>
      </c>
      <c r="R727">
        <v>159</v>
      </c>
      <c r="S727">
        <v>100</v>
      </c>
      <c r="T727">
        <f t="shared" si="22"/>
        <v>259</v>
      </c>
      <c r="U727">
        <v>209709</v>
      </c>
      <c r="V727">
        <v>409824</v>
      </c>
      <c r="W727" s="3">
        <v>-7.8485100000000001</v>
      </c>
      <c r="X727" s="3">
        <v>54.935899999999997</v>
      </c>
      <c r="Y727" t="s">
        <v>34</v>
      </c>
      <c r="Z727" t="str">
        <f t="shared" si="23"/>
        <v>Catholic</v>
      </c>
    </row>
    <row r="728" spans="1:26" x14ac:dyDescent="0.35">
      <c r="A728">
        <v>728</v>
      </c>
      <c r="B728" t="s">
        <v>2015</v>
      </c>
      <c r="C728" t="s">
        <v>2016</v>
      </c>
      <c r="D728" s="1" t="s">
        <v>28</v>
      </c>
      <c r="E728" s="1" t="s">
        <v>1855</v>
      </c>
      <c r="F728" t="s">
        <v>1594</v>
      </c>
      <c r="G728" t="s">
        <v>31</v>
      </c>
      <c r="H728" t="s">
        <v>32</v>
      </c>
      <c r="I728" t="s">
        <v>32</v>
      </c>
      <c r="J728" t="s">
        <v>32</v>
      </c>
      <c r="K728" t="s">
        <v>33</v>
      </c>
      <c r="M728" t="s">
        <v>32</v>
      </c>
      <c r="N728" t="s">
        <v>32</v>
      </c>
      <c r="O728">
        <v>0</v>
      </c>
      <c r="P728">
        <v>0</v>
      </c>
      <c r="Q728">
        <v>0</v>
      </c>
      <c r="R728">
        <v>119</v>
      </c>
      <c r="S728">
        <v>95</v>
      </c>
      <c r="T728">
        <f t="shared" si="22"/>
        <v>214</v>
      </c>
      <c r="U728">
        <v>210029</v>
      </c>
      <c r="V728">
        <v>395732</v>
      </c>
      <c r="W728" s="3">
        <v>-7.8440099999999999</v>
      </c>
      <c r="X728" s="3">
        <v>54.8093</v>
      </c>
      <c r="Y728" t="s">
        <v>34</v>
      </c>
      <c r="Z728" t="str">
        <f t="shared" si="23"/>
        <v>Catholic</v>
      </c>
    </row>
    <row r="729" spans="1:26" x14ac:dyDescent="0.35">
      <c r="A729">
        <v>729</v>
      </c>
      <c r="B729" t="s">
        <v>2017</v>
      </c>
      <c r="C729" t="s">
        <v>2018</v>
      </c>
      <c r="D729" s="1" t="s">
        <v>28</v>
      </c>
      <c r="E729" s="1" t="s">
        <v>2019</v>
      </c>
      <c r="F729" t="s">
        <v>1594</v>
      </c>
      <c r="G729" t="s">
        <v>31</v>
      </c>
      <c r="H729" t="s">
        <v>32</v>
      </c>
      <c r="I729" t="s">
        <v>80</v>
      </c>
      <c r="J729" t="s">
        <v>80</v>
      </c>
      <c r="K729" t="s">
        <v>33</v>
      </c>
      <c r="M729" t="s">
        <v>80</v>
      </c>
      <c r="N729" t="s">
        <v>32</v>
      </c>
      <c r="O729">
        <v>0</v>
      </c>
      <c r="P729">
        <v>0</v>
      </c>
      <c r="Q729">
        <v>0</v>
      </c>
      <c r="R729">
        <v>52</v>
      </c>
      <c r="S729">
        <v>61</v>
      </c>
      <c r="T729">
        <f t="shared" si="22"/>
        <v>113</v>
      </c>
      <c r="U729">
        <v>180401</v>
      </c>
      <c r="V729">
        <v>419376</v>
      </c>
      <c r="W729" s="3">
        <v>-8.3064599999999995</v>
      </c>
      <c r="X729" s="3">
        <v>55.0214</v>
      </c>
      <c r="Y729" t="s">
        <v>34</v>
      </c>
      <c r="Z729" t="str">
        <f t="shared" si="23"/>
        <v>Catholic</v>
      </c>
    </row>
    <row r="730" spans="1:26" x14ac:dyDescent="0.35">
      <c r="A730">
        <v>730</v>
      </c>
      <c r="B730" t="s">
        <v>2020</v>
      </c>
      <c r="C730" t="s">
        <v>2021</v>
      </c>
      <c r="D730" s="1" t="s">
        <v>28</v>
      </c>
      <c r="E730" s="1" t="s">
        <v>2022</v>
      </c>
      <c r="F730" t="s">
        <v>1594</v>
      </c>
      <c r="G730" t="s">
        <v>31</v>
      </c>
      <c r="H730" t="s">
        <v>32</v>
      </c>
      <c r="I730" t="s">
        <v>32</v>
      </c>
      <c r="J730" t="s">
        <v>32</v>
      </c>
      <c r="K730" t="s">
        <v>33</v>
      </c>
      <c r="M730" t="s">
        <v>32</v>
      </c>
      <c r="N730" t="s">
        <v>32</v>
      </c>
      <c r="O730">
        <v>0</v>
      </c>
      <c r="P730">
        <v>0</v>
      </c>
      <c r="Q730">
        <v>0</v>
      </c>
      <c r="R730">
        <v>114</v>
      </c>
      <c r="S730">
        <v>78</v>
      </c>
      <c r="T730">
        <f t="shared" si="22"/>
        <v>192</v>
      </c>
      <c r="U730">
        <v>239527</v>
      </c>
      <c r="V730">
        <v>421175</v>
      </c>
      <c r="W730" s="3">
        <v>-7.38171</v>
      </c>
      <c r="X730" s="3">
        <v>55.0364</v>
      </c>
      <c r="Y730" t="s">
        <v>34</v>
      </c>
      <c r="Z730" t="str">
        <f t="shared" si="23"/>
        <v>Catholic</v>
      </c>
    </row>
    <row r="731" spans="1:26" x14ac:dyDescent="0.35">
      <c r="A731">
        <v>731</v>
      </c>
      <c r="B731" t="s">
        <v>2023</v>
      </c>
      <c r="C731" t="s">
        <v>2024</v>
      </c>
      <c r="D731" s="1" t="s">
        <v>28</v>
      </c>
      <c r="E731" s="1" t="s">
        <v>2025</v>
      </c>
      <c r="F731" t="s">
        <v>1594</v>
      </c>
      <c r="G731" t="s">
        <v>57</v>
      </c>
      <c r="H731" t="s">
        <v>32</v>
      </c>
      <c r="I731" t="s">
        <v>32</v>
      </c>
      <c r="J731" t="s">
        <v>32</v>
      </c>
      <c r="K731" t="s">
        <v>33</v>
      </c>
      <c r="M731" t="s">
        <v>32</v>
      </c>
      <c r="N731" t="s">
        <v>32</v>
      </c>
      <c r="O731">
        <v>0</v>
      </c>
      <c r="P731">
        <v>0</v>
      </c>
      <c r="Q731">
        <v>0</v>
      </c>
      <c r="R731">
        <v>100</v>
      </c>
      <c r="S731">
        <v>105</v>
      </c>
      <c r="T731">
        <f t="shared" si="22"/>
        <v>205</v>
      </c>
      <c r="U731">
        <v>218468</v>
      </c>
      <c r="V731">
        <v>411591</v>
      </c>
      <c r="W731" s="3">
        <v>-7.7117300000000002</v>
      </c>
      <c r="X731" s="3">
        <v>54.951500000000003</v>
      </c>
      <c r="Y731" t="s">
        <v>34</v>
      </c>
      <c r="Z731" t="str">
        <f t="shared" si="23"/>
        <v>Church of Ireland</v>
      </c>
    </row>
    <row r="732" spans="1:26" x14ac:dyDescent="0.35">
      <c r="A732">
        <v>732</v>
      </c>
      <c r="B732" t="s">
        <v>2026</v>
      </c>
      <c r="C732" t="s">
        <v>261</v>
      </c>
      <c r="D732" s="1" t="s">
        <v>28</v>
      </c>
      <c r="E732" s="1" t="s">
        <v>2027</v>
      </c>
      <c r="F732" t="s">
        <v>1594</v>
      </c>
      <c r="G732" t="s">
        <v>31</v>
      </c>
      <c r="H732" t="s">
        <v>32</v>
      </c>
      <c r="I732" t="s">
        <v>80</v>
      </c>
      <c r="J732" t="s">
        <v>32</v>
      </c>
      <c r="K732" t="s">
        <v>33</v>
      </c>
      <c r="M732" t="s">
        <v>32</v>
      </c>
      <c r="N732" t="s">
        <v>32</v>
      </c>
      <c r="O732">
        <v>0</v>
      </c>
      <c r="P732">
        <v>0</v>
      </c>
      <c r="Q732">
        <v>0</v>
      </c>
      <c r="R732">
        <v>89</v>
      </c>
      <c r="S732">
        <v>104</v>
      </c>
      <c r="T732">
        <f t="shared" si="22"/>
        <v>193</v>
      </c>
      <c r="U732">
        <v>222454</v>
      </c>
      <c r="V732">
        <v>420742</v>
      </c>
      <c r="W732" s="3">
        <v>-7.6487999999999996</v>
      </c>
      <c r="X732" s="3">
        <v>55.0336</v>
      </c>
      <c r="Y732" t="s">
        <v>34</v>
      </c>
      <c r="Z732" t="str">
        <f t="shared" si="23"/>
        <v>Catholic</v>
      </c>
    </row>
    <row r="733" spans="1:26" x14ac:dyDescent="0.35">
      <c r="A733">
        <v>733</v>
      </c>
      <c r="B733" t="s">
        <v>2028</v>
      </c>
      <c r="C733" t="s">
        <v>2029</v>
      </c>
      <c r="D733" s="1" t="s">
        <v>28</v>
      </c>
      <c r="E733" s="1" t="s">
        <v>2030</v>
      </c>
      <c r="F733" t="s">
        <v>1594</v>
      </c>
      <c r="G733" t="s">
        <v>31</v>
      </c>
      <c r="H733" t="s">
        <v>32</v>
      </c>
      <c r="I733" t="s">
        <v>80</v>
      </c>
      <c r="J733" t="s">
        <v>32</v>
      </c>
      <c r="K733" t="s">
        <v>33</v>
      </c>
      <c r="M733" t="s">
        <v>32</v>
      </c>
      <c r="N733" t="s">
        <v>32</v>
      </c>
      <c r="O733">
        <v>0</v>
      </c>
      <c r="P733">
        <v>0</v>
      </c>
      <c r="Q733">
        <v>0</v>
      </c>
      <c r="R733">
        <v>66</v>
      </c>
      <c r="S733">
        <v>53</v>
      </c>
      <c r="T733">
        <f t="shared" si="22"/>
        <v>119</v>
      </c>
      <c r="U733">
        <v>234489</v>
      </c>
      <c r="V733">
        <v>409623</v>
      </c>
      <c r="W733" s="3">
        <v>-7.4619</v>
      </c>
      <c r="X733" s="3">
        <v>54.933</v>
      </c>
      <c r="Y733" t="s">
        <v>34</v>
      </c>
      <c r="Z733" t="str">
        <f t="shared" si="23"/>
        <v>Catholic</v>
      </c>
    </row>
    <row r="734" spans="1:26" x14ac:dyDescent="0.35">
      <c r="A734">
        <v>734</v>
      </c>
      <c r="B734" t="s">
        <v>2031</v>
      </c>
      <c r="C734" t="s">
        <v>2032</v>
      </c>
      <c r="D734" s="1" t="s">
        <v>28</v>
      </c>
      <c r="E734" s="1" t="s">
        <v>2033</v>
      </c>
      <c r="F734" t="s">
        <v>1594</v>
      </c>
      <c r="G734" t="s">
        <v>31</v>
      </c>
      <c r="H734" t="s">
        <v>32</v>
      </c>
      <c r="I734" t="s">
        <v>80</v>
      </c>
      <c r="J734" t="s">
        <v>32</v>
      </c>
      <c r="K734" t="s">
        <v>33</v>
      </c>
      <c r="M734" t="s">
        <v>32</v>
      </c>
      <c r="N734" t="s">
        <v>32</v>
      </c>
      <c r="O734">
        <v>0</v>
      </c>
      <c r="P734">
        <v>0</v>
      </c>
      <c r="Q734">
        <v>0</v>
      </c>
      <c r="R734">
        <v>45</v>
      </c>
      <c r="S734">
        <v>30</v>
      </c>
      <c r="T734">
        <f t="shared" si="22"/>
        <v>75</v>
      </c>
      <c r="U734">
        <v>252976</v>
      </c>
      <c r="V734">
        <v>448984</v>
      </c>
      <c r="W734" s="3">
        <v>-7.1661599999999996</v>
      </c>
      <c r="X734" s="3">
        <v>55.2849</v>
      </c>
      <c r="Y734" t="s">
        <v>34</v>
      </c>
      <c r="Z734" t="str">
        <f t="shared" si="23"/>
        <v>Catholic</v>
      </c>
    </row>
    <row r="735" spans="1:26" x14ac:dyDescent="0.35">
      <c r="A735">
        <v>735</v>
      </c>
      <c r="B735" t="s">
        <v>2034</v>
      </c>
      <c r="C735" t="s">
        <v>2035</v>
      </c>
      <c r="D735" s="1" t="s">
        <v>28</v>
      </c>
      <c r="E735" s="1" t="s">
        <v>2036</v>
      </c>
      <c r="F735" t="s">
        <v>1594</v>
      </c>
      <c r="G735" t="s">
        <v>1616</v>
      </c>
      <c r="H735" t="s">
        <v>32</v>
      </c>
      <c r="I735" t="s">
        <v>32</v>
      </c>
      <c r="J735" t="s">
        <v>32</v>
      </c>
      <c r="K735" t="s">
        <v>33</v>
      </c>
      <c r="M735" t="s">
        <v>32</v>
      </c>
      <c r="N735" t="s">
        <v>32</v>
      </c>
      <c r="O735">
        <v>0</v>
      </c>
      <c r="P735">
        <v>0</v>
      </c>
      <c r="Q735">
        <v>0</v>
      </c>
      <c r="R735">
        <v>31</v>
      </c>
      <c r="S735">
        <v>59</v>
      </c>
      <c r="T735">
        <f t="shared" si="22"/>
        <v>90</v>
      </c>
      <c r="U735">
        <v>230038</v>
      </c>
      <c r="V735">
        <v>416933</v>
      </c>
      <c r="W735" s="3">
        <v>-7.5305799999999996</v>
      </c>
      <c r="X735" s="3">
        <v>54.998899999999999</v>
      </c>
      <c r="Y735" t="s">
        <v>34</v>
      </c>
      <c r="Z735" t="str">
        <f t="shared" si="23"/>
        <v>Minority</v>
      </c>
    </row>
    <row r="736" spans="1:26" x14ac:dyDescent="0.35">
      <c r="A736">
        <v>736</v>
      </c>
      <c r="B736" t="s">
        <v>2037</v>
      </c>
      <c r="C736" t="s">
        <v>2038</v>
      </c>
      <c r="D736" s="1" t="s">
        <v>28</v>
      </c>
      <c r="E736" s="1" t="s">
        <v>2039</v>
      </c>
      <c r="F736" t="s">
        <v>1594</v>
      </c>
      <c r="G736" t="s">
        <v>31</v>
      </c>
      <c r="H736" t="s">
        <v>32</v>
      </c>
      <c r="I736" t="s">
        <v>80</v>
      </c>
      <c r="J736" t="s">
        <v>80</v>
      </c>
      <c r="K736" t="s">
        <v>33</v>
      </c>
      <c r="M736" t="s">
        <v>80</v>
      </c>
      <c r="N736" t="s">
        <v>32</v>
      </c>
      <c r="O736">
        <v>0</v>
      </c>
      <c r="P736">
        <v>0</v>
      </c>
      <c r="Q736">
        <v>0</v>
      </c>
      <c r="R736">
        <v>61</v>
      </c>
      <c r="S736">
        <v>65</v>
      </c>
      <c r="T736">
        <f t="shared" si="22"/>
        <v>126</v>
      </c>
      <c r="U736">
        <v>161931</v>
      </c>
      <c r="V736">
        <v>376628</v>
      </c>
      <c r="W736" s="3">
        <v>-8.58962</v>
      </c>
      <c r="X736" s="3">
        <v>54.636299999999999</v>
      </c>
      <c r="Y736" t="s">
        <v>34</v>
      </c>
      <c r="Z736" t="str">
        <f t="shared" si="23"/>
        <v>Catholic</v>
      </c>
    </row>
    <row r="737" spans="1:26" x14ac:dyDescent="0.35">
      <c r="A737">
        <v>737</v>
      </c>
      <c r="B737" t="s">
        <v>2040</v>
      </c>
      <c r="C737" t="s">
        <v>2041</v>
      </c>
      <c r="D737" s="1" t="s">
        <v>28</v>
      </c>
      <c r="E737" s="1" t="s">
        <v>2042</v>
      </c>
      <c r="F737" t="s">
        <v>1594</v>
      </c>
      <c r="G737" t="s">
        <v>31</v>
      </c>
      <c r="H737" t="s">
        <v>32</v>
      </c>
      <c r="I737" t="s">
        <v>32</v>
      </c>
      <c r="J737" t="s">
        <v>32</v>
      </c>
      <c r="K737" t="s">
        <v>33</v>
      </c>
      <c r="M737" t="s">
        <v>32</v>
      </c>
      <c r="N737" t="s">
        <v>32</v>
      </c>
      <c r="O737">
        <v>0</v>
      </c>
      <c r="P737">
        <v>0</v>
      </c>
      <c r="Q737">
        <v>0</v>
      </c>
      <c r="R737">
        <v>133</v>
      </c>
      <c r="S737">
        <v>134</v>
      </c>
      <c r="T737">
        <f t="shared" si="22"/>
        <v>267</v>
      </c>
      <c r="U737">
        <v>181791</v>
      </c>
      <c r="V737">
        <v>358628</v>
      </c>
      <c r="W737" s="3">
        <v>-8.2809200000000001</v>
      </c>
      <c r="X737" s="3">
        <v>54.475700000000003</v>
      </c>
      <c r="Y737" t="s">
        <v>34</v>
      </c>
      <c r="Z737" t="str">
        <f t="shared" si="23"/>
        <v>Catholic</v>
      </c>
    </row>
    <row r="738" spans="1:26" x14ac:dyDescent="0.35">
      <c r="A738">
        <v>738</v>
      </c>
      <c r="B738" t="s">
        <v>2043</v>
      </c>
      <c r="C738" t="s">
        <v>2044</v>
      </c>
      <c r="D738" s="1" t="s">
        <v>28</v>
      </c>
      <c r="E738" s="1" t="s">
        <v>2045</v>
      </c>
      <c r="F738" t="s">
        <v>1594</v>
      </c>
      <c r="G738" t="s">
        <v>31</v>
      </c>
      <c r="H738" t="s">
        <v>32</v>
      </c>
      <c r="I738" t="s">
        <v>80</v>
      </c>
      <c r="J738" t="s">
        <v>32</v>
      </c>
      <c r="K738" t="s">
        <v>33</v>
      </c>
      <c r="M738" t="s">
        <v>32</v>
      </c>
      <c r="N738" t="s">
        <v>32</v>
      </c>
      <c r="O738">
        <v>0</v>
      </c>
      <c r="P738">
        <v>0</v>
      </c>
      <c r="Q738">
        <v>0</v>
      </c>
      <c r="R738">
        <v>44</v>
      </c>
      <c r="S738">
        <v>42</v>
      </c>
      <c r="T738">
        <f t="shared" si="22"/>
        <v>86</v>
      </c>
      <c r="U738">
        <v>171447</v>
      </c>
      <c r="V738">
        <v>397951</v>
      </c>
      <c r="W738" s="3">
        <v>-8.4443300000000008</v>
      </c>
      <c r="X738" s="3">
        <v>54.828499999999998</v>
      </c>
      <c r="Y738" t="s">
        <v>34</v>
      </c>
      <c r="Z738" t="str">
        <f t="shared" si="23"/>
        <v>Catholic</v>
      </c>
    </row>
    <row r="739" spans="1:26" x14ac:dyDescent="0.35">
      <c r="A739">
        <v>739</v>
      </c>
      <c r="B739" t="s">
        <v>2046</v>
      </c>
      <c r="C739" t="s">
        <v>261</v>
      </c>
      <c r="D739" s="1" t="s">
        <v>28</v>
      </c>
      <c r="E739" s="1" t="s">
        <v>2047</v>
      </c>
      <c r="F739" t="s">
        <v>1594</v>
      </c>
      <c r="G739" t="s">
        <v>31</v>
      </c>
      <c r="H739" t="s">
        <v>32</v>
      </c>
      <c r="I739" t="s">
        <v>80</v>
      </c>
      <c r="J739" t="s">
        <v>32</v>
      </c>
      <c r="K739" t="s">
        <v>33</v>
      </c>
      <c r="M739" t="s">
        <v>32</v>
      </c>
      <c r="N739" t="s">
        <v>32</v>
      </c>
      <c r="O739">
        <v>0</v>
      </c>
      <c r="P739">
        <v>0</v>
      </c>
      <c r="Q739">
        <v>0</v>
      </c>
      <c r="R739">
        <v>59</v>
      </c>
      <c r="S739">
        <v>63</v>
      </c>
      <c r="T739">
        <f t="shared" si="22"/>
        <v>122</v>
      </c>
      <c r="U739">
        <v>182107</v>
      </c>
      <c r="V739">
        <v>394138</v>
      </c>
      <c r="W739" s="3">
        <v>-8.2782099999999996</v>
      </c>
      <c r="X739" s="3">
        <v>54.794699999999999</v>
      </c>
      <c r="Y739" t="s">
        <v>34</v>
      </c>
      <c r="Z739" t="str">
        <f t="shared" si="23"/>
        <v>Catholic</v>
      </c>
    </row>
    <row r="740" spans="1:26" x14ac:dyDescent="0.35">
      <c r="A740">
        <v>740</v>
      </c>
      <c r="B740" t="s">
        <v>2048</v>
      </c>
      <c r="C740" t="s">
        <v>2049</v>
      </c>
      <c r="D740" s="1" t="s">
        <v>28</v>
      </c>
      <c r="E740" s="1" t="s">
        <v>2050</v>
      </c>
      <c r="F740" t="s">
        <v>1594</v>
      </c>
      <c r="G740" t="s">
        <v>31</v>
      </c>
      <c r="H740" t="s">
        <v>32</v>
      </c>
      <c r="I740" t="s">
        <v>32</v>
      </c>
      <c r="J740" t="s">
        <v>32</v>
      </c>
      <c r="K740" t="s">
        <v>33</v>
      </c>
      <c r="M740" t="s">
        <v>32</v>
      </c>
      <c r="N740" t="s">
        <v>32</v>
      </c>
      <c r="O740">
        <v>0</v>
      </c>
      <c r="P740">
        <v>0</v>
      </c>
      <c r="Q740">
        <v>0</v>
      </c>
      <c r="R740">
        <v>254</v>
      </c>
      <c r="S740">
        <v>214</v>
      </c>
      <c r="T740">
        <f t="shared" si="22"/>
        <v>468</v>
      </c>
      <c r="U740">
        <v>214462</v>
      </c>
      <c r="V740">
        <v>394986</v>
      </c>
      <c r="W740" s="3">
        <v>-7.7750899999999996</v>
      </c>
      <c r="X740" s="3">
        <v>54.802500000000002</v>
      </c>
      <c r="Y740" t="s">
        <v>34</v>
      </c>
      <c r="Z740" t="str">
        <f t="shared" si="23"/>
        <v>Catholic</v>
      </c>
    </row>
    <row r="741" spans="1:26" x14ac:dyDescent="0.35">
      <c r="A741">
        <v>741</v>
      </c>
      <c r="B741" t="s">
        <v>2051</v>
      </c>
      <c r="C741" t="s">
        <v>2052</v>
      </c>
      <c r="D741" s="1" t="s">
        <v>28</v>
      </c>
      <c r="E741" s="1" t="s">
        <v>2053</v>
      </c>
      <c r="F741" t="s">
        <v>1594</v>
      </c>
      <c r="G741" t="s">
        <v>31</v>
      </c>
      <c r="H741" t="s">
        <v>32</v>
      </c>
      <c r="I741" t="s">
        <v>32</v>
      </c>
      <c r="J741" t="s">
        <v>32</v>
      </c>
      <c r="K741" t="s">
        <v>33</v>
      </c>
      <c r="M741" t="s">
        <v>32</v>
      </c>
      <c r="N741" t="s">
        <v>32</v>
      </c>
      <c r="O741">
        <v>0</v>
      </c>
      <c r="P741">
        <v>0</v>
      </c>
      <c r="Q741">
        <v>0</v>
      </c>
      <c r="R741">
        <v>142</v>
      </c>
      <c r="S741">
        <v>140</v>
      </c>
      <c r="T741">
        <f t="shared" si="22"/>
        <v>282</v>
      </c>
      <c r="U741">
        <v>252515</v>
      </c>
      <c r="V741">
        <v>432887</v>
      </c>
      <c r="W741" s="3">
        <v>-7.1764099999999997</v>
      </c>
      <c r="X741" s="3">
        <v>55.1404</v>
      </c>
      <c r="Y741" t="s">
        <v>34</v>
      </c>
      <c r="Z741" t="str">
        <f t="shared" si="23"/>
        <v>Catholic</v>
      </c>
    </row>
    <row r="742" spans="1:26" x14ac:dyDescent="0.35">
      <c r="A742">
        <v>742</v>
      </c>
      <c r="B742" t="s">
        <v>2054</v>
      </c>
      <c r="C742" t="s">
        <v>2055</v>
      </c>
      <c r="D742" s="1" t="s">
        <v>28</v>
      </c>
      <c r="E742" s="1" t="s">
        <v>2056</v>
      </c>
      <c r="F742" t="s">
        <v>1594</v>
      </c>
      <c r="G742" t="s">
        <v>31</v>
      </c>
      <c r="H742" t="s">
        <v>32</v>
      </c>
      <c r="I742" t="s">
        <v>32</v>
      </c>
      <c r="J742" t="s">
        <v>32</v>
      </c>
      <c r="K742" t="s">
        <v>33</v>
      </c>
      <c r="M742" t="s">
        <v>32</v>
      </c>
      <c r="N742" t="s">
        <v>32</v>
      </c>
      <c r="O742">
        <v>0</v>
      </c>
      <c r="P742">
        <v>0</v>
      </c>
      <c r="Q742">
        <v>0</v>
      </c>
      <c r="R742">
        <v>132</v>
      </c>
      <c r="S742">
        <v>105</v>
      </c>
      <c r="T742">
        <f t="shared" si="22"/>
        <v>237</v>
      </c>
      <c r="U742">
        <v>193572</v>
      </c>
      <c r="V742">
        <v>378512</v>
      </c>
      <c r="W742" s="3">
        <v>-8.0996000000000006</v>
      </c>
      <c r="X742" s="3">
        <v>54.654600000000002</v>
      </c>
      <c r="Y742" t="s">
        <v>34</v>
      </c>
      <c r="Z742" t="str">
        <f t="shared" si="23"/>
        <v>Catholic</v>
      </c>
    </row>
    <row r="743" spans="1:26" x14ac:dyDescent="0.35">
      <c r="A743">
        <v>743</v>
      </c>
      <c r="B743" t="s">
        <v>2057</v>
      </c>
      <c r="C743" t="s">
        <v>760</v>
      </c>
      <c r="D743" s="1" t="s">
        <v>28</v>
      </c>
      <c r="E743" s="1" t="s">
        <v>1760</v>
      </c>
      <c r="F743" t="s">
        <v>1594</v>
      </c>
      <c r="G743" t="s">
        <v>31</v>
      </c>
      <c r="H743" t="s">
        <v>32</v>
      </c>
      <c r="I743" t="s">
        <v>32</v>
      </c>
      <c r="J743" t="s">
        <v>32</v>
      </c>
      <c r="K743" t="s">
        <v>33</v>
      </c>
      <c r="M743" t="s">
        <v>32</v>
      </c>
      <c r="N743" t="s">
        <v>32</v>
      </c>
      <c r="O743">
        <v>0</v>
      </c>
      <c r="P743">
        <v>0</v>
      </c>
      <c r="Q743">
        <v>0</v>
      </c>
      <c r="R743">
        <v>359</v>
      </c>
      <c r="S743">
        <v>349</v>
      </c>
      <c r="T743">
        <f t="shared" si="22"/>
        <v>708</v>
      </c>
      <c r="U743">
        <v>234654</v>
      </c>
      <c r="V743">
        <v>431899</v>
      </c>
      <c r="W743" s="3">
        <v>-7.4566299999999996</v>
      </c>
      <c r="X743" s="3">
        <v>55.133099999999999</v>
      </c>
      <c r="Y743" t="s">
        <v>34</v>
      </c>
      <c r="Z743" t="str">
        <f t="shared" si="23"/>
        <v>Catholic</v>
      </c>
    </row>
    <row r="744" spans="1:26" x14ac:dyDescent="0.35">
      <c r="A744">
        <v>744</v>
      </c>
      <c r="B744" t="s">
        <v>2058</v>
      </c>
      <c r="C744" t="s">
        <v>2059</v>
      </c>
      <c r="D744" s="1" t="s">
        <v>28</v>
      </c>
      <c r="E744" s="1" t="s">
        <v>2060</v>
      </c>
      <c r="F744" t="s">
        <v>1594</v>
      </c>
      <c r="G744" t="s">
        <v>31</v>
      </c>
      <c r="H744" t="s">
        <v>32</v>
      </c>
      <c r="I744" t="s">
        <v>32</v>
      </c>
      <c r="J744" t="s">
        <v>32</v>
      </c>
      <c r="K744" t="s">
        <v>33</v>
      </c>
      <c r="M744" t="s">
        <v>80</v>
      </c>
      <c r="N744" t="s">
        <v>32</v>
      </c>
      <c r="O744">
        <v>0</v>
      </c>
      <c r="P744">
        <v>0</v>
      </c>
      <c r="Q744">
        <v>0</v>
      </c>
      <c r="R744">
        <v>213</v>
      </c>
      <c r="S744">
        <v>203</v>
      </c>
      <c r="T744">
        <f t="shared" si="22"/>
        <v>416</v>
      </c>
      <c r="U744">
        <v>216070</v>
      </c>
      <c r="V744">
        <v>412189</v>
      </c>
      <c r="W744" s="3">
        <v>-7.7491300000000001</v>
      </c>
      <c r="X744" s="3">
        <v>54.957000000000001</v>
      </c>
      <c r="Y744" t="s">
        <v>34</v>
      </c>
      <c r="Z744" t="str">
        <f t="shared" si="23"/>
        <v>Catholic</v>
      </c>
    </row>
    <row r="745" spans="1:26" x14ac:dyDescent="0.35">
      <c r="A745">
        <v>745</v>
      </c>
      <c r="B745" t="s">
        <v>2061</v>
      </c>
      <c r="C745" t="s">
        <v>2062</v>
      </c>
      <c r="D745" s="1" t="s">
        <v>28</v>
      </c>
      <c r="E745" s="1" t="s">
        <v>1691</v>
      </c>
      <c r="F745" t="s">
        <v>1594</v>
      </c>
      <c r="G745" t="s">
        <v>31</v>
      </c>
      <c r="H745" t="s">
        <v>32</v>
      </c>
      <c r="I745" t="s">
        <v>80</v>
      </c>
      <c r="J745" t="s">
        <v>32</v>
      </c>
      <c r="K745" t="s">
        <v>33</v>
      </c>
      <c r="M745" t="s">
        <v>32</v>
      </c>
      <c r="N745" t="s">
        <v>32</v>
      </c>
      <c r="O745">
        <v>0</v>
      </c>
      <c r="P745">
        <v>0</v>
      </c>
      <c r="Q745">
        <v>0</v>
      </c>
      <c r="R745">
        <v>115</v>
      </c>
      <c r="S745">
        <v>110</v>
      </c>
      <c r="T745">
        <f t="shared" si="22"/>
        <v>225</v>
      </c>
      <c r="U745">
        <v>261296</v>
      </c>
      <c r="V745">
        <v>438590</v>
      </c>
      <c r="W745" s="3">
        <v>-7.0374800000000004</v>
      </c>
      <c r="X745" s="3">
        <v>55.190600000000003</v>
      </c>
      <c r="Y745" t="s">
        <v>34</v>
      </c>
      <c r="Z745" t="str">
        <f t="shared" si="23"/>
        <v>Catholic</v>
      </c>
    </row>
    <row r="746" spans="1:26" x14ac:dyDescent="0.35">
      <c r="A746">
        <v>746</v>
      </c>
      <c r="B746" t="s">
        <v>2063</v>
      </c>
      <c r="C746" t="s">
        <v>2064</v>
      </c>
      <c r="D746" s="1" t="s">
        <v>28</v>
      </c>
      <c r="E746" s="1" t="s">
        <v>2065</v>
      </c>
      <c r="F746" t="s">
        <v>1594</v>
      </c>
      <c r="G746" t="s">
        <v>2066</v>
      </c>
      <c r="H746" t="s">
        <v>32</v>
      </c>
      <c r="I746" t="s">
        <v>32</v>
      </c>
      <c r="J746" t="s">
        <v>32</v>
      </c>
      <c r="K746" t="s">
        <v>33</v>
      </c>
      <c r="M746" t="s">
        <v>80</v>
      </c>
      <c r="N746" t="s">
        <v>32</v>
      </c>
      <c r="O746">
        <v>0</v>
      </c>
      <c r="P746">
        <v>0</v>
      </c>
      <c r="Q746">
        <v>0</v>
      </c>
      <c r="R746">
        <v>58</v>
      </c>
      <c r="S746">
        <v>35</v>
      </c>
      <c r="T746">
        <f t="shared" si="22"/>
        <v>93</v>
      </c>
      <c r="U746">
        <v>193826</v>
      </c>
      <c r="V746">
        <v>377199</v>
      </c>
      <c r="W746" s="3">
        <v>-8.0956399999999995</v>
      </c>
      <c r="X746" s="3">
        <v>54.642800000000001</v>
      </c>
      <c r="Y746" t="s">
        <v>34</v>
      </c>
      <c r="Z746" t="str">
        <f t="shared" si="23"/>
        <v>Interdenominational</v>
      </c>
    </row>
    <row r="747" spans="1:26" x14ac:dyDescent="0.35">
      <c r="A747">
        <v>747</v>
      </c>
      <c r="B747" t="s">
        <v>2067</v>
      </c>
      <c r="C747" t="s">
        <v>2068</v>
      </c>
      <c r="D747" s="1" t="s">
        <v>28</v>
      </c>
      <c r="E747" s="1" t="s">
        <v>2069</v>
      </c>
      <c r="F747" t="s">
        <v>1594</v>
      </c>
      <c r="G747" t="s">
        <v>2066</v>
      </c>
      <c r="H747" t="s">
        <v>32</v>
      </c>
      <c r="I747" t="s">
        <v>32</v>
      </c>
      <c r="J747" t="s">
        <v>32</v>
      </c>
      <c r="K747" t="s">
        <v>33</v>
      </c>
      <c r="M747" t="s">
        <v>80</v>
      </c>
      <c r="N747" t="s">
        <v>32</v>
      </c>
      <c r="O747">
        <v>0</v>
      </c>
      <c r="P747">
        <v>0</v>
      </c>
      <c r="Q747">
        <v>0</v>
      </c>
      <c r="R747">
        <v>102</v>
      </c>
      <c r="S747">
        <v>91</v>
      </c>
      <c r="T747">
        <f t="shared" si="22"/>
        <v>193</v>
      </c>
      <c r="U747">
        <v>234472</v>
      </c>
      <c r="V747">
        <v>432408</v>
      </c>
      <c r="W747" s="3">
        <v>-7.4594199999999997</v>
      </c>
      <c r="X747" s="3">
        <v>55.137700000000002</v>
      </c>
      <c r="Y747" t="s">
        <v>34</v>
      </c>
      <c r="Z747" t="str">
        <f t="shared" si="23"/>
        <v>Interdenominational</v>
      </c>
    </row>
    <row r="748" spans="1:26" x14ac:dyDescent="0.35">
      <c r="A748">
        <v>748</v>
      </c>
      <c r="B748" t="s">
        <v>2070</v>
      </c>
      <c r="C748" t="s">
        <v>2071</v>
      </c>
      <c r="D748" s="1" t="s">
        <v>28</v>
      </c>
      <c r="E748" s="1" t="s">
        <v>2072</v>
      </c>
      <c r="F748" t="s">
        <v>1594</v>
      </c>
      <c r="G748" t="s">
        <v>31</v>
      </c>
      <c r="H748" t="s">
        <v>32</v>
      </c>
      <c r="I748" t="s">
        <v>32</v>
      </c>
      <c r="J748" t="s">
        <v>32</v>
      </c>
      <c r="K748" t="s">
        <v>33</v>
      </c>
      <c r="M748" t="s">
        <v>80</v>
      </c>
      <c r="N748" t="s">
        <v>32</v>
      </c>
      <c r="O748">
        <v>0</v>
      </c>
      <c r="P748">
        <v>0</v>
      </c>
      <c r="Q748">
        <v>0</v>
      </c>
      <c r="R748">
        <v>34</v>
      </c>
      <c r="S748">
        <v>28</v>
      </c>
      <c r="T748">
        <f t="shared" si="22"/>
        <v>62</v>
      </c>
      <c r="U748">
        <v>262291</v>
      </c>
      <c r="V748">
        <v>439052</v>
      </c>
      <c r="W748" s="3">
        <v>-7.0217599999999996</v>
      </c>
      <c r="X748" s="3">
        <v>55.194600000000001</v>
      </c>
      <c r="Y748" t="s">
        <v>34</v>
      </c>
      <c r="Z748" t="str">
        <f t="shared" si="23"/>
        <v>Catholic</v>
      </c>
    </row>
    <row r="749" spans="1:26" x14ac:dyDescent="0.35">
      <c r="A749">
        <v>749</v>
      </c>
      <c r="B749" t="s">
        <v>2073</v>
      </c>
      <c r="C749" t="s">
        <v>2074</v>
      </c>
      <c r="D749" s="1" t="s">
        <v>28</v>
      </c>
      <c r="E749" s="1" t="s">
        <v>2075</v>
      </c>
      <c r="F749" t="s">
        <v>1594</v>
      </c>
      <c r="G749" t="s">
        <v>31</v>
      </c>
      <c r="H749" t="s">
        <v>32</v>
      </c>
      <c r="I749" t="s">
        <v>32</v>
      </c>
      <c r="J749" t="s">
        <v>32</v>
      </c>
      <c r="K749" t="s">
        <v>33</v>
      </c>
      <c r="M749" t="s">
        <v>32</v>
      </c>
      <c r="N749" t="s">
        <v>32</v>
      </c>
      <c r="O749">
        <v>0</v>
      </c>
      <c r="P749">
        <v>0</v>
      </c>
      <c r="Q749">
        <v>0</v>
      </c>
      <c r="R749">
        <v>68</v>
      </c>
      <c r="S749">
        <v>76</v>
      </c>
      <c r="T749">
        <f t="shared" si="22"/>
        <v>144</v>
      </c>
      <c r="U749">
        <v>187673</v>
      </c>
      <c r="V749">
        <v>361182</v>
      </c>
      <c r="W749" s="3">
        <v>-8.1902799999999996</v>
      </c>
      <c r="X749" s="3">
        <v>54.498800000000003</v>
      </c>
      <c r="Y749" t="s">
        <v>34</v>
      </c>
      <c r="Z749" t="str">
        <f t="shared" si="23"/>
        <v>Catholic</v>
      </c>
    </row>
    <row r="750" spans="1:26" x14ac:dyDescent="0.35">
      <c r="A750">
        <v>750</v>
      </c>
      <c r="B750" t="s">
        <v>2076</v>
      </c>
      <c r="C750" t="s">
        <v>2077</v>
      </c>
      <c r="D750" s="1" t="s">
        <v>28</v>
      </c>
      <c r="E750" s="1" t="s">
        <v>2078</v>
      </c>
      <c r="F750" t="s">
        <v>1594</v>
      </c>
      <c r="G750" t="s">
        <v>2066</v>
      </c>
      <c r="H750" t="s">
        <v>32</v>
      </c>
      <c r="I750" t="s">
        <v>32</v>
      </c>
      <c r="J750" t="s">
        <v>32</v>
      </c>
      <c r="K750" t="s">
        <v>33</v>
      </c>
      <c r="M750" t="s">
        <v>80</v>
      </c>
      <c r="N750" t="s">
        <v>32</v>
      </c>
      <c r="O750">
        <v>0</v>
      </c>
      <c r="P750">
        <v>0</v>
      </c>
      <c r="Q750">
        <v>0</v>
      </c>
      <c r="R750">
        <v>37</v>
      </c>
      <c r="S750">
        <v>38</v>
      </c>
      <c r="T750">
        <f t="shared" si="22"/>
        <v>75</v>
      </c>
      <c r="U750">
        <v>187752</v>
      </c>
      <c r="V750">
        <v>361745</v>
      </c>
      <c r="W750" s="3">
        <v>-8.1890900000000002</v>
      </c>
      <c r="X750" s="3">
        <v>54.503900000000002</v>
      </c>
      <c r="Y750" t="s">
        <v>34</v>
      </c>
      <c r="Z750" t="str">
        <f t="shared" si="23"/>
        <v>Interdenominational</v>
      </c>
    </row>
    <row r="751" spans="1:26" x14ac:dyDescent="0.35">
      <c r="A751">
        <v>751</v>
      </c>
      <c r="B751" t="s">
        <v>2079</v>
      </c>
      <c r="C751" t="s">
        <v>2080</v>
      </c>
      <c r="D751" s="1" t="s">
        <v>28</v>
      </c>
      <c r="E751" s="1" t="s">
        <v>2081</v>
      </c>
      <c r="F751" t="s">
        <v>1594</v>
      </c>
      <c r="G751" t="s">
        <v>155</v>
      </c>
      <c r="H751" t="s">
        <v>32</v>
      </c>
      <c r="I751" t="s">
        <v>80</v>
      </c>
      <c r="J751" t="s">
        <v>32</v>
      </c>
      <c r="K751" t="s">
        <v>33</v>
      </c>
      <c r="M751" t="s">
        <v>32</v>
      </c>
      <c r="N751" t="s">
        <v>32</v>
      </c>
      <c r="O751">
        <v>0</v>
      </c>
      <c r="P751">
        <v>0</v>
      </c>
      <c r="Q751">
        <v>0</v>
      </c>
      <c r="R751">
        <v>98</v>
      </c>
      <c r="S751">
        <v>98</v>
      </c>
      <c r="T751">
        <f t="shared" si="22"/>
        <v>196</v>
      </c>
      <c r="U751">
        <v>218620</v>
      </c>
      <c r="V751">
        <v>411643</v>
      </c>
      <c r="W751" s="3">
        <v>-7.7093499999999997</v>
      </c>
      <c r="X751" s="3">
        <v>54.951999999999998</v>
      </c>
      <c r="Y751" t="s">
        <v>34</v>
      </c>
      <c r="Z751" t="str">
        <f t="shared" si="23"/>
        <v>Multidenominational</v>
      </c>
    </row>
    <row r="752" spans="1:26" x14ac:dyDescent="0.35">
      <c r="A752">
        <v>752</v>
      </c>
      <c r="B752" t="s">
        <v>2082</v>
      </c>
      <c r="C752" t="s">
        <v>2083</v>
      </c>
      <c r="D752" s="1" t="s">
        <v>28</v>
      </c>
      <c r="E752" s="1" t="s">
        <v>2084</v>
      </c>
      <c r="F752" t="s">
        <v>1594</v>
      </c>
      <c r="G752" t="s">
        <v>31</v>
      </c>
      <c r="H752" t="s">
        <v>32</v>
      </c>
      <c r="I752" t="s">
        <v>32</v>
      </c>
      <c r="J752" t="s">
        <v>80</v>
      </c>
      <c r="K752" t="s">
        <v>33</v>
      </c>
      <c r="M752" t="s">
        <v>80</v>
      </c>
      <c r="N752" t="s">
        <v>32</v>
      </c>
      <c r="O752">
        <v>0</v>
      </c>
      <c r="P752">
        <v>0</v>
      </c>
      <c r="Q752">
        <v>0</v>
      </c>
      <c r="R752">
        <v>147</v>
      </c>
      <c r="S752">
        <v>126</v>
      </c>
      <c r="T752">
        <f t="shared" si="22"/>
        <v>273</v>
      </c>
      <c r="U752">
        <v>177177.57</v>
      </c>
      <c r="V752">
        <v>411322.46</v>
      </c>
      <c r="W752" s="3">
        <v>-8.3562200000000004</v>
      </c>
      <c r="X752" s="3">
        <v>54.948900000000002</v>
      </c>
      <c r="Y752" t="s">
        <v>34</v>
      </c>
      <c r="Z752" t="str">
        <f t="shared" si="23"/>
        <v>Catholic</v>
      </c>
    </row>
    <row r="753" spans="1:26" x14ac:dyDescent="0.35">
      <c r="A753">
        <v>753</v>
      </c>
      <c r="B753" t="s">
        <v>2085</v>
      </c>
      <c r="C753" t="s">
        <v>2086</v>
      </c>
      <c r="D753" s="1" t="s">
        <v>28</v>
      </c>
      <c r="E753" s="1" t="s">
        <v>2087</v>
      </c>
      <c r="F753" t="s">
        <v>2088</v>
      </c>
      <c r="G753" t="s">
        <v>31</v>
      </c>
      <c r="H753" t="s">
        <v>32</v>
      </c>
      <c r="I753" t="s">
        <v>80</v>
      </c>
      <c r="J753" t="s">
        <v>32</v>
      </c>
      <c r="K753" t="s">
        <v>33</v>
      </c>
      <c r="M753" t="s">
        <v>32</v>
      </c>
      <c r="N753" t="s">
        <v>32</v>
      </c>
      <c r="O753">
        <v>0</v>
      </c>
      <c r="P753">
        <v>0</v>
      </c>
      <c r="Q753">
        <v>0</v>
      </c>
      <c r="R753">
        <v>100</v>
      </c>
      <c r="S753">
        <v>108</v>
      </c>
      <c r="T753">
        <f t="shared" si="22"/>
        <v>208</v>
      </c>
      <c r="U753">
        <v>316182</v>
      </c>
      <c r="V753">
        <v>234864</v>
      </c>
      <c r="W753" s="3">
        <v>-6.2550499999999998</v>
      </c>
      <c r="X753" s="3">
        <v>53.351199999999999</v>
      </c>
      <c r="Y753" t="s">
        <v>34</v>
      </c>
      <c r="Z753" t="str">
        <f t="shared" si="23"/>
        <v>Catholic</v>
      </c>
    </row>
    <row r="754" spans="1:26" x14ac:dyDescent="0.35">
      <c r="A754">
        <v>754</v>
      </c>
      <c r="B754" t="s">
        <v>2089</v>
      </c>
      <c r="C754" t="s">
        <v>2090</v>
      </c>
      <c r="D754" s="1" t="s">
        <v>28</v>
      </c>
      <c r="E754" s="1" t="s">
        <v>2087</v>
      </c>
      <c r="F754" t="s">
        <v>2088</v>
      </c>
      <c r="G754" t="s">
        <v>31</v>
      </c>
      <c r="H754" t="s">
        <v>32</v>
      </c>
      <c r="I754" t="s">
        <v>80</v>
      </c>
      <c r="J754" t="s">
        <v>32</v>
      </c>
      <c r="K754" t="s">
        <v>33</v>
      </c>
      <c r="M754" t="s">
        <v>32</v>
      </c>
      <c r="N754" t="s">
        <v>32</v>
      </c>
      <c r="O754">
        <v>0</v>
      </c>
      <c r="P754">
        <v>0</v>
      </c>
      <c r="Q754">
        <v>0</v>
      </c>
      <c r="R754">
        <v>75</v>
      </c>
      <c r="S754">
        <v>89</v>
      </c>
      <c r="T754">
        <f t="shared" si="22"/>
        <v>164</v>
      </c>
      <c r="U754">
        <v>316191</v>
      </c>
      <c r="V754">
        <v>234838</v>
      </c>
      <c r="W754" s="3">
        <v>-6.2549200000000003</v>
      </c>
      <c r="X754" s="3">
        <v>53.350999999999999</v>
      </c>
      <c r="Y754" t="s">
        <v>34</v>
      </c>
      <c r="Z754" t="str">
        <f t="shared" si="23"/>
        <v>Catholic</v>
      </c>
    </row>
    <row r="755" spans="1:26" x14ac:dyDescent="0.35">
      <c r="A755">
        <v>755</v>
      </c>
      <c r="B755" t="s">
        <v>2091</v>
      </c>
      <c r="C755" t="s">
        <v>2092</v>
      </c>
      <c r="D755" s="1" t="s">
        <v>28</v>
      </c>
      <c r="E755" s="1" t="s">
        <v>2093</v>
      </c>
      <c r="F755" t="s">
        <v>2088</v>
      </c>
      <c r="G755" t="s">
        <v>31</v>
      </c>
      <c r="H755" t="s">
        <v>32</v>
      </c>
      <c r="I755" t="s">
        <v>80</v>
      </c>
      <c r="J755" t="s">
        <v>32</v>
      </c>
      <c r="K755" t="s">
        <v>33</v>
      </c>
      <c r="M755" t="s">
        <v>32</v>
      </c>
      <c r="N755" t="s">
        <v>32</v>
      </c>
      <c r="O755">
        <v>0</v>
      </c>
      <c r="P755">
        <v>0</v>
      </c>
      <c r="Q755">
        <v>0</v>
      </c>
      <c r="R755">
        <v>119</v>
      </c>
      <c r="S755">
        <v>0</v>
      </c>
      <c r="T755">
        <f t="shared" si="22"/>
        <v>119</v>
      </c>
      <c r="U755">
        <v>318248</v>
      </c>
      <c r="V755">
        <v>234019</v>
      </c>
      <c r="W755" s="3">
        <v>-6.2243500000000003</v>
      </c>
      <c r="X755" s="3">
        <v>53.343200000000003</v>
      </c>
      <c r="Y755" t="s">
        <v>34</v>
      </c>
      <c r="Z755" t="str">
        <f t="shared" si="23"/>
        <v>Catholic</v>
      </c>
    </row>
    <row r="756" spans="1:26" x14ac:dyDescent="0.35">
      <c r="A756">
        <v>756</v>
      </c>
      <c r="B756" t="s">
        <v>2094</v>
      </c>
      <c r="C756" t="s">
        <v>2095</v>
      </c>
      <c r="D756" s="1" t="s">
        <v>28</v>
      </c>
      <c r="E756" s="1" t="s">
        <v>2096</v>
      </c>
      <c r="F756" t="s">
        <v>2088</v>
      </c>
      <c r="G756" t="s">
        <v>31</v>
      </c>
      <c r="H756" t="s">
        <v>32</v>
      </c>
      <c r="I756" t="s">
        <v>32</v>
      </c>
      <c r="J756" t="s">
        <v>32</v>
      </c>
      <c r="K756" t="s">
        <v>33</v>
      </c>
      <c r="M756" t="s">
        <v>32</v>
      </c>
      <c r="N756" t="s">
        <v>32</v>
      </c>
      <c r="O756">
        <v>0</v>
      </c>
      <c r="P756">
        <v>0</v>
      </c>
      <c r="Q756">
        <v>0</v>
      </c>
      <c r="R756">
        <v>453</v>
      </c>
      <c r="S756">
        <v>0</v>
      </c>
      <c r="T756">
        <f t="shared" si="22"/>
        <v>453</v>
      </c>
      <c r="U756">
        <v>314874</v>
      </c>
      <c r="V756">
        <v>238474</v>
      </c>
      <c r="W756" s="3">
        <v>-6.2733699999999999</v>
      </c>
      <c r="X756" s="3">
        <v>53.383899999999997</v>
      </c>
      <c r="Y756" t="s">
        <v>34</v>
      </c>
      <c r="Z756" t="str">
        <f t="shared" si="23"/>
        <v>Catholic</v>
      </c>
    </row>
    <row r="757" spans="1:26" x14ac:dyDescent="0.35">
      <c r="A757">
        <v>757</v>
      </c>
      <c r="B757" t="s">
        <v>2097</v>
      </c>
      <c r="C757" t="s">
        <v>2098</v>
      </c>
      <c r="D757" s="1" t="s">
        <v>28</v>
      </c>
      <c r="E757" s="1" t="s">
        <v>2099</v>
      </c>
      <c r="F757" t="s">
        <v>2088</v>
      </c>
      <c r="G757" t="s">
        <v>31</v>
      </c>
      <c r="H757" t="s">
        <v>32</v>
      </c>
      <c r="I757" t="s">
        <v>80</v>
      </c>
      <c r="J757" t="s">
        <v>32</v>
      </c>
      <c r="K757" t="s">
        <v>33</v>
      </c>
      <c r="M757" t="s">
        <v>32</v>
      </c>
      <c r="N757" t="s">
        <v>32</v>
      </c>
      <c r="O757">
        <v>0</v>
      </c>
      <c r="P757">
        <v>0</v>
      </c>
      <c r="Q757">
        <v>0</v>
      </c>
      <c r="R757">
        <v>50</v>
      </c>
      <c r="S757">
        <v>126</v>
      </c>
      <c r="T757">
        <f t="shared" si="22"/>
        <v>176</v>
      </c>
      <c r="U757">
        <v>315140</v>
      </c>
      <c r="V757">
        <v>234486</v>
      </c>
      <c r="W757" s="3">
        <v>-6.2708300000000001</v>
      </c>
      <c r="X757" s="3">
        <v>53.348100000000002</v>
      </c>
      <c r="Y757" t="s">
        <v>34</v>
      </c>
      <c r="Z757" t="str">
        <f t="shared" si="23"/>
        <v>Catholic</v>
      </c>
    </row>
    <row r="758" spans="1:26" x14ac:dyDescent="0.35">
      <c r="A758">
        <v>758</v>
      </c>
      <c r="B758" t="s">
        <v>2100</v>
      </c>
      <c r="C758" t="s">
        <v>2101</v>
      </c>
      <c r="D758" s="1" t="s">
        <v>28</v>
      </c>
      <c r="E758" s="1" t="s">
        <v>2102</v>
      </c>
      <c r="F758" t="s">
        <v>2088</v>
      </c>
      <c r="G758" t="s">
        <v>31</v>
      </c>
      <c r="H758" t="s">
        <v>32</v>
      </c>
      <c r="I758" t="s">
        <v>80</v>
      </c>
      <c r="J758" t="s">
        <v>32</v>
      </c>
      <c r="K758" t="s">
        <v>33</v>
      </c>
      <c r="M758" t="s">
        <v>32</v>
      </c>
      <c r="N758" t="s">
        <v>32</v>
      </c>
      <c r="O758">
        <v>0</v>
      </c>
      <c r="P758">
        <v>0</v>
      </c>
      <c r="Q758">
        <v>0</v>
      </c>
      <c r="R758">
        <v>138</v>
      </c>
      <c r="S758">
        <v>129</v>
      </c>
      <c r="T758">
        <f t="shared" si="22"/>
        <v>267</v>
      </c>
      <c r="U758">
        <v>312021</v>
      </c>
      <c r="V758">
        <v>233117</v>
      </c>
      <c r="W758" s="3">
        <v>-6.31813</v>
      </c>
      <c r="X758" s="3">
        <v>53.336399999999998</v>
      </c>
      <c r="Y758" t="s">
        <v>34</v>
      </c>
      <c r="Z758" t="str">
        <f t="shared" si="23"/>
        <v>Catholic</v>
      </c>
    </row>
    <row r="759" spans="1:26" x14ac:dyDescent="0.35">
      <c r="A759">
        <v>759</v>
      </c>
      <c r="B759" t="s">
        <v>2103</v>
      </c>
      <c r="C759" t="s">
        <v>2104</v>
      </c>
      <c r="D759" s="1" t="s">
        <v>28</v>
      </c>
      <c r="E759" s="1" t="s">
        <v>2105</v>
      </c>
      <c r="F759" t="s">
        <v>2088</v>
      </c>
      <c r="G759" t="s">
        <v>31</v>
      </c>
      <c r="H759" t="s">
        <v>32</v>
      </c>
      <c r="I759" t="s">
        <v>32</v>
      </c>
      <c r="J759" t="s">
        <v>32</v>
      </c>
      <c r="K759" t="s">
        <v>33</v>
      </c>
      <c r="M759" t="s">
        <v>32</v>
      </c>
      <c r="N759" t="s">
        <v>32</v>
      </c>
      <c r="O759">
        <v>0</v>
      </c>
      <c r="P759">
        <v>0</v>
      </c>
      <c r="Q759">
        <v>0</v>
      </c>
      <c r="R759">
        <v>480</v>
      </c>
      <c r="S759">
        <v>0</v>
      </c>
      <c r="T759">
        <f t="shared" si="22"/>
        <v>480</v>
      </c>
      <c r="U759">
        <v>314560</v>
      </c>
      <c r="V759">
        <v>230169</v>
      </c>
      <c r="W759" s="3">
        <v>-6.2810899999999998</v>
      </c>
      <c r="X759" s="3">
        <v>53.309399999999997</v>
      </c>
      <c r="Y759" t="s">
        <v>34</v>
      </c>
      <c r="Z759" t="str">
        <f t="shared" si="23"/>
        <v>Catholic</v>
      </c>
    </row>
    <row r="760" spans="1:26" x14ac:dyDescent="0.35">
      <c r="A760">
        <v>760</v>
      </c>
      <c r="B760" t="s">
        <v>2106</v>
      </c>
      <c r="C760" t="s">
        <v>2107</v>
      </c>
      <c r="D760" s="1" t="s">
        <v>28</v>
      </c>
      <c r="E760" s="1" t="s">
        <v>2108</v>
      </c>
      <c r="F760" t="s">
        <v>2088</v>
      </c>
      <c r="G760" t="s">
        <v>31</v>
      </c>
      <c r="H760" t="s">
        <v>32</v>
      </c>
      <c r="I760" t="s">
        <v>80</v>
      </c>
      <c r="J760" t="s">
        <v>32</v>
      </c>
      <c r="K760" t="s">
        <v>33</v>
      </c>
      <c r="M760" t="s">
        <v>32</v>
      </c>
      <c r="N760" t="s">
        <v>32</v>
      </c>
      <c r="O760">
        <v>0</v>
      </c>
      <c r="P760">
        <v>0</v>
      </c>
      <c r="Q760">
        <v>0</v>
      </c>
      <c r="R760">
        <v>85</v>
      </c>
      <c r="S760">
        <v>261</v>
      </c>
      <c r="T760">
        <f t="shared" si="22"/>
        <v>346</v>
      </c>
      <c r="U760">
        <v>314534</v>
      </c>
      <c r="V760">
        <v>234953</v>
      </c>
      <c r="W760" s="3">
        <v>-6.2797499999999999</v>
      </c>
      <c r="X760" s="3">
        <v>53.352400000000003</v>
      </c>
      <c r="Y760" t="s">
        <v>34</v>
      </c>
      <c r="Z760" t="str">
        <f t="shared" si="23"/>
        <v>Catholic</v>
      </c>
    </row>
    <row r="761" spans="1:26" x14ac:dyDescent="0.35">
      <c r="A761">
        <v>761</v>
      </c>
      <c r="B761" t="s">
        <v>2109</v>
      </c>
      <c r="C761" t="s">
        <v>2110</v>
      </c>
      <c r="D761" s="1" t="s">
        <v>28</v>
      </c>
      <c r="E761" s="1" t="s">
        <v>2111</v>
      </c>
      <c r="F761" t="s">
        <v>2088</v>
      </c>
      <c r="G761" t="s">
        <v>57</v>
      </c>
      <c r="H761" t="s">
        <v>32</v>
      </c>
      <c r="I761" t="s">
        <v>32</v>
      </c>
      <c r="J761" t="s">
        <v>32</v>
      </c>
      <c r="K761" t="s">
        <v>33</v>
      </c>
      <c r="M761" t="s">
        <v>32</v>
      </c>
      <c r="N761" t="s">
        <v>32</v>
      </c>
      <c r="O761">
        <v>0</v>
      </c>
      <c r="P761">
        <v>0</v>
      </c>
      <c r="Q761">
        <v>0</v>
      </c>
      <c r="R761">
        <v>17</v>
      </c>
      <c r="S761">
        <v>13</v>
      </c>
      <c r="T761">
        <f t="shared" si="22"/>
        <v>30</v>
      </c>
      <c r="U761">
        <v>310279</v>
      </c>
      <c r="V761">
        <v>234590</v>
      </c>
      <c r="W761" s="3">
        <v>-6.3437599999999996</v>
      </c>
      <c r="X761" s="3">
        <v>53.35</v>
      </c>
      <c r="Y761" t="s">
        <v>34</v>
      </c>
      <c r="Z761" t="str">
        <f t="shared" si="23"/>
        <v>Church of Ireland</v>
      </c>
    </row>
    <row r="762" spans="1:26" x14ac:dyDescent="0.35">
      <c r="A762">
        <v>762</v>
      </c>
      <c r="B762" t="s">
        <v>2112</v>
      </c>
      <c r="C762" t="s">
        <v>2113</v>
      </c>
      <c r="D762" s="1" t="s">
        <v>28</v>
      </c>
      <c r="E762" s="1" t="s">
        <v>2114</v>
      </c>
      <c r="F762" t="s">
        <v>2088</v>
      </c>
      <c r="G762" t="s">
        <v>31</v>
      </c>
      <c r="H762" t="s">
        <v>32</v>
      </c>
      <c r="I762" t="s">
        <v>32</v>
      </c>
      <c r="J762" t="s">
        <v>32</v>
      </c>
      <c r="K762" t="s">
        <v>33</v>
      </c>
      <c r="M762" t="s">
        <v>32</v>
      </c>
      <c r="N762" t="s">
        <v>32</v>
      </c>
      <c r="O762">
        <v>0</v>
      </c>
      <c r="P762">
        <v>0</v>
      </c>
      <c r="Q762">
        <v>0</v>
      </c>
      <c r="R762">
        <v>484</v>
      </c>
      <c r="S762">
        <v>4</v>
      </c>
      <c r="T762">
        <f t="shared" si="22"/>
        <v>488</v>
      </c>
      <c r="U762">
        <v>315979</v>
      </c>
      <c r="V762">
        <v>236945</v>
      </c>
      <c r="W762" s="3">
        <v>-6.2573299999999996</v>
      </c>
      <c r="X762" s="3">
        <v>53.37</v>
      </c>
      <c r="Y762" t="s">
        <v>34</v>
      </c>
      <c r="Z762" t="str">
        <f t="shared" si="23"/>
        <v>Catholic</v>
      </c>
    </row>
    <row r="763" spans="1:26" x14ac:dyDescent="0.35">
      <c r="A763">
        <v>763</v>
      </c>
      <c r="B763" t="s">
        <v>2115</v>
      </c>
      <c r="C763" t="s">
        <v>2116</v>
      </c>
      <c r="D763" s="1" t="s">
        <v>28</v>
      </c>
      <c r="E763" s="1" t="s">
        <v>2117</v>
      </c>
      <c r="F763" t="s">
        <v>2088</v>
      </c>
      <c r="G763" t="s">
        <v>31</v>
      </c>
      <c r="H763" t="s">
        <v>32</v>
      </c>
      <c r="I763" t="s">
        <v>80</v>
      </c>
      <c r="J763" t="s">
        <v>32</v>
      </c>
      <c r="K763" t="s">
        <v>33</v>
      </c>
      <c r="M763" t="s">
        <v>32</v>
      </c>
      <c r="N763" t="s">
        <v>32</v>
      </c>
      <c r="O763">
        <v>0</v>
      </c>
      <c r="P763">
        <v>0</v>
      </c>
      <c r="Q763">
        <v>0</v>
      </c>
      <c r="R763">
        <v>82</v>
      </c>
      <c r="S763">
        <v>79</v>
      </c>
      <c r="T763">
        <f t="shared" si="22"/>
        <v>161</v>
      </c>
      <c r="U763">
        <v>316509</v>
      </c>
      <c r="V763">
        <v>234332</v>
      </c>
      <c r="W763" s="3">
        <v>-6.2503299999999999</v>
      </c>
      <c r="X763" s="3">
        <v>53.346400000000003</v>
      </c>
      <c r="Y763" t="s">
        <v>34</v>
      </c>
      <c r="Z763" t="str">
        <f t="shared" si="23"/>
        <v>Catholic</v>
      </c>
    </row>
    <row r="764" spans="1:26" x14ac:dyDescent="0.35">
      <c r="A764">
        <v>764</v>
      </c>
      <c r="B764" t="s">
        <v>2118</v>
      </c>
      <c r="C764" t="s">
        <v>2119</v>
      </c>
      <c r="D764" s="1" t="s">
        <v>28</v>
      </c>
      <c r="E764" s="1" t="s">
        <v>2120</v>
      </c>
      <c r="F764" t="s">
        <v>2088</v>
      </c>
      <c r="G764" t="s">
        <v>31</v>
      </c>
      <c r="H764" t="s">
        <v>32</v>
      </c>
      <c r="I764" t="s">
        <v>80</v>
      </c>
      <c r="J764" t="s">
        <v>32</v>
      </c>
      <c r="K764" t="s">
        <v>33</v>
      </c>
      <c r="M764" t="s">
        <v>32</v>
      </c>
      <c r="N764" t="s">
        <v>32</v>
      </c>
      <c r="O764">
        <v>0</v>
      </c>
      <c r="P764">
        <v>0</v>
      </c>
      <c r="Q764">
        <v>0</v>
      </c>
      <c r="R764">
        <v>49</v>
      </c>
      <c r="S764">
        <v>0</v>
      </c>
      <c r="T764">
        <f t="shared" si="22"/>
        <v>49</v>
      </c>
      <c r="U764">
        <v>317085</v>
      </c>
      <c r="V764">
        <v>234849</v>
      </c>
      <c r="W764" s="3">
        <v>-6.2415000000000003</v>
      </c>
      <c r="X764" s="3">
        <v>53.350900000000003</v>
      </c>
      <c r="Y764" t="s">
        <v>34</v>
      </c>
      <c r="Z764" t="str">
        <f t="shared" si="23"/>
        <v>Catholic</v>
      </c>
    </row>
    <row r="765" spans="1:26" x14ac:dyDescent="0.35">
      <c r="A765">
        <v>765</v>
      </c>
      <c r="B765" t="s">
        <v>2121</v>
      </c>
      <c r="C765" t="s">
        <v>261</v>
      </c>
      <c r="D765" s="1" t="s">
        <v>28</v>
      </c>
      <c r="E765" s="1" t="s">
        <v>2122</v>
      </c>
      <c r="F765" t="s">
        <v>2088</v>
      </c>
      <c r="G765" t="s">
        <v>31</v>
      </c>
      <c r="H765" t="s">
        <v>32</v>
      </c>
      <c r="I765" t="s">
        <v>32</v>
      </c>
      <c r="J765" t="s">
        <v>32</v>
      </c>
      <c r="K765" t="s">
        <v>33</v>
      </c>
      <c r="M765" t="s">
        <v>32</v>
      </c>
      <c r="N765" t="s">
        <v>32</v>
      </c>
      <c r="O765">
        <v>0</v>
      </c>
      <c r="P765">
        <v>0</v>
      </c>
      <c r="Q765">
        <v>0</v>
      </c>
      <c r="R765">
        <v>0</v>
      </c>
      <c r="S765">
        <v>294</v>
      </c>
      <c r="T765">
        <f t="shared" si="22"/>
        <v>294</v>
      </c>
      <c r="U765">
        <v>319165</v>
      </c>
      <c r="V765">
        <v>232352</v>
      </c>
      <c r="W765" s="3">
        <v>-6.2112100000000003</v>
      </c>
      <c r="X765" s="3">
        <v>53.328000000000003</v>
      </c>
      <c r="Y765" t="s">
        <v>34</v>
      </c>
      <c r="Z765" t="str">
        <f t="shared" si="23"/>
        <v>Catholic</v>
      </c>
    </row>
    <row r="766" spans="1:26" x14ac:dyDescent="0.35">
      <c r="A766">
        <v>766</v>
      </c>
      <c r="B766" t="s">
        <v>2123</v>
      </c>
      <c r="C766" t="s">
        <v>2124</v>
      </c>
      <c r="D766" s="1" t="s">
        <v>28</v>
      </c>
      <c r="E766" s="1" t="s">
        <v>2125</v>
      </c>
      <c r="F766" t="s">
        <v>2088</v>
      </c>
      <c r="G766" t="s">
        <v>31</v>
      </c>
      <c r="H766" t="s">
        <v>32</v>
      </c>
      <c r="I766" t="s">
        <v>80</v>
      </c>
      <c r="J766" t="s">
        <v>32</v>
      </c>
      <c r="K766" t="s">
        <v>33</v>
      </c>
      <c r="M766" t="s">
        <v>32</v>
      </c>
      <c r="N766" t="s">
        <v>32</v>
      </c>
      <c r="O766">
        <v>0</v>
      </c>
      <c r="P766">
        <v>0</v>
      </c>
      <c r="Q766">
        <v>0</v>
      </c>
      <c r="R766">
        <v>116</v>
      </c>
      <c r="S766">
        <v>188</v>
      </c>
      <c r="T766">
        <f t="shared" si="22"/>
        <v>304</v>
      </c>
      <c r="U766">
        <v>315972</v>
      </c>
      <c r="V766">
        <v>235597</v>
      </c>
      <c r="W766" s="3">
        <v>-6.25793</v>
      </c>
      <c r="X766" s="3">
        <v>53.357900000000001</v>
      </c>
      <c r="Y766" t="s">
        <v>34</v>
      </c>
      <c r="Z766" t="str">
        <f t="shared" si="23"/>
        <v>Catholic</v>
      </c>
    </row>
    <row r="767" spans="1:26" x14ac:dyDescent="0.35">
      <c r="A767">
        <v>767</v>
      </c>
      <c r="B767" t="s">
        <v>2126</v>
      </c>
      <c r="C767" t="s">
        <v>2127</v>
      </c>
      <c r="D767" s="1" t="s">
        <v>28</v>
      </c>
      <c r="E767" s="1" t="s">
        <v>2128</v>
      </c>
      <c r="F767" t="s">
        <v>2088</v>
      </c>
      <c r="G767" t="s">
        <v>57</v>
      </c>
      <c r="H767" t="s">
        <v>32</v>
      </c>
      <c r="I767" t="s">
        <v>32</v>
      </c>
      <c r="J767" t="s">
        <v>32</v>
      </c>
      <c r="K767" t="s">
        <v>33</v>
      </c>
      <c r="M767" t="s">
        <v>32</v>
      </c>
      <c r="N767" t="s">
        <v>32</v>
      </c>
      <c r="O767">
        <v>0</v>
      </c>
      <c r="P767">
        <v>0</v>
      </c>
      <c r="Q767">
        <v>0</v>
      </c>
      <c r="R767">
        <v>111</v>
      </c>
      <c r="S767">
        <v>110</v>
      </c>
      <c r="T767">
        <f t="shared" si="22"/>
        <v>221</v>
      </c>
      <c r="U767">
        <v>315764</v>
      </c>
      <c r="V767">
        <v>231187</v>
      </c>
      <c r="W767" s="3">
        <v>-6.2626600000000003</v>
      </c>
      <c r="X767" s="3">
        <v>53.318300000000001</v>
      </c>
      <c r="Y767" t="s">
        <v>34</v>
      </c>
      <c r="Z767" t="str">
        <f t="shared" si="23"/>
        <v>Church of Ireland</v>
      </c>
    </row>
    <row r="768" spans="1:26" x14ac:dyDescent="0.35">
      <c r="A768">
        <v>768</v>
      </c>
      <c r="B768" t="s">
        <v>2129</v>
      </c>
      <c r="C768" t="s">
        <v>2098</v>
      </c>
      <c r="D768" s="1" t="s">
        <v>28</v>
      </c>
      <c r="E768" s="1" t="s">
        <v>2130</v>
      </c>
      <c r="F768" t="s">
        <v>2088</v>
      </c>
      <c r="G768" t="s">
        <v>31</v>
      </c>
      <c r="H768" t="s">
        <v>32</v>
      </c>
      <c r="I768" t="s">
        <v>80</v>
      </c>
      <c r="J768" t="s">
        <v>32</v>
      </c>
      <c r="K768" t="s">
        <v>33</v>
      </c>
      <c r="M768" t="s">
        <v>32</v>
      </c>
      <c r="N768" t="s">
        <v>32</v>
      </c>
      <c r="O768">
        <v>0</v>
      </c>
      <c r="P768">
        <v>0</v>
      </c>
      <c r="Q768">
        <v>0</v>
      </c>
      <c r="R768">
        <v>94</v>
      </c>
      <c r="S768">
        <v>213</v>
      </c>
      <c r="T768">
        <f t="shared" si="22"/>
        <v>307</v>
      </c>
      <c r="U768">
        <v>314871</v>
      </c>
      <c r="V768">
        <v>233071</v>
      </c>
      <c r="W768" s="3">
        <v>-6.2753800000000002</v>
      </c>
      <c r="X768" s="3">
        <v>53.3354</v>
      </c>
      <c r="Y768" t="s">
        <v>34</v>
      </c>
      <c r="Z768" t="str">
        <f t="shared" si="23"/>
        <v>Catholic</v>
      </c>
    </row>
    <row r="769" spans="1:26" x14ac:dyDescent="0.35">
      <c r="A769">
        <v>769</v>
      </c>
      <c r="B769" t="s">
        <v>2131</v>
      </c>
      <c r="C769" t="s">
        <v>2098</v>
      </c>
      <c r="D769" s="1" t="s">
        <v>28</v>
      </c>
      <c r="E769" s="1" t="s">
        <v>2132</v>
      </c>
      <c r="F769" t="s">
        <v>2088</v>
      </c>
      <c r="G769" t="s">
        <v>31</v>
      </c>
      <c r="H769" t="s">
        <v>32</v>
      </c>
      <c r="I769" t="s">
        <v>32</v>
      </c>
      <c r="J769" t="s">
        <v>32</v>
      </c>
      <c r="K769" t="s">
        <v>33</v>
      </c>
      <c r="M769" t="s">
        <v>32</v>
      </c>
      <c r="N769" t="s">
        <v>32</v>
      </c>
      <c r="O769">
        <v>0</v>
      </c>
      <c r="P769">
        <v>0</v>
      </c>
      <c r="Q769">
        <v>0</v>
      </c>
      <c r="R769">
        <v>0</v>
      </c>
      <c r="S769">
        <v>576</v>
      </c>
      <c r="T769">
        <f t="shared" si="22"/>
        <v>576</v>
      </c>
      <c r="U769">
        <v>314152</v>
      </c>
      <c r="V769">
        <v>230270</v>
      </c>
      <c r="W769" s="3">
        <v>-6.2871699999999997</v>
      </c>
      <c r="X769" s="3">
        <v>53.310400000000001</v>
      </c>
      <c r="Y769" t="s">
        <v>34</v>
      </c>
      <c r="Z769" t="str">
        <f t="shared" si="23"/>
        <v>Catholic</v>
      </c>
    </row>
    <row r="770" spans="1:26" x14ac:dyDescent="0.35">
      <c r="A770">
        <v>770</v>
      </c>
      <c r="B770" t="s">
        <v>2133</v>
      </c>
      <c r="C770" t="s">
        <v>2134</v>
      </c>
      <c r="D770" s="1" t="s">
        <v>28</v>
      </c>
      <c r="E770" s="1" t="s">
        <v>2135</v>
      </c>
      <c r="F770" t="s">
        <v>2088</v>
      </c>
      <c r="G770" t="s">
        <v>1616</v>
      </c>
      <c r="H770" t="s">
        <v>32</v>
      </c>
      <c r="I770" t="s">
        <v>32</v>
      </c>
      <c r="J770" t="s">
        <v>32</v>
      </c>
      <c r="K770" t="s">
        <v>33</v>
      </c>
      <c r="M770" t="s">
        <v>32</v>
      </c>
      <c r="N770" t="s">
        <v>32</v>
      </c>
      <c r="O770">
        <v>0</v>
      </c>
      <c r="P770">
        <v>0</v>
      </c>
      <c r="Q770">
        <v>0</v>
      </c>
      <c r="R770">
        <v>48</v>
      </c>
      <c r="S770">
        <v>50</v>
      </c>
      <c r="T770">
        <f t="shared" ref="T770:T833" si="24">SUM(R770:S770)</f>
        <v>98</v>
      </c>
      <c r="U770">
        <v>318135</v>
      </c>
      <c r="V770">
        <v>236332</v>
      </c>
      <c r="W770" s="3">
        <v>-6.2251799999999999</v>
      </c>
      <c r="X770" s="3">
        <v>53.363999999999997</v>
      </c>
      <c r="Y770" t="s">
        <v>34</v>
      </c>
      <c r="Z770" t="str">
        <f t="shared" si="23"/>
        <v>Minority</v>
      </c>
    </row>
    <row r="771" spans="1:26" x14ac:dyDescent="0.35">
      <c r="A771">
        <v>771</v>
      </c>
      <c r="B771" t="s">
        <v>2136</v>
      </c>
      <c r="C771" t="s">
        <v>2137</v>
      </c>
      <c r="D771" s="1" t="s">
        <v>28</v>
      </c>
      <c r="E771" s="1" t="s">
        <v>2138</v>
      </c>
      <c r="F771" t="s">
        <v>2088</v>
      </c>
      <c r="G771" t="s">
        <v>57</v>
      </c>
      <c r="H771" t="s">
        <v>32</v>
      </c>
      <c r="I771" t="s">
        <v>32</v>
      </c>
      <c r="J771" t="s">
        <v>32</v>
      </c>
      <c r="K771" t="s">
        <v>33</v>
      </c>
      <c r="M771" t="s">
        <v>32</v>
      </c>
      <c r="N771" t="s">
        <v>32</v>
      </c>
      <c r="O771">
        <v>0</v>
      </c>
      <c r="P771">
        <v>0</v>
      </c>
      <c r="Q771">
        <v>0</v>
      </c>
      <c r="R771">
        <v>39</v>
      </c>
      <c r="S771">
        <v>31</v>
      </c>
      <c r="T771">
        <f t="shared" si="24"/>
        <v>70</v>
      </c>
      <c r="U771">
        <v>317077</v>
      </c>
      <c r="V771">
        <v>235694</v>
      </c>
      <c r="W771" s="3">
        <v>-6.2412999999999998</v>
      </c>
      <c r="X771" s="3">
        <v>53.358499999999999</v>
      </c>
      <c r="Y771" t="s">
        <v>34</v>
      </c>
      <c r="Z771" t="str">
        <f t="shared" ref="Z771:Z834" si="25">IF(G771=$G$5,$G$5,IF(G771=$G$227,$G$232,IF(G771=$G$750,$G$750,IF(G771=$G$720,$G$720,"Minority"))))</f>
        <v>Church of Ireland</v>
      </c>
    </row>
    <row r="772" spans="1:26" x14ac:dyDescent="0.35">
      <c r="A772">
        <v>772</v>
      </c>
      <c r="B772" t="s">
        <v>2139</v>
      </c>
      <c r="C772" t="s">
        <v>2140</v>
      </c>
      <c r="D772" s="1" t="s">
        <v>28</v>
      </c>
      <c r="E772" s="1" t="s">
        <v>2141</v>
      </c>
      <c r="F772" t="s">
        <v>2088</v>
      </c>
      <c r="G772" t="s">
        <v>31</v>
      </c>
      <c r="H772" t="s">
        <v>32</v>
      </c>
      <c r="I772" t="s">
        <v>80</v>
      </c>
      <c r="J772" t="s">
        <v>32</v>
      </c>
      <c r="K772" t="s">
        <v>33</v>
      </c>
      <c r="M772" t="s">
        <v>32</v>
      </c>
      <c r="N772" t="s">
        <v>32</v>
      </c>
      <c r="O772">
        <v>0</v>
      </c>
      <c r="P772">
        <v>0</v>
      </c>
      <c r="Q772">
        <v>0</v>
      </c>
      <c r="R772">
        <v>63</v>
      </c>
      <c r="S772">
        <v>77</v>
      </c>
      <c r="T772">
        <f t="shared" si="24"/>
        <v>140</v>
      </c>
      <c r="U772">
        <v>315470</v>
      </c>
      <c r="V772">
        <v>233609</v>
      </c>
      <c r="W772" s="3">
        <v>-6.2661899999999999</v>
      </c>
      <c r="X772" s="3">
        <v>53.3401</v>
      </c>
      <c r="Y772" t="s">
        <v>34</v>
      </c>
      <c r="Z772" t="str">
        <f t="shared" si="25"/>
        <v>Catholic</v>
      </c>
    </row>
    <row r="773" spans="1:26" x14ac:dyDescent="0.35">
      <c r="A773">
        <v>773</v>
      </c>
      <c r="B773" t="s">
        <v>2142</v>
      </c>
      <c r="C773" t="s">
        <v>2143</v>
      </c>
      <c r="D773" s="1" t="s">
        <v>28</v>
      </c>
      <c r="E773" s="1" t="s">
        <v>2144</v>
      </c>
      <c r="F773" t="s">
        <v>2088</v>
      </c>
      <c r="G773" t="s">
        <v>2145</v>
      </c>
      <c r="H773" t="s">
        <v>32</v>
      </c>
      <c r="I773" t="s">
        <v>32</v>
      </c>
      <c r="J773" t="s">
        <v>32</v>
      </c>
      <c r="K773" t="s">
        <v>33</v>
      </c>
      <c r="M773" t="s">
        <v>32</v>
      </c>
      <c r="N773" t="s">
        <v>32</v>
      </c>
      <c r="O773">
        <v>0</v>
      </c>
      <c r="P773">
        <v>0</v>
      </c>
      <c r="Q773">
        <v>0</v>
      </c>
      <c r="R773">
        <v>44</v>
      </c>
      <c r="S773">
        <v>51</v>
      </c>
      <c r="T773">
        <f t="shared" si="24"/>
        <v>95</v>
      </c>
      <c r="U773">
        <v>314989</v>
      </c>
      <c r="V773">
        <v>230671</v>
      </c>
      <c r="W773" s="3">
        <v>-6.27447</v>
      </c>
      <c r="X773" s="3">
        <v>53.313800000000001</v>
      </c>
      <c r="Y773" t="s">
        <v>34</v>
      </c>
      <c r="Z773" t="str">
        <f t="shared" si="25"/>
        <v>Minority</v>
      </c>
    </row>
    <row r="774" spans="1:26" x14ac:dyDescent="0.35">
      <c r="A774">
        <v>774</v>
      </c>
      <c r="B774" t="s">
        <v>2146</v>
      </c>
      <c r="C774" t="s">
        <v>2147</v>
      </c>
      <c r="D774" s="1" t="s">
        <v>28</v>
      </c>
      <c r="E774" s="1" t="s">
        <v>2148</v>
      </c>
      <c r="F774" t="s">
        <v>2088</v>
      </c>
      <c r="G774" t="s">
        <v>57</v>
      </c>
      <c r="H774" t="s">
        <v>32</v>
      </c>
      <c r="I774" t="s">
        <v>32</v>
      </c>
      <c r="J774" t="s">
        <v>32</v>
      </c>
      <c r="K774" t="s">
        <v>33</v>
      </c>
      <c r="M774" t="s">
        <v>32</v>
      </c>
      <c r="N774" t="s">
        <v>32</v>
      </c>
      <c r="O774">
        <v>0</v>
      </c>
      <c r="P774">
        <v>0</v>
      </c>
      <c r="Q774">
        <v>0</v>
      </c>
      <c r="R774">
        <v>46</v>
      </c>
      <c r="S774">
        <v>50</v>
      </c>
      <c r="T774">
        <f t="shared" si="24"/>
        <v>96</v>
      </c>
      <c r="U774">
        <v>315056</v>
      </c>
      <c r="V774">
        <v>229992</v>
      </c>
      <c r="W774" s="3">
        <v>-6.27372</v>
      </c>
      <c r="X774" s="3">
        <v>53.307699999999997</v>
      </c>
      <c r="Y774" t="s">
        <v>34</v>
      </c>
      <c r="Z774" t="str">
        <f t="shared" si="25"/>
        <v>Church of Ireland</v>
      </c>
    </row>
    <row r="775" spans="1:26" x14ac:dyDescent="0.35">
      <c r="A775">
        <v>775</v>
      </c>
      <c r="B775" t="s">
        <v>2149</v>
      </c>
      <c r="C775" t="s">
        <v>2150</v>
      </c>
      <c r="D775" s="1" t="s">
        <v>28</v>
      </c>
      <c r="E775" s="1" t="s">
        <v>2151</v>
      </c>
      <c r="F775" t="s">
        <v>2088</v>
      </c>
      <c r="G775" t="s">
        <v>57</v>
      </c>
      <c r="H775" t="s">
        <v>32</v>
      </c>
      <c r="I775" t="s">
        <v>32</v>
      </c>
      <c r="J775" t="s">
        <v>32</v>
      </c>
      <c r="K775" t="s">
        <v>33</v>
      </c>
      <c r="M775" t="s">
        <v>32</v>
      </c>
      <c r="N775" t="s">
        <v>32</v>
      </c>
      <c r="O775">
        <v>0</v>
      </c>
      <c r="P775">
        <v>0</v>
      </c>
      <c r="Q775">
        <v>0</v>
      </c>
      <c r="R775">
        <v>30</v>
      </c>
      <c r="S775">
        <v>43</v>
      </c>
      <c r="T775">
        <f t="shared" si="24"/>
        <v>73</v>
      </c>
      <c r="U775">
        <v>315362</v>
      </c>
      <c r="V775">
        <v>237197</v>
      </c>
      <c r="W775" s="3">
        <v>-6.2664999999999997</v>
      </c>
      <c r="X775" s="3">
        <v>53.372399999999999</v>
      </c>
      <c r="Y775" t="s">
        <v>34</v>
      </c>
      <c r="Z775" t="str">
        <f t="shared" si="25"/>
        <v>Church of Ireland</v>
      </c>
    </row>
    <row r="776" spans="1:26" x14ac:dyDescent="0.35">
      <c r="A776">
        <v>776</v>
      </c>
      <c r="B776" t="s">
        <v>2152</v>
      </c>
      <c r="C776" t="s">
        <v>2153</v>
      </c>
      <c r="D776" s="1" t="s">
        <v>28</v>
      </c>
      <c r="E776" s="1" t="s">
        <v>2154</v>
      </c>
      <c r="F776" t="s">
        <v>2088</v>
      </c>
      <c r="G776" t="s">
        <v>31</v>
      </c>
      <c r="H776" t="s">
        <v>32</v>
      </c>
      <c r="I776" t="s">
        <v>80</v>
      </c>
      <c r="J776" t="s">
        <v>32</v>
      </c>
      <c r="K776" t="s">
        <v>33</v>
      </c>
      <c r="M776" t="s">
        <v>32</v>
      </c>
      <c r="N776" t="s">
        <v>32</v>
      </c>
      <c r="O776">
        <v>0</v>
      </c>
      <c r="P776">
        <v>0</v>
      </c>
      <c r="Q776">
        <v>0</v>
      </c>
      <c r="R776">
        <v>0</v>
      </c>
      <c r="S776">
        <v>192</v>
      </c>
      <c r="T776">
        <f t="shared" si="24"/>
        <v>192</v>
      </c>
      <c r="U776">
        <v>316789</v>
      </c>
      <c r="V776">
        <v>235539</v>
      </c>
      <c r="W776" s="3">
        <v>-6.2456800000000001</v>
      </c>
      <c r="X776" s="3">
        <v>53.357199999999999</v>
      </c>
      <c r="Y776" t="s">
        <v>34</v>
      </c>
      <c r="Z776" t="str">
        <f t="shared" si="25"/>
        <v>Catholic</v>
      </c>
    </row>
    <row r="777" spans="1:26" x14ac:dyDescent="0.35">
      <c r="A777">
        <v>777</v>
      </c>
      <c r="B777" t="s">
        <v>2155</v>
      </c>
      <c r="C777" t="s">
        <v>2156</v>
      </c>
      <c r="D777" s="1" t="s">
        <v>28</v>
      </c>
      <c r="E777" s="1" t="s">
        <v>2157</v>
      </c>
      <c r="F777" t="s">
        <v>2088</v>
      </c>
      <c r="G777" t="s">
        <v>31</v>
      </c>
      <c r="H777" t="s">
        <v>32</v>
      </c>
      <c r="I777" t="s">
        <v>80</v>
      </c>
      <c r="J777" t="s">
        <v>32</v>
      </c>
      <c r="K777" t="s">
        <v>33</v>
      </c>
      <c r="M777" t="s">
        <v>32</v>
      </c>
      <c r="N777" t="s">
        <v>32</v>
      </c>
      <c r="O777">
        <v>0</v>
      </c>
      <c r="P777">
        <v>0</v>
      </c>
      <c r="Q777">
        <v>0</v>
      </c>
      <c r="R777">
        <v>0</v>
      </c>
      <c r="S777">
        <v>164</v>
      </c>
      <c r="T777">
        <f t="shared" si="24"/>
        <v>164</v>
      </c>
      <c r="U777">
        <v>318226</v>
      </c>
      <c r="V777">
        <v>234008</v>
      </c>
      <c r="W777" s="3">
        <v>-6.2246800000000002</v>
      </c>
      <c r="X777" s="3">
        <v>53.3431</v>
      </c>
      <c r="Y777" t="s">
        <v>34</v>
      </c>
      <c r="Z777" t="str">
        <f t="shared" si="25"/>
        <v>Catholic</v>
      </c>
    </row>
    <row r="778" spans="1:26" x14ac:dyDescent="0.35">
      <c r="A778">
        <v>778</v>
      </c>
      <c r="B778" t="s">
        <v>2158</v>
      </c>
      <c r="C778" t="s">
        <v>2159</v>
      </c>
      <c r="D778" s="1" t="s">
        <v>28</v>
      </c>
      <c r="E778" s="1" t="s">
        <v>2160</v>
      </c>
      <c r="F778" t="s">
        <v>2088</v>
      </c>
      <c r="G778" t="s">
        <v>57</v>
      </c>
      <c r="H778" t="s">
        <v>32</v>
      </c>
      <c r="I778" t="s">
        <v>32</v>
      </c>
      <c r="J778" t="s">
        <v>32</v>
      </c>
      <c r="K778" t="s">
        <v>33</v>
      </c>
      <c r="M778" t="s">
        <v>32</v>
      </c>
      <c r="N778" t="s">
        <v>32</v>
      </c>
      <c r="O778">
        <v>0</v>
      </c>
      <c r="P778">
        <v>0</v>
      </c>
      <c r="Q778">
        <v>0</v>
      </c>
      <c r="R778">
        <v>133</v>
      </c>
      <c r="S778">
        <v>103</v>
      </c>
      <c r="T778">
        <f t="shared" si="24"/>
        <v>236</v>
      </c>
      <c r="U778">
        <v>316788</v>
      </c>
      <c r="V778">
        <v>231473</v>
      </c>
      <c r="W778" s="3">
        <v>-6.2472000000000003</v>
      </c>
      <c r="X778" s="3">
        <v>53.320599999999999</v>
      </c>
      <c r="Y778" t="s">
        <v>34</v>
      </c>
      <c r="Z778" t="str">
        <f t="shared" si="25"/>
        <v>Church of Ireland</v>
      </c>
    </row>
    <row r="779" spans="1:26" x14ac:dyDescent="0.35">
      <c r="A779">
        <v>779</v>
      </c>
      <c r="B779" t="s">
        <v>2161</v>
      </c>
      <c r="C779" t="s">
        <v>2162</v>
      </c>
      <c r="D779" s="1" t="s">
        <v>28</v>
      </c>
      <c r="E779" s="1" t="s">
        <v>2163</v>
      </c>
      <c r="F779" t="s">
        <v>2088</v>
      </c>
      <c r="G779" t="s">
        <v>31</v>
      </c>
      <c r="H779" t="s">
        <v>32</v>
      </c>
      <c r="I779" t="s">
        <v>32</v>
      </c>
      <c r="J779" t="s">
        <v>32</v>
      </c>
      <c r="K779" t="s">
        <v>33</v>
      </c>
      <c r="M779" t="s">
        <v>32</v>
      </c>
      <c r="N779" t="s">
        <v>32</v>
      </c>
      <c r="O779">
        <v>0</v>
      </c>
      <c r="P779">
        <v>0</v>
      </c>
      <c r="Q779">
        <v>0</v>
      </c>
      <c r="R779">
        <v>125</v>
      </c>
      <c r="S779">
        <v>102</v>
      </c>
      <c r="T779">
        <f t="shared" si="24"/>
        <v>227</v>
      </c>
      <c r="U779">
        <v>310373</v>
      </c>
      <c r="V779">
        <v>234403</v>
      </c>
      <c r="W779" s="3">
        <v>-6.3424100000000001</v>
      </c>
      <c r="X779" s="3">
        <v>53.348300000000002</v>
      </c>
      <c r="Y779" t="s">
        <v>34</v>
      </c>
      <c r="Z779" t="str">
        <f t="shared" si="25"/>
        <v>Catholic</v>
      </c>
    </row>
    <row r="780" spans="1:26" x14ac:dyDescent="0.35">
      <c r="A780">
        <v>780</v>
      </c>
      <c r="B780" t="s">
        <v>2164</v>
      </c>
      <c r="C780" t="s">
        <v>2165</v>
      </c>
      <c r="D780" s="1" t="s">
        <v>28</v>
      </c>
      <c r="E780" s="1" t="s">
        <v>2166</v>
      </c>
      <c r="F780" t="s">
        <v>2088</v>
      </c>
      <c r="G780" t="s">
        <v>57</v>
      </c>
      <c r="H780" t="s">
        <v>32</v>
      </c>
      <c r="I780" t="s">
        <v>32</v>
      </c>
      <c r="J780" t="s">
        <v>32</v>
      </c>
      <c r="K780" t="s">
        <v>33</v>
      </c>
      <c r="M780" t="s">
        <v>32</v>
      </c>
      <c r="N780" t="s">
        <v>32</v>
      </c>
      <c r="O780">
        <v>0</v>
      </c>
      <c r="P780">
        <v>0</v>
      </c>
      <c r="Q780">
        <v>0</v>
      </c>
      <c r="R780">
        <v>83</v>
      </c>
      <c r="S780">
        <v>78</v>
      </c>
      <c r="T780">
        <f t="shared" si="24"/>
        <v>161</v>
      </c>
      <c r="U780">
        <v>314419</v>
      </c>
      <c r="V780">
        <v>232776</v>
      </c>
      <c r="W780" s="3">
        <v>-6.28226</v>
      </c>
      <c r="X780" s="3">
        <v>53.332900000000002</v>
      </c>
      <c r="Y780" t="s">
        <v>34</v>
      </c>
      <c r="Z780" t="str">
        <f t="shared" si="25"/>
        <v>Church of Ireland</v>
      </c>
    </row>
    <row r="781" spans="1:26" x14ac:dyDescent="0.35">
      <c r="A781">
        <v>781</v>
      </c>
      <c r="B781" t="s">
        <v>2167</v>
      </c>
      <c r="C781" t="s">
        <v>2168</v>
      </c>
      <c r="D781" s="1" t="s">
        <v>28</v>
      </c>
      <c r="E781" s="1" t="s">
        <v>2169</v>
      </c>
      <c r="F781" t="s">
        <v>2088</v>
      </c>
      <c r="G781" t="s">
        <v>31</v>
      </c>
      <c r="H781" t="s">
        <v>32</v>
      </c>
      <c r="I781" t="s">
        <v>80</v>
      </c>
      <c r="J781" t="s">
        <v>32</v>
      </c>
      <c r="K781" t="s">
        <v>33</v>
      </c>
      <c r="M781" t="s">
        <v>32</v>
      </c>
      <c r="N781" t="s">
        <v>32</v>
      </c>
      <c r="O781">
        <v>0</v>
      </c>
      <c r="P781">
        <v>0</v>
      </c>
      <c r="Q781">
        <v>0</v>
      </c>
      <c r="R781">
        <v>116</v>
      </c>
      <c r="S781">
        <v>0</v>
      </c>
      <c r="T781">
        <f t="shared" si="24"/>
        <v>116</v>
      </c>
      <c r="U781">
        <v>316776</v>
      </c>
      <c r="V781">
        <v>235501</v>
      </c>
      <c r="W781" s="3">
        <v>-6.2458900000000002</v>
      </c>
      <c r="X781" s="3">
        <v>53.3568</v>
      </c>
      <c r="Y781" t="s">
        <v>34</v>
      </c>
      <c r="Z781" t="str">
        <f t="shared" si="25"/>
        <v>Catholic</v>
      </c>
    </row>
    <row r="782" spans="1:26" x14ac:dyDescent="0.35">
      <c r="A782">
        <v>782</v>
      </c>
      <c r="B782" t="s">
        <v>2170</v>
      </c>
      <c r="C782" t="s">
        <v>2171</v>
      </c>
      <c r="D782" s="1" t="s">
        <v>28</v>
      </c>
      <c r="E782" s="1" t="s">
        <v>2172</v>
      </c>
      <c r="F782" t="s">
        <v>2088</v>
      </c>
      <c r="G782" t="s">
        <v>57</v>
      </c>
      <c r="H782" t="s">
        <v>32</v>
      </c>
      <c r="I782" t="s">
        <v>32</v>
      </c>
      <c r="J782" t="s">
        <v>32</v>
      </c>
      <c r="K782" t="s">
        <v>33</v>
      </c>
      <c r="M782" t="s">
        <v>32</v>
      </c>
      <c r="N782" t="s">
        <v>32</v>
      </c>
      <c r="O782">
        <v>0</v>
      </c>
      <c r="P782">
        <v>0</v>
      </c>
      <c r="Q782">
        <v>0</v>
      </c>
      <c r="R782">
        <v>30</v>
      </c>
      <c r="S782">
        <v>31</v>
      </c>
      <c r="T782">
        <f t="shared" si="24"/>
        <v>61</v>
      </c>
      <c r="U782">
        <v>316564</v>
      </c>
      <c r="V782">
        <v>236854</v>
      </c>
      <c r="W782" s="3">
        <v>-6.2485799999999996</v>
      </c>
      <c r="X782" s="3">
        <v>53.369</v>
      </c>
      <c r="Y782" t="s">
        <v>34</v>
      </c>
      <c r="Z782" t="str">
        <f t="shared" si="25"/>
        <v>Church of Ireland</v>
      </c>
    </row>
    <row r="783" spans="1:26" x14ac:dyDescent="0.35">
      <c r="A783">
        <v>783</v>
      </c>
      <c r="B783" t="s">
        <v>2173</v>
      </c>
      <c r="C783" t="s">
        <v>2174</v>
      </c>
      <c r="D783" s="1" t="s">
        <v>28</v>
      </c>
      <c r="E783" s="1" t="s">
        <v>2175</v>
      </c>
      <c r="F783" t="s">
        <v>2088</v>
      </c>
      <c r="G783" t="s">
        <v>31</v>
      </c>
      <c r="H783" t="s">
        <v>32</v>
      </c>
      <c r="I783" t="s">
        <v>32</v>
      </c>
      <c r="J783" t="s">
        <v>32</v>
      </c>
      <c r="K783" t="s">
        <v>33</v>
      </c>
      <c r="M783" t="s">
        <v>32</v>
      </c>
      <c r="N783" t="s">
        <v>32</v>
      </c>
      <c r="O783">
        <v>0</v>
      </c>
      <c r="P783">
        <v>0</v>
      </c>
      <c r="Q783">
        <v>0</v>
      </c>
      <c r="R783">
        <v>375</v>
      </c>
      <c r="S783">
        <v>0</v>
      </c>
      <c r="T783">
        <f t="shared" si="24"/>
        <v>375</v>
      </c>
      <c r="U783">
        <v>318747</v>
      </c>
      <c r="V783">
        <v>233217</v>
      </c>
      <c r="W783" s="3">
        <v>-6.2171599999999998</v>
      </c>
      <c r="X783" s="3">
        <v>53.335900000000002</v>
      </c>
      <c r="Y783" t="s">
        <v>34</v>
      </c>
      <c r="Z783" t="str">
        <f t="shared" si="25"/>
        <v>Catholic</v>
      </c>
    </row>
    <row r="784" spans="1:26" x14ac:dyDescent="0.35">
      <c r="A784">
        <v>784</v>
      </c>
      <c r="B784" t="s">
        <v>2176</v>
      </c>
      <c r="C784" t="s">
        <v>2177</v>
      </c>
      <c r="D784" s="1" t="s">
        <v>28</v>
      </c>
      <c r="E784" s="1" t="s">
        <v>2178</v>
      </c>
      <c r="F784" t="s">
        <v>2088</v>
      </c>
      <c r="G784" t="s">
        <v>1616</v>
      </c>
      <c r="H784" t="s">
        <v>32</v>
      </c>
      <c r="I784" t="s">
        <v>32</v>
      </c>
      <c r="J784" t="s">
        <v>32</v>
      </c>
      <c r="K784" t="s">
        <v>33</v>
      </c>
      <c r="M784" t="s">
        <v>32</v>
      </c>
      <c r="N784" t="s">
        <v>32</v>
      </c>
      <c r="O784">
        <v>0</v>
      </c>
      <c r="P784">
        <v>0</v>
      </c>
      <c r="Q784">
        <v>0</v>
      </c>
      <c r="R784">
        <v>53</v>
      </c>
      <c r="S784">
        <v>46</v>
      </c>
      <c r="T784">
        <f t="shared" si="24"/>
        <v>99</v>
      </c>
      <c r="U784">
        <v>315563</v>
      </c>
      <c r="V784">
        <v>236344</v>
      </c>
      <c r="W784" s="3">
        <v>-6.2637999999999998</v>
      </c>
      <c r="X784" s="3">
        <v>53.364699999999999</v>
      </c>
      <c r="Y784" t="s">
        <v>34</v>
      </c>
      <c r="Z784" t="str">
        <f t="shared" si="25"/>
        <v>Minority</v>
      </c>
    </row>
    <row r="785" spans="1:26" x14ac:dyDescent="0.35">
      <c r="A785">
        <v>785</v>
      </c>
      <c r="B785" t="s">
        <v>2179</v>
      </c>
      <c r="C785" t="s">
        <v>2180</v>
      </c>
      <c r="D785" s="1" t="s">
        <v>28</v>
      </c>
      <c r="E785" s="1" t="s">
        <v>2181</v>
      </c>
      <c r="F785" t="s">
        <v>2088</v>
      </c>
      <c r="G785" t="s">
        <v>31</v>
      </c>
      <c r="H785" t="s">
        <v>32</v>
      </c>
      <c r="I785" t="s">
        <v>80</v>
      </c>
      <c r="J785" t="s">
        <v>32</v>
      </c>
      <c r="K785" t="s">
        <v>33</v>
      </c>
      <c r="M785" t="s">
        <v>32</v>
      </c>
      <c r="N785" t="s">
        <v>32</v>
      </c>
      <c r="O785">
        <v>0</v>
      </c>
      <c r="P785">
        <v>0</v>
      </c>
      <c r="Q785">
        <v>0</v>
      </c>
      <c r="R785">
        <v>69</v>
      </c>
      <c r="S785">
        <v>239</v>
      </c>
      <c r="T785">
        <f t="shared" si="24"/>
        <v>308</v>
      </c>
      <c r="U785">
        <v>317254</v>
      </c>
      <c r="V785">
        <v>232979</v>
      </c>
      <c r="W785" s="3">
        <v>-6.2396500000000001</v>
      </c>
      <c r="X785" s="3">
        <v>53.334099999999999</v>
      </c>
      <c r="Y785" t="s">
        <v>34</v>
      </c>
      <c r="Z785" t="str">
        <f t="shared" si="25"/>
        <v>Catholic</v>
      </c>
    </row>
    <row r="786" spans="1:26" x14ac:dyDescent="0.35">
      <c r="A786">
        <v>786</v>
      </c>
      <c r="B786" t="s">
        <v>2182</v>
      </c>
      <c r="C786" t="s">
        <v>2183</v>
      </c>
      <c r="D786" s="1" t="s">
        <v>28</v>
      </c>
      <c r="E786" s="1" t="s">
        <v>2184</v>
      </c>
      <c r="F786" t="s">
        <v>2088</v>
      </c>
      <c r="G786" t="s">
        <v>31</v>
      </c>
      <c r="H786" t="s">
        <v>32</v>
      </c>
      <c r="I786" t="s">
        <v>32</v>
      </c>
      <c r="J786" t="s">
        <v>32</v>
      </c>
      <c r="K786" t="s">
        <v>33</v>
      </c>
      <c r="M786" t="s">
        <v>32</v>
      </c>
      <c r="N786" t="s">
        <v>32</v>
      </c>
      <c r="O786">
        <v>0</v>
      </c>
      <c r="P786">
        <v>0</v>
      </c>
      <c r="Q786">
        <v>0</v>
      </c>
      <c r="R786">
        <v>0</v>
      </c>
      <c r="S786">
        <v>468</v>
      </c>
      <c r="T786">
        <f t="shared" si="24"/>
        <v>468</v>
      </c>
      <c r="U786">
        <v>314809</v>
      </c>
      <c r="V786">
        <v>237658</v>
      </c>
      <c r="W786" s="3">
        <v>-6.2746399999999998</v>
      </c>
      <c r="X786" s="3">
        <v>53.376600000000003</v>
      </c>
      <c r="Y786" t="s">
        <v>34</v>
      </c>
      <c r="Z786" t="str">
        <f t="shared" si="25"/>
        <v>Catholic</v>
      </c>
    </row>
    <row r="787" spans="1:26" x14ac:dyDescent="0.35">
      <c r="A787">
        <v>787</v>
      </c>
      <c r="B787" t="s">
        <v>2185</v>
      </c>
      <c r="C787" t="s">
        <v>2186</v>
      </c>
      <c r="D787" s="1" t="s">
        <v>28</v>
      </c>
      <c r="E787" s="1" t="s">
        <v>2187</v>
      </c>
      <c r="F787" t="s">
        <v>2088</v>
      </c>
      <c r="G787" t="s">
        <v>31</v>
      </c>
      <c r="H787" t="s">
        <v>32</v>
      </c>
      <c r="I787" t="s">
        <v>32</v>
      </c>
      <c r="J787" t="s">
        <v>32</v>
      </c>
      <c r="K787" t="s">
        <v>33</v>
      </c>
      <c r="M787" t="s">
        <v>32</v>
      </c>
      <c r="N787" t="s">
        <v>32</v>
      </c>
      <c r="O787">
        <v>0</v>
      </c>
      <c r="P787">
        <v>0</v>
      </c>
      <c r="Q787">
        <v>0</v>
      </c>
      <c r="R787">
        <v>188</v>
      </c>
      <c r="S787">
        <v>139</v>
      </c>
      <c r="T787">
        <f t="shared" si="24"/>
        <v>327</v>
      </c>
      <c r="U787">
        <v>314938</v>
      </c>
      <c r="V787">
        <v>232059</v>
      </c>
      <c r="W787" s="3">
        <v>-6.2747400000000004</v>
      </c>
      <c r="X787" s="3">
        <v>53.326300000000003</v>
      </c>
      <c r="Y787" t="s">
        <v>34</v>
      </c>
      <c r="Z787" t="str">
        <f t="shared" si="25"/>
        <v>Catholic</v>
      </c>
    </row>
    <row r="788" spans="1:26" x14ac:dyDescent="0.35">
      <c r="A788">
        <v>788</v>
      </c>
      <c r="B788" t="s">
        <v>2188</v>
      </c>
      <c r="C788" t="s">
        <v>2189</v>
      </c>
      <c r="D788" s="1" t="s">
        <v>28</v>
      </c>
      <c r="E788" s="1" t="s">
        <v>2190</v>
      </c>
      <c r="F788" t="s">
        <v>2088</v>
      </c>
      <c r="G788" t="s">
        <v>31</v>
      </c>
      <c r="H788" t="s">
        <v>32</v>
      </c>
      <c r="I788" t="s">
        <v>32</v>
      </c>
      <c r="J788" t="s">
        <v>32</v>
      </c>
      <c r="K788" t="s">
        <v>33</v>
      </c>
      <c r="M788" t="s">
        <v>32</v>
      </c>
      <c r="N788" t="s">
        <v>32</v>
      </c>
      <c r="O788">
        <v>0</v>
      </c>
      <c r="P788">
        <v>0</v>
      </c>
      <c r="Q788">
        <v>0</v>
      </c>
      <c r="R788">
        <v>2</v>
      </c>
      <c r="S788">
        <v>389</v>
      </c>
      <c r="T788">
        <f t="shared" si="24"/>
        <v>391</v>
      </c>
      <c r="U788">
        <v>315641</v>
      </c>
      <c r="V788">
        <v>236554</v>
      </c>
      <c r="W788" s="3">
        <v>-6.2625500000000001</v>
      </c>
      <c r="X788" s="3">
        <v>53.366500000000002</v>
      </c>
      <c r="Y788" t="s">
        <v>34</v>
      </c>
      <c r="Z788" t="str">
        <f t="shared" si="25"/>
        <v>Catholic</v>
      </c>
    </row>
    <row r="789" spans="1:26" x14ac:dyDescent="0.35">
      <c r="A789">
        <v>789</v>
      </c>
      <c r="B789" t="s">
        <v>2191</v>
      </c>
      <c r="C789" t="s">
        <v>2192</v>
      </c>
      <c r="D789" s="1" t="s">
        <v>28</v>
      </c>
      <c r="E789" s="1" t="s">
        <v>2193</v>
      </c>
      <c r="F789" t="s">
        <v>2088</v>
      </c>
      <c r="G789" t="s">
        <v>31</v>
      </c>
      <c r="H789" t="s">
        <v>32</v>
      </c>
      <c r="I789" t="s">
        <v>80</v>
      </c>
      <c r="J789" t="s">
        <v>32</v>
      </c>
      <c r="K789" t="s">
        <v>33</v>
      </c>
      <c r="M789" t="s">
        <v>32</v>
      </c>
      <c r="N789" t="s">
        <v>32</v>
      </c>
      <c r="O789">
        <v>0</v>
      </c>
      <c r="P789">
        <v>0</v>
      </c>
      <c r="Q789">
        <v>0</v>
      </c>
      <c r="R789">
        <v>174</v>
      </c>
      <c r="S789">
        <v>0</v>
      </c>
      <c r="T789">
        <f t="shared" si="24"/>
        <v>174</v>
      </c>
      <c r="U789">
        <v>314803</v>
      </c>
      <c r="V789">
        <v>234723</v>
      </c>
      <c r="W789" s="3">
        <v>-6.2758000000000003</v>
      </c>
      <c r="X789" s="3">
        <v>53.350299999999997</v>
      </c>
      <c r="Y789" t="s">
        <v>34</v>
      </c>
      <c r="Z789" t="str">
        <f t="shared" si="25"/>
        <v>Catholic</v>
      </c>
    </row>
    <row r="790" spans="1:26" x14ac:dyDescent="0.35">
      <c r="A790">
        <v>790</v>
      </c>
      <c r="B790" t="s">
        <v>2194</v>
      </c>
      <c r="C790" t="s">
        <v>2195</v>
      </c>
      <c r="D790" s="1" t="s">
        <v>28</v>
      </c>
      <c r="E790" s="1" t="s">
        <v>2196</v>
      </c>
      <c r="F790" t="s">
        <v>2088</v>
      </c>
      <c r="G790" t="s">
        <v>31</v>
      </c>
      <c r="H790" t="s">
        <v>32</v>
      </c>
      <c r="I790" t="s">
        <v>32</v>
      </c>
      <c r="J790" t="s">
        <v>32</v>
      </c>
      <c r="K790" t="s">
        <v>33</v>
      </c>
      <c r="M790" t="s">
        <v>32</v>
      </c>
      <c r="N790" t="s">
        <v>32</v>
      </c>
      <c r="O790">
        <v>0</v>
      </c>
      <c r="P790">
        <v>0</v>
      </c>
      <c r="Q790">
        <v>0</v>
      </c>
      <c r="R790">
        <v>0</v>
      </c>
      <c r="S790">
        <v>294</v>
      </c>
      <c r="T790">
        <f t="shared" si="24"/>
        <v>294</v>
      </c>
      <c r="U790">
        <v>317855</v>
      </c>
      <c r="V790">
        <v>236964</v>
      </c>
      <c r="W790" s="3">
        <v>-6.2291499999999997</v>
      </c>
      <c r="X790" s="3">
        <v>53.369700000000002</v>
      </c>
      <c r="Y790" t="s">
        <v>34</v>
      </c>
      <c r="Z790" t="str">
        <f t="shared" si="25"/>
        <v>Catholic</v>
      </c>
    </row>
    <row r="791" spans="1:26" x14ac:dyDescent="0.35">
      <c r="A791">
        <v>791</v>
      </c>
      <c r="B791" t="s">
        <v>2197</v>
      </c>
      <c r="C791" t="s">
        <v>2198</v>
      </c>
      <c r="D791" s="1" t="s">
        <v>28</v>
      </c>
      <c r="E791" s="1" t="s">
        <v>2199</v>
      </c>
      <c r="F791" t="s">
        <v>2088</v>
      </c>
      <c r="G791" t="s">
        <v>31</v>
      </c>
      <c r="H791" t="s">
        <v>32</v>
      </c>
      <c r="I791" t="s">
        <v>32</v>
      </c>
      <c r="J791" t="s">
        <v>32</v>
      </c>
      <c r="K791" t="s">
        <v>33</v>
      </c>
      <c r="M791" t="s">
        <v>32</v>
      </c>
      <c r="N791" t="s">
        <v>32</v>
      </c>
      <c r="O791">
        <v>0</v>
      </c>
      <c r="P791">
        <v>0</v>
      </c>
      <c r="Q791">
        <v>0</v>
      </c>
      <c r="R791">
        <v>191</v>
      </c>
      <c r="S791">
        <v>199</v>
      </c>
      <c r="T791">
        <f t="shared" si="24"/>
        <v>390</v>
      </c>
      <c r="U791">
        <v>317835</v>
      </c>
      <c r="V791">
        <v>236976</v>
      </c>
      <c r="W791" s="3">
        <v>-6.2294499999999999</v>
      </c>
      <c r="X791" s="3">
        <v>53.369799999999998</v>
      </c>
      <c r="Y791" t="s">
        <v>34</v>
      </c>
      <c r="Z791" t="str">
        <f t="shared" si="25"/>
        <v>Catholic</v>
      </c>
    </row>
    <row r="792" spans="1:26" x14ac:dyDescent="0.35">
      <c r="A792">
        <v>792</v>
      </c>
      <c r="B792" t="s">
        <v>2200</v>
      </c>
      <c r="C792" t="s">
        <v>2201</v>
      </c>
      <c r="D792" s="1" t="s">
        <v>28</v>
      </c>
      <c r="E792" s="1" t="s">
        <v>2202</v>
      </c>
      <c r="F792" t="s">
        <v>2088</v>
      </c>
      <c r="G792" t="s">
        <v>31</v>
      </c>
      <c r="H792" t="s">
        <v>32</v>
      </c>
      <c r="I792" t="s">
        <v>32</v>
      </c>
      <c r="J792" t="s">
        <v>32</v>
      </c>
      <c r="K792" t="s">
        <v>33</v>
      </c>
      <c r="M792" t="s">
        <v>32</v>
      </c>
      <c r="N792" t="s">
        <v>32</v>
      </c>
      <c r="O792">
        <v>0</v>
      </c>
      <c r="P792">
        <v>0</v>
      </c>
      <c r="Q792">
        <v>0</v>
      </c>
      <c r="R792">
        <v>297</v>
      </c>
      <c r="S792">
        <v>0</v>
      </c>
      <c r="T792">
        <f t="shared" si="24"/>
        <v>297</v>
      </c>
      <c r="U792">
        <v>317698</v>
      </c>
      <c r="V792">
        <v>237047</v>
      </c>
      <c r="W792" s="3">
        <v>-6.2314800000000004</v>
      </c>
      <c r="X792" s="3">
        <v>53.3705</v>
      </c>
      <c r="Y792" t="s">
        <v>34</v>
      </c>
      <c r="Z792" t="str">
        <f t="shared" si="25"/>
        <v>Catholic</v>
      </c>
    </row>
    <row r="793" spans="1:26" x14ac:dyDescent="0.35">
      <c r="A793">
        <v>793</v>
      </c>
      <c r="B793" t="s">
        <v>2203</v>
      </c>
      <c r="C793" t="s">
        <v>2204</v>
      </c>
      <c r="D793" s="1" t="s">
        <v>28</v>
      </c>
      <c r="E793" s="1" t="s">
        <v>2205</v>
      </c>
      <c r="F793" t="s">
        <v>2088</v>
      </c>
      <c r="G793" t="s">
        <v>31</v>
      </c>
      <c r="H793" t="s">
        <v>32</v>
      </c>
      <c r="I793" t="s">
        <v>80</v>
      </c>
      <c r="J793" t="s">
        <v>32</v>
      </c>
      <c r="K793" t="s">
        <v>33</v>
      </c>
      <c r="M793" t="s">
        <v>32</v>
      </c>
      <c r="N793" t="s">
        <v>32</v>
      </c>
      <c r="O793">
        <v>0</v>
      </c>
      <c r="P793">
        <v>0</v>
      </c>
      <c r="Q793">
        <v>0</v>
      </c>
      <c r="R793">
        <v>65</v>
      </c>
      <c r="S793">
        <v>180</v>
      </c>
      <c r="T793">
        <f t="shared" si="24"/>
        <v>245</v>
      </c>
      <c r="U793">
        <v>314956</v>
      </c>
      <c r="V793">
        <v>233419</v>
      </c>
      <c r="W793" s="3">
        <v>-6.2739700000000003</v>
      </c>
      <c r="X793" s="3">
        <v>53.338500000000003</v>
      </c>
      <c r="Y793" t="s">
        <v>34</v>
      </c>
      <c r="Z793" t="str">
        <f t="shared" si="25"/>
        <v>Catholic</v>
      </c>
    </row>
    <row r="794" spans="1:26" x14ac:dyDescent="0.35">
      <c r="A794">
        <v>794</v>
      </c>
      <c r="B794" t="s">
        <v>2206</v>
      </c>
      <c r="C794" t="s">
        <v>2180</v>
      </c>
      <c r="D794" s="1" t="s">
        <v>28</v>
      </c>
      <c r="E794" s="1" t="s">
        <v>2207</v>
      </c>
      <c r="F794" t="s">
        <v>2088</v>
      </c>
      <c r="G794" t="s">
        <v>31</v>
      </c>
      <c r="H794" t="s">
        <v>32</v>
      </c>
      <c r="I794" t="s">
        <v>32</v>
      </c>
      <c r="J794" t="s">
        <v>32</v>
      </c>
      <c r="K794" t="s">
        <v>33</v>
      </c>
      <c r="M794" t="s">
        <v>32</v>
      </c>
      <c r="N794" t="s">
        <v>32</v>
      </c>
      <c r="O794">
        <v>0</v>
      </c>
      <c r="P794">
        <v>0</v>
      </c>
      <c r="Q794">
        <v>0</v>
      </c>
      <c r="R794">
        <v>0</v>
      </c>
      <c r="S794">
        <v>431</v>
      </c>
      <c r="T794">
        <f t="shared" si="24"/>
        <v>431</v>
      </c>
      <c r="U794">
        <v>319455</v>
      </c>
      <c r="V794">
        <v>237963</v>
      </c>
      <c r="W794" s="3">
        <v>-6.2047400000000001</v>
      </c>
      <c r="X794" s="3">
        <v>53.378300000000003</v>
      </c>
      <c r="Y794" t="s">
        <v>34</v>
      </c>
      <c r="Z794" t="str">
        <f t="shared" si="25"/>
        <v>Catholic</v>
      </c>
    </row>
    <row r="795" spans="1:26" x14ac:dyDescent="0.35">
      <c r="A795">
        <v>795</v>
      </c>
      <c r="B795" t="s">
        <v>2208</v>
      </c>
      <c r="C795" t="s">
        <v>2209</v>
      </c>
      <c r="D795" s="1" t="s">
        <v>28</v>
      </c>
      <c r="E795" s="1" t="s">
        <v>2210</v>
      </c>
      <c r="F795" t="s">
        <v>2088</v>
      </c>
      <c r="G795" t="s">
        <v>31</v>
      </c>
      <c r="H795" t="s">
        <v>32</v>
      </c>
      <c r="I795" t="s">
        <v>32</v>
      </c>
      <c r="J795" t="s">
        <v>32</v>
      </c>
      <c r="K795" t="s">
        <v>33</v>
      </c>
      <c r="M795" t="s">
        <v>32</v>
      </c>
      <c r="N795" t="s">
        <v>32</v>
      </c>
      <c r="O795">
        <v>0</v>
      </c>
      <c r="P795">
        <v>0</v>
      </c>
      <c r="Q795">
        <v>0</v>
      </c>
      <c r="R795">
        <v>0</v>
      </c>
      <c r="S795">
        <v>421</v>
      </c>
      <c r="T795">
        <f t="shared" si="24"/>
        <v>421</v>
      </c>
      <c r="U795">
        <v>316021</v>
      </c>
      <c r="V795">
        <v>237464</v>
      </c>
      <c r="W795" s="3">
        <v>-6.2565099999999996</v>
      </c>
      <c r="X795" s="3">
        <v>53.374600000000001</v>
      </c>
      <c r="Y795" t="s">
        <v>34</v>
      </c>
      <c r="Z795" t="str">
        <f t="shared" si="25"/>
        <v>Catholic</v>
      </c>
    </row>
    <row r="796" spans="1:26" x14ac:dyDescent="0.35">
      <c r="A796">
        <v>796</v>
      </c>
      <c r="B796" t="s">
        <v>2211</v>
      </c>
      <c r="C796" t="s">
        <v>2212</v>
      </c>
      <c r="D796" s="1" t="s">
        <v>28</v>
      </c>
      <c r="E796" s="1" t="s">
        <v>2213</v>
      </c>
      <c r="F796" t="s">
        <v>2088</v>
      </c>
      <c r="G796" t="s">
        <v>31</v>
      </c>
      <c r="H796" t="s">
        <v>32</v>
      </c>
      <c r="I796" t="s">
        <v>80</v>
      </c>
      <c r="J796" t="s">
        <v>32</v>
      </c>
      <c r="K796" t="s">
        <v>33</v>
      </c>
      <c r="M796" t="s">
        <v>32</v>
      </c>
      <c r="N796" t="s">
        <v>32</v>
      </c>
      <c r="O796">
        <v>0</v>
      </c>
      <c r="P796">
        <v>0</v>
      </c>
      <c r="Q796">
        <v>0</v>
      </c>
      <c r="R796">
        <v>0</v>
      </c>
      <c r="S796">
        <v>152</v>
      </c>
      <c r="T796">
        <f t="shared" si="24"/>
        <v>152</v>
      </c>
      <c r="U796">
        <v>313586</v>
      </c>
      <c r="V796">
        <v>232322</v>
      </c>
      <c r="W796" s="3">
        <v>-6.2949299999999999</v>
      </c>
      <c r="X796" s="3">
        <v>53.329000000000001</v>
      </c>
      <c r="Y796" t="s">
        <v>34</v>
      </c>
      <c r="Z796" t="str">
        <f t="shared" si="25"/>
        <v>Catholic</v>
      </c>
    </row>
    <row r="797" spans="1:26" x14ac:dyDescent="0.35">
      <c r="A797">
        <v>797</v>
      </c>
      <c r="B797" t="s">
        <v>2214</v>
      </c>
      <c r="C797" t="s">
        <v>2215</v>
      </c>
      <c r="D797" s="1" t="s">
        <v>28</v>
      </c>
      <c r="E797" s="1" t="s">
        <v>2216</v>
      </c>
      <c r="F797" t="s">
        <v>2088</v>
      </c>
      <c r="G797" t="s">
        <v>2217</v>
      </c>
      <c r="H797" t="s">
        <v>32</v>
      </c>
      <c r="I797" t="s">
        <v>32</v>
      </c>
      <c r="J797" t="s">
        <v>32</v>
      </c>
      <c r="K797" t="s">
        <v>33</v>
      </c>
      <c r="M797" t="s">
        <v>32</v>
      </c>
      <c r="N797" t="s">
        <v>32</v>
      </c>
      <c r="O797">
        <v>0</v>
      </c>
      <c r="P797">
        <v>0</v>
      </c>
      <c r="Q797">
        <v>0</v>
      </c>
      <c r="R797">
        <v>59</v>
      </c>
      <c r="S797">
        <v>52</v>
      </c>
      <c r="T797">
        <f t="shared" si="24"/>
        <v>111</v>
      </c>
      <c r="U797">
        <v>315039</v>
      </c>
      <c r="V797">
        <v>230179</v>
      </c>
      <c r="W797" s="3">
        <v>-6.2739000000000003</v>
      </c>
      <c r="X797" s="3">
        <v>53.309399999999997</v>
      </c>
      <c r="Y797" t="s">
        <v>34</v>
      </c>
      <c r="Z797" t="str">
        <f t="shared" si="25"/>
        <v>Minority</v>
      </c>
    </row>
    <row r="798" spans="1:26" x14ac:dyDescent="0.35">
      <c r="A798">
        <v>798</v>
      </c>
      <c r="B798" t="s">
        <v>2218</v>
      </c>
      <c r="C798" t="s">
        <v>2219</v>
      </c>
      <c r="D798" s="1" t="s">
        <v>28</v>
      </c>
      <c r="E798" s="1" t="s">
        <v>2220</v>
      </c>
      <c r="F798" t="s">
        <v>2088</v>
      </c>
      <c r="G798" t="s">
        <v>31</v>
      </c>
      <c r="H798" t="s">
        <v>32</v>
      </c>
      <c r="I798" t="s">
        <v>80</v>
      </c>
      <c r="J798" t="s">
        <v>32</v>
      </c>
      <c r="K798" t="s">
        <v>33</v>
      </c>
      <c r="M798" t="s">
        <v>32</v>
      </c>
      <c r="N798" t="s">
        <v>32</v>
      </c>
      <c r="O798">
        <v>0</v>
      </c>
      <c r="P798">
        <v>0</v>
      </c>
      <c r="Q798">
        <v>0</v>
      </c>
      <c r="R798">
        <v>83</v>
      </c>
      <c r="S798">
        <v>0</v>
      </c>
      <c r="T798">
        <f t="shared" si="24"/>
        <v>83</v>
      </c>
      <c r="U798">
        <v>314203</v>
      </c>
      <c r="V798">
        <v>236165</v>
      </c>
      <c r="W798" s="3">
        <v>-6.2842799999999999</v>
      </c>
      <c r="X798" s="3">
        <v>53.363300000000002</v>
      </c>
      <c r="Y798" t="s">
        <v>34</v>
      </c>
      <c r="Z798" t="str">
        <f t="shared" si="25"/>
        <v>Catholic</v>
      </c>
    </row>
    <row r="799" spans="1:26" x14ac:dyDescent="0.35">
      <c r="A799">
        <v>799</v>
      </c>
      <c r="B799" t="s">
        <v>2221</v>
      </c>
      <c r="C799" t="s">
        <v>2222</v>
      </c>
      <c r="D799" s="1" t="s">
        <v>28</v>
      </c>
      <c r="E799" s="1" t="s">
        <v>2220</v>
      </c>
      <c r="F799" t="s">
        <v>2088</v>
      </c>
      <c r="G799" t="s">
        <v>31</v>
      </c>
      <c r="H799" t="s">
        <v>32</v>
      </c>
      <c r="I799" t="s">
        <v>80</v>
      </c>
      <c r="J799" t="s">
        <v>32</v>
      </c>
      <c r="K799" t="s">
        <v>33</v>
      </c>
      <c r="M799" t="s">
        <v>32</v>
      </c>
      <c r="N799" t="s">
        <v>32</v>
      </c>
      <c r="O799">
        <v>0</v>
      </c>
      <c r="P799">
        <v>0</v>
      </c>
      <c r="Q799">
        <v>0</v>
      </c>
      <c r="R799">
        <v>0</v>
      </c>
      <c r="S799">
        <v>94</v>
      </c>
      <c r="T799">
        <f t="shared" si="24"/>
        <v>94</v>
      </c>
      <c r="U799">
        <v>314162</v>
      </c>
      <c r="V799">
        <v>236173</v>
      </c>
      <c r="W799" s="3">
        <v>-6.2849000000000004</v>
      </c>
      <c r="X799" s="3">
        <v>53.363399999999999</v>
      </c>
      <c r="Y799" t="s">
        <v>34</v>
      </c>
      <c r="Z799" t="str">
        <f t="shared" si="25"/>
        <v>Catholic</v>
      </c>
    </row>
    <row r="800" spans="1:26" x14ac:dyDescent="0.35">
      <c r="A800">
        <v>800</v>
      </c>
      <c r="B800" t="s">
        <v>2223</v>
      </c>
      <c r="C800" t="s">
        <v>2224</v>
      </c>
      <c r="D800" s="1" t="s">
        <v>28</v>
      </c>
      <c r="E800" s="1" t="s">
        <v>2225</v>
      </c>
      <c r="F800" t="s">
        <v>2088</v>
      </c>
      <c r="G800" t="s">
        <v>31</v>
      </c>
      <c r="H800" t="s">
        <v>32</v>
      </c>
      <c r="I800" t="s">
        <v>80</v>
      </c>
      <c r="J800" t="s">
        <v>32</v>
      </c>
      <c r="K800" t="s">
        <v>33</v>
      </c>
      <c r="M800" t="s">
        <v>32</v>
      </c>
      <c r="N800" t="s">
        <v>32</v>
      </c>
      <c r="O800">
        <v>0</v>
      </c>
      <c r="P800">
        <v>0</v>
      </c>
      <c r="Q800">
        <v>0</v>
      </c>
      <c r="R800">
        <v>181</v>
      </c>
      <c r="S800">
        <v>142</v>
      </c>
      <c r="T800">
        <f t="shared" si="24"/>
        <v>323</v>
      </c>
      <c r="U800">
        <v>311618</v>
      </c>
      <c r="V800">
        <v>233214</v>
      </c>
      <c r="W800" s="3">
        <v>-6.3241399999999999</v>
      </c>
      <c r="X800" s="3">
        <v>53.337400000000002</v>
      </c>
      <c r="Y800" t="s">
        <v>34</v>
      </c>
      <c r="Z800" t="str">
        <f t="shared" si="25"/>
        <v>Catholic</v>
      </c>
    </row>
    <row r="801" spans="1:26" x14ac:dyDescent="0.35">
      <c r="A801">
        <v>801</v>
      </c>
      <c r="B801" t="s">
        <v>2226</v>
      </c>
      <c r="C801" t="s">
        <v>2227</v>
      </c>
      <c r="D801" s="1" t="s">
        <v>28</v>
      </c>
      <c r="E801" s="1" t="s">
        <v>2228</v>
      </c>
      <c r="F801" t="s">
        <v>2088</v>
      </c>
      <c r="G801" t="s">
        <v>31</v>
      </c>
      <c r="H801" t="s">
        <v>32</v>
      </c>
      <c r="I801" t="s">
        <v>80</v>
      </c>
      <c r="J801" t="s">
        <v>32</v>
      </c>
      <c r="K801" t="s">
        <v>33</v>
      </c>
      <c r="M801" t="s">
        <v>32</v>
      </c>
      <c r="N801" t="s">
        <v>32</v>
      </c>
      <c r="O801">
        <v>0</v>
      </c>
      <c r="P801">
        <v>0</v>
      </c>
      <c r="Q801">
        <v>0</v>
      </c>
      <c r="R801">
        <v>85</v>
      </c>
      <c r="S801">
        <v>86</v>
      </c>
      <c r="T801">
        <f t="shared" si="24"/>
        <v>171</v>
      </c>
      <c r="U801">
        <v>319437</v>
      </c>
      <c r="V801">
        <v>240741</v>
      </c>
      <c r="W801" s="3">
        <v>-6.2039600000000004</v>
      </c>
      <c r="X801" s="3">
        <v>53.403300000000002</v>
      </c>
      <c r="Y801" t="s">
        <v>34</v>
      </c>
      <c r="Z801" t="str">
        <f t="shared" si="25"/>
        <v>Catholic</v>
      </c>
    </row>
    <row r="802" spans="1:26" x14ac:dyDescent="0.35">
      <c r="A802">
        <v>802</v>
      </c>
      <c r="B802" t="s">
        <v>2229</v>
      </c>
      <c r="C802" t="s">
        <v>2230</v>
      </c>
      <c r="D802" s="1" t="s">
        <v>28</v>
      </c>
      <c r="E802" s="1" t="s">
        <v>2231</v>
      </c>
      <c r="F802" t="s">
        <v>2088</v>
      </c>
      <c r="G802" t="s">
        <v>31</v>
      </c>
      <c r="H802" t="s">
        <v>32</v>
      </c>
      <c r="I802" t="s">
        <v>80</v>
      </c>
      <c r="J802" t="s">
        <v>32</v>
      </c>
      <c r="K802" t="s">
        <v>33</v>
      </c>
      <c r="M802" t="s">
        <v>32</v>
      </c>
      <c r="N802" t="s">
        <v>32</v>
      </c>
      <c r="O802">
        <v>0</v>
      </c>
      <c r="P802">
        <v>0</v>
      </c>
      <c r="Q802">
        <v>0</v>
      </c>
      <c r="R802">
        <v>73</v>
      </c>
      <c r="S802">
        <v>0</v>
      </c>
      <c r="T802">
        <f t="shared" si="24"/>
        <v>73</v>
      </c>
      <c r="U802">
        <v>316992</v>
      </c>
      <c r="V802">
        <v>235069</v>
      </c>
      <c r="W802" s="3">
        <v>-6.2428100000000004</v>
      </c>
      <c r="X802" s="3">
        <v>53.352899999999998</v>
      </c>
      <c r="Y802" t="s">
        <v>34</v>
      </c>
      <c r="Z802" t="str">
        <f t="shared" si="25"/>
        <v>Catholic</v>
      </c>
    </row>
    <row r="803" spans="1:26" x14ac:dyDescent="0.35">
      <c r="A803">
        <v>803</v>
      </c>
      <c r="B803" t="s">
        <v>2232</v>
      </c>
      <c r="C803" t="s">
        <v>2233</v>
      </c>
      <c r="D803" s="1" t="s">
        <v>28</v>
      </c>
      <c r="E803" s="1" t="s">
        <v>2234</v>
      </c>
      <c r="F803" t="s">
        <v>2088</v>
      </c>
      <c r="G803" t="s">
        <v>31</v>
      </c>
      <c r="H803" t="s">
        <v>32</v>
      </c>
      <c r="I803" t="s">
        <v>32</v>
      </c>
      <c r="J803" t="s">
        <v>32</v>
      </c>
      <c r="K803" t="s">
        <v>33</v>
      </c>
      <c r="M803" t="s">
        <v>32</v>
      </c>
      <c r="N803" t="s">
        <v>32</v>
      </c>
      <c r="O803">
        <v>0</v>
      </c>
      <c r="P803">
        <v>0</v>
      </c>
      <c r="Q803">
        <v>0</v>
      </c>
      <c r="R803">
        <v>0</v>
      </c>
      <c r="S803">
        <v>424</v>
      </c>
      <c r="T803">
        <f t="shared" si="24"/>
        <v>424</v>
      </c>
      <c r="U803">
        <v>320045</v>
      </c>
      <c r="V803">
        <v>236315</v>
      </c>
      <c r="W803" s="3">
        <v>-6.19651</v>
      </c>
      <c r="X803" s="3">
        <v>53.363399999999999</v>
      </c>
      <c r="Y803" t="s">
        <v>34</v>
      </c>
      <c r="Z803" t="str">
        <f t="shared" si="25"/>
        <v>Catholic</v>
      </c>
    </row>
    <row r="804" spans="1:26" x14ac:dyDescent="0.35">
      <c r="A804">
        <v>804</v>
      </c>
      <c r="B804" t="s">
        <v>2235</v>
      </c>
      <c r="C804" t="s">
        <v>2236</v>
      </c>
      <c r="D804" s="1" t="s">
        <v>28</v>
      </c>
      <c r="E804" s="1" t="s">
        <v>2237</v>
      </c>
      <c r="F804" t="s">
        <v>2088</v>
      </c>
      <c r="G804" t="s">
        <v>31</v>
      </c>
      <c r="H804" t="s">
        <v>32</v>
      </c>
      <c r="I804" t="s">
        <v>32</v>
      </c>
      <c r="J804" t="s">
        <v>32</v>
      </c>
      <c r="K804" t="s">
        <v>33</v>
      </c>
      <c r="M804" t="s">
        <v>32</v>
      </c>
      <c r="N804" t="s">
        <v>32</v>
      </c>
      <c r="O804">
        <v>0</v>
      </c>
      <c r="P804">
        <v>0</v>
      </c>
      <c r="Q804">
        <v>0</v>
      </c>
      <c r="R804">
        <v>185</v>
      </c>
      <c r="S804">
        <v>185</v>
      </c>
      <c r="T804">
        <f t="shared" si="24"/>
        <v>370</v>
      </c>
      <c r="U804">
        <v>315418</v>
      </c>
      <c r="V804">
        <v>231843</v>
      </c>
      <c r="W804" s="3">
        <v>-6.2676100000000003</v>
      </c>
      <c r="X804" s="3">
        <v>53.324300000000001</v>
      </c>
      <c r="Y804" t="s">
        <v>34</v>
      </c>
      <c r="Z804" t="str">
        <f t="shared" si="25"/>
        <v>Catholic</v>
      </c>
    </row>
    <row r="805" spans="1:26" x14ac:dyDescent="0.35">
      <c r="A805">
        <v>805</v>
      </c>
      <c r="B805" t="s">
        <v>2238</v>
      </c>
      <c r="C805" t="s">
        <v>2239</v>
      </c>
      <c r="D805" s="1" t="s">
        <v>28</v>
      </c>
      <c r="E805" s="1" t="s">
        <v>2237</v>
      </c>
      <c r="F805" t="s">
        <v>2088</v>
      </c>
      <c r="G805" t="s">
        <v>31</v>
      </c>
      <c r="H805" t="s">
        <v>32</v>
      </c>
      <c r="I805" t="s">
        <v>32</v>
      </c>
      <c r="J805" t="s">
        <v>32</v>
      </c>
      <c r="K805" t="s">
        <v>33</v>
      </c>
      <c r="M805" t="s">
        <v>32</v>
      </c>
      <c r="N805" t="s">
        <v>32</v>
      </c>
      <c r="O805">
        <v>0</v>
      </c>
      <c r="P805">
        <v>0</v>
      </c>
      <c r="Q805">
        <v>0</v>
      </c>
      <c r="R805">
        <v>159</v>
      </c>
      <c r="S805">
        <v>151</v>
      </c>
      <c r="T805">
        <f t="shared" si="24"/>
        <v>310</v>
      </c>
      <c r="U805">
        <v>315483</v>
      </c>
      <c r="V805">
        <v>231860</v>
      </c>
      <c r="W805" s="3">
        <v>-6.2666300000000001</v>
      </c>
      <c r="X805" s="3">
        <v>53.324399999999997</v>
      </c>
      <c r="Y805" t="s">
        <v>34</v>
      </c>
      <c r="Z805" t="str">
        <f t="shared" si="25"/>
        <v>Catholic</v>
      </c>
    </row>
    <row r="806" spans="1:26" x14ac:dyDescent="0.35">
      <c r="A806">
        <v>806</v>
      </c>
      <c r="B806" t="s">
        <v>2240</v>
      </c>
      <c r="C806" t="s">
        <v>2241</v>
      </c>
      <c r="D806" s="1" t="s">
        <v>28</v>
      </c>
      <c r="E806" s="1" t="s">
        <v>2242</v>
      </c>
      <c r="F806" t="s">
        <v>2088</v>
      </c>
      <c r="G806" t="s">
        <v>31</v>
      </c>
      <c r="H806" t="s">
        <v>32</v>
      </c>
      <c r="I806" t="s">
        <v>32</v>
      </c>
      <c r="J806" t="s">
        <v>32</v>
      </c>
      <c r="K806" t="s">
        <v>33</v>
      </c>
      <c r="M806" t="s">
        <v>32</v>
      </c>
      <c r="N806" t="s">
        <v>32</v>
      </c>
      <c r="O806">
        <v>0</v>
      </c>
      <c r="P806">
        <v>0</v>
      </c>
      <c r="Q806">
        <v>0</v>
      </c>
      <c r="R806">
        <v>314</v>
      </c>
      <c r="S806">
        <v>0</v>
      </c>
      <c r="T806">
        <f t="shared" si="24"/>
        <v>314</v>
      </c>
      <c r="U806">
        <v>314874</v>
      </c>
      <c r="V806">
        <v>236635</v>
      </c>
      <c r="W806" s="3">
        <v>-6.2740400000000003</v>
      </c>
      <c r="X806" s="3">
        <v>53.367400000000004</v>
      </c>
      <c r="Y806" t="s">
        <v>34</v>
      </c>
      <c r="Z806" t="str">
        <f t="shared" si="25"/>
        <v>Catholic</v>
      </c>
    </row>
    <row r="807" spans="1:26" x14ac:dyDescent="0.35">
      <c r="A807">
        <v>807</v>
      </c>
      <c r="B807" t="s">
        <v>2243</v>
      </c>
      <c r="C807" t="s">
        <v>2244</v>
      </c>
      <c r="D807" s="1" t="s">
        <v>28</v>
      </c>
      <c r="E807" s="1" t="s">
        <v>2245</v>
      </c>
      <c r="F807" t="s">
        <v>2088</v>
      </c>
      <c r="G807" t="s">
        <v>31</v>
      </c>
      <c r="H807" t="s">
        <v>32</v>
      </c>
      <c r="I807" t="s">
        <v>80</v>
      </c>
      <c r="J807" t="s">
        <v>32</v>
      </c>
      <c r="K807" t="s">
        <v>33</v>
      </c>
      <c r="M807" t="s">
        <v>32</v>
      </c>
      <c r="N807" t="s">
        <v>32</v>
      </c>
      <c r="O807">
        <v>0</v>
      </c>
      <c r="P807">
        <v>0</v>
      </c>
      <c r="Q807">
        <v>0</v>
      </c>
      <c r="R807">
        <v>164</v>
      </c>
      <c r="S807">
        <v>0</v>
      </c>
      <c r="T807">
        <f t="shared" si="24"/>
        <v>164</v>
      </c>
      <c r="U807">
        <v>317228</v>
      </c>
      <c r="V807">
        <v>232976</v>
      </c>
      <c r="W807" s="3">
        <v>-6.2400399999999996</v>
      </c>
      <c r="X807" s="3">
        <v>53.334000000000003</v>
      </c>
      <c r="Y807" t="s">
        <v>34</v>
      </c>
      <c r="Z807" t="str">
        <f t="shared" si="25"/>
        <v>Catholic</v>
      </c>
    </row>
    <row r="808" spans="1:26" x14ac:dyDescent="0.35">
      <c r="A808">
        <v>808</v>
      </c>
      <c r="B808" t="s">
        <v>2246</v>
      </c>
      <c r="C808" t="s">
        <v>2247</v>
      </c>
      <c r="D808" s="1" t="s">
        <v>28</v>
      </c>
      <c r="E808" s="1" t="s">
        <v>2248</v>
      </c>
      <c r="F808" t="s">
        <v>2088</v>
      </c>
      <c r="G808" t="s">
        <v>31</v>
      </c>
      <c r="H808" t="s">
        <v>32</v>
      </c>
      <c r="I808" t="s">
        <v>32</v>
      </c>
      <c r="J808" t="s">
        <v>32</v>
      </c>
      <c r="K808" t="s">
        <v>33</v>
      </c>
      <c r="M808" t="s">
        <v>32</v>
      </c>
      <c r="N808" t="s">
        <v>32</v>
      </c>
      <c r="O808">
        <v>0</v>
      </c>
      <c r="P808">
        <v>0</v>
      </c>
      <c r="Q808">
        <v>0</v>
      </c>
      <c r="R808">
        <v>208</v>
      </c>
      <c r="S808">
        <v>0</v>
      </c>
      <c r="T808">
        <f t="shared" si="24"/>
        <v>208</v>
      </c>
      <c r="U808">
        <v>316750</v>
      </c>
      <c r="V808">
        <v>238593</v>
      </c>
      <c r="W808" s="3">
        <v>-6.2451400000000001</v>
      </c>
      <c r="X808" s="3">
        <v>53.384599999999999</v>
      </c>
      <c r="Y808" t="s">
        <v>34</v>
      </c>
      <c r="Z808" t="str">
        <f t="shared" si="25"/>
        <v>Catholic</v>
      </c>
    </row>
    <row r="809" spans="1:26" x14ac:dyDescent="0.35">
      <c r="A809">
        <v>809</v>
      </c>
      <c r="B809" t="s">
        <v>2249</v>
      </c>
      <c r="C809" t="s">
        <v>2250</v>
      </c>
      <c r="D809" s="1" t="s">
        <v>28</v>
      </c>
      <c r="E809" s="1" t="s">
        <v>2251</v>
      </c>
      <c r="F809" t="s">
        <v>2088</v>
      </c>
      <c r="G809" t="s">
        <v>31</v>
      </c>
      <c r="H809" t="s">
        <v>32</v>
      </c>
      <c r="I809" t="s">
        <v>80</v>
      </c>
      <c r="J809" t="s">
        <v>32</v>
      </c>
      <c r="K809" t="s">
        <v>33</v>
      </c>
      <c r="M809" t="s">
        <v>32</v>
      </c>
      <c r="N809" t="s">
        <v>32</v>
      </c>
      <c r="O809">
        <v>0</v>
      </c>
      <c r="P809">
        <v>0</v>
      </c>
      <c r="Q809">
        <v>0</v>
      </c>
      <c r="R809">
        <v>8</v>
      </c>
      <c r="S809">
        <v>129</v>
      </c>
      <c r="T809">
        <f t="shared" si="24"/>
        <v>137</v>
      </c>
      <c r="U809">
        <v>312081</v>
      </c>
      <c r="V809">
        <v>232390</v>
      </c>
      <c r="W809" s="3">
        <v>-6.3174799999999998</v>
      </c>
      <c r="X809" s="3">
        <v>53.329900000000002</v>
      </c>
      <c r="Y809" t="s">
        <v>34</v>
      </c>
      <c r="Z809" t="str">
        <f t="shared" si="25"/>
        <v>Catholic</v>
      </c>
    </row>
    <row r="810" spans="1:26" x14ac:dyDescent="0.35">
      <c r="A810">
        <v>810</v>
      </c>
      <c r="B810" t="s">
        <v>2252</v>
      </c>
      <c r="C810" t="s">
        <v>2253</v>
      </c>
      <c r="D810" s="1" t="s">
        <v>28</v>
      </c>
      <c r="E810" s="1" t="s">
        <v>2254</v>
      </c>
      <c r="F810" t="s">
        <v>2088</v>
      </c>
      <c r="G810" t="s">
        <v>31</v>
      </c>
      <c r="H810" t="s">
        <v>32</v>
      </c>
      <c r="I810" t="s">
        <v>80</v>
      </c>
      <c r="J810" t="s">
        <v>32</v>
      </c>
      <c r="K810" t="s">
        <v>33</v>
      </c>
      <c r="M810" t="s">
        <v>32</v>
      </c>
      <c r="N810" t="s">
        <v>32</v>
      </c>
      <c r="O810">
        <v>0</v>
      </c>
      <c r="P810">
        <v>0</v>
      </c>
      <c r="Q810">
        <v>0</v>
      </c>
      <c r="R810">
        <v>79</v>
      </c>
      <c r="S810">
        <v>70</v>
      </c>
      <c r="T810">
        <f t="shared" si="24"/>
        <v>149</v>
      </c>
      <c r="U810">
        <v>312183</v>
      </c>
      <c r="V810">
        <v>232437</v>
      </c>
      <c r="W810" s="3">
        <v>-6.3159400000000003</v>
      </c>
      <c r="X810" s="3">
        <v>53.330300000000001</v>
      </c>
      <c r="Y810" t="s">
        <v>34</v>
      </c>
      <c r="Z810" t="str">
        <f t="shared" si="25"/>
        <v>Catholic</v>
      </c>
    </row>
    <row r="811" spans="1:26" x14ac:dyDescent="0.35">
      <c r="A811">
        <v>811</v>
      </c>
      <c r="B811" t="s">
        <v>2255</v>
      </c>
      <c r="C811" t="s">
        <v>2256</v>
      </c>
      <c r="D811" s="1" t="s">
        <v>28</v>
      </c>
      <c r="E811" s="1" t="s">
        <v>2257</v>
      </c>
      <c r="F811" t="s">
        <v>2088</v>
      </c>
      <c r="G811" t="s">
        <v>31</v>
      </c>
      <c r="H811" t="s">
        <v>32</v>
      </c>
      <c r="I811" t="s">
        <v>32</v>
      </c>
      <c r="J811" t="s">
        <v>32</v>
      </c>
      <c r="K811" t="s">
        <v>33</v>
      </c>
      <c r="M811" t="s">
        <v>32</v>
      </c>
      <c r="N811" t="s">
        <v>32</v>
      </c>
      <c r="O811">
        <v>0</v>
      </c>
      <c r="P811">
        <v>0</v>
      </c>
      <c r="Q811">
        <v>0</v>
      </c>
      <c r="R811">
        <v>0</v>
      </c>
      <c r="S811">
        <v>430</v>
      </c>
      <c r="T811">
        <f t="shared" si="24"/>
        <v>430</v>
      </c>
      <c r="U811">
        <v>312624</v>
      </c>
      <c r="V811">
        <v>237025</v>
      </c>
      <c r="W811" s="3">
        <v>-6.30769</v>
      </c>
      <c r="X811" s="3">
        <v>53.371400000000001</v>
      </c>
      <c r="Y811" t="s">
        <v>34</v>
      </c>
      <c r="Z811" t="str">
        <f t="shared" si="25"/>
        <v>Catholic</v>
      </c>
    </row>
    <row r="812" spans="1:26" x14ac:dyDescent="0.35">
      <c r="A812">
        <v>812</v>
      </c>
      <c r="B812" t="s">
        <v>2258</v>
      </c>
      <c r="C812" t="s">
        <v>2259</v>
      </c>
      <c r="D812" s="1" t="s">
        <v>28</v>
      </c>
      <c r="E812" s="1" t="s">
        <v>2220</v>
      </c>
      <c r="F812" t="s">
        <v>2088</v>
      </c>
      <c r="G812" t="s">
        <v>31</v>
      </c>
      <c r="H812" t="s">
        <v>32</v>
      </c>
      <c r="I812" t="s">
        <v>80</v>
      </c>
      <c r="J812" t="s">
        <v>32</v>
      </c>
      <c r="K812" t="s">
        <v>33</v>
      </c>
      <c r="M812" t="s">
        <v>32</v>
      </c>
      <c r="N812" t="s">
        <v>32</v>
      </c>
      <c r="O812">
        <v>0</v>
      </c>
      <c r="P812">
        <v>0</v>
      </c>
      <c r="Q812">
        <v>0</v>
      </c>
      <c r="R812">
        <v>0</v>
      </c>
      <c r="S812">
        <v>57</v>
      </c>
      <c r="T812">
        <f t="shared" si="24"/>
        <v>57</v>
      </c>
      <c r="U812">
        <v>314115</v>
      </c>
      <c r="V812">
        <v>236166</v>
      </c>
      <c r="W812" s="3">
        <v>-6.2856100000000001</v>
      </c>
      <c r="X812" s="3">
        <v>53.363399999999999</v>
      </c>
      <c r="Y812" t="s">
        <v>34</v>
      </c>
      <c r="Z812" t="str">
        <f t="shared" si="25"/>
        <v>Catholic</v>
      </c>
    </row>
    <row r="813" spans="1:26" x14ac:dyDescent="0.35">
      <c r="A813">
        <v>813</v>
      </c>
      <c r="B813" t="s">
        <v>2260</v>
      </c>
      <c r="C813" t="s">
        <v>2261</v>
      </c>
      <c r="D813" s="1" t="s">
        <v>28</v>
      </c>
      <c r="E813" s="1" t="s">
        <v>2262</v>
      </c>
      <c r="F813" t="s">
        <v>2088</v>
      </c>
      <c r="G813" t="s">
        <v>31</v>
      </c>
      <c r="H813" t="s">
        <v>32</v>
      </c>
      <c r="I813" t="s">
        <v>80</v>
      </c>
      <c r="J813" t="s">
        <v>32</v>
      </c>
      <c r="K813" t="s">
        <v>33</v>
      </c>
      <c r="M813" t="s">
        <v>32</v>
      </c>
      <c r="N813" t="s">
        <v>32</v>
      </c>
      <c r="O813">
        <v>0</v>
      </c>
      <c r="P813">
        <v>0</v>
      </c>
      <c r="Q813">
        <v>0</v>
      </c>
      <c r="R813">
        <v>135</v>
      </c>
      <c r="S813">
        <v>0</v>
      </c>
      <c r="T813">
        <f t="shared" si="24"/>
        <v>135</v>
      </c>
      <c r="U813">
        <v>313369</v>
      </c>
      <c r="V813">
        <v>236761</v>
      </c>
      <c r="W813" s="3">
        <v>-6.2965900000000001</v>
      </c>
      <c r="X813" s="3">
        <v>53.368899999999996</v>
      </c>
      <c r="Y813" t="s">
        <v>34</v>
      </c>
      <c r="Z813" t="str">
        <f t="shared" si="25"/>
        <v>Catholic</v>
      </c>
    </row>
    <row r="814" spans="1:26" x14ac:dyDescent="0.35">
      <c r="A814">
        <v>814</v>
      </c>
      <c r="B814" t="s">
        <v>2263</v>
      </c>
      <c r="C814" t="s">
        <v>2264</v>
      </c>
      <c r="D814" s="1" t="s">
        <v>28</v>
      </c>
      <c r="E814" s="1" t="s">
        <v>2220</v>
      </c>
      <c r="F814" t="s">
        <v>2088</v>
      </c>
      <c r="G814" t="s">
        <v>31</v>
      </c>
      <c r="H814" t="s">
        <v>32</v>
      </c>
      <c r="I814" t="s">
        <v>80</v>
      </c>
      <c r="J814" t="s">
        <v>32</v>
      </c>
      <c r="K814" t="s">
        <v>33</v>
      </c>
      <c r="M814" t="s">
        <v>32</v>
      </c>
      <c r="N814" t="s">
        <v>32</v>
      </c>
      <c r="O814">
        <v>0</v>
      </c>
      <c r="P814">
        <v>0</v>
      </c>
      <c r="Q814">
        <v>0</v>
      </c>
      <c r="R814">
        <v>0</v>
      </c>
      <c r="S814">
        <v>155</v>
      </c>
      <c r="T814">
        <f t="shared" si="24"/>
        <v>155</v>
      </c>
      <c r="U814">
        <v>312687</v>
      </c>
      <c r="V814">
        <v>236844</v>
      </c>
      <c r="W814" s="3">
        <v>-6.3068099999999996</v>
      </c>
      <c r="X814" s="3">
        <v>53.369799999999998</v>
      </c>
      <c r="Y814" t="s">
        <v>34</v>
      </c>
      <c r="Z814" t="str">
        <f t="shared" si="25"/>
        <v>Catholic</v>
      </c>
    </row>
    <row r="815" spans="1:26" x14ac:dyDescent="0.35">
      <c r="A815">
        <v>815</v>
      </c>
      <c r="B815" t="s">
        <v>2265</v>
      </c>
      <c r="C815" t="s">
        <v>2266</v>
      </c>
      <c r="D815" s="1" t="s">
        <v>28</v>
      </c>
      <c r="E815" s="1" t="s">
        <v>2220</v>
      </c>
      <c r="F815" t="s">
        <v>2088</v>
      </c>
      <c r="G815" t="s">
        <v>31</v>
      </c>
      <c r="H815" t="s">
        <v>32</v>
      </c>
      <c r="I815" t="s">
        <v>80</v>
      </c>
      <c r="J815" t="s">
        <v>32</v>
      </c>
      <c r="K815" t="s">
        <v>33</v>
      </c>
      <c r="M815" t="s">
        <v>32</v>
      </c>
      <c r="N815" t="s">
        <v>32</v>
      </c>
      <c r="O815">
        <v>0</v>
      </c>
      <c r="P815">
        <v>0</v>
      </c>
      <c r="Q815">
        <v>0</v>
      </c>
      <c r="R815">
        <v>47</v>
      </c>
      <c r="S815">
        <v>135</v>
      </c>
      <c r="T815">
        <f t="shared" si="24"/>
        <v>182</v>
      </c>
      <c r="U815">
        <v>312726</v>
      </c>
      <c r="V815">
        <v>236881</v>
      </c>
      <c r="W815" s="3">
        <v>-6.3062100000000001</v>
      </c>
      <c r="X815" s="3">
        <v>53.370100000000001</v>
      </c>
      <c r="Y815" t="s">
        <v>34</v>
      </c>
      <c r="Z815" t="str">
        <f t="shared" si="25"/>
        <v>Catholic</v>
      </c>
    </row>
    <row r="816" spans="1:26" x14ac:dyDescent="0.35">
      <c r="A816">
        <v>816</v>
      </c>
      <c r="B816" t="s">
        <v>2267</v>
      </c>
      <c r="C816" t="s">
        <v>760</v>
      </c>
      <c r="D816" s="1" t="s">
        <v>28</v>
      </c>
      <c r="E816" s="1" t="s">
        <v>2268</v>
      </c>
      <c r="F816" t="s">
        <v>2088</v>
      </c>
      <c r="G816" t="s">
        <v>31</v>
      </c>
      <c r="H816" t="s">
        <v>32</v>
      </c>
      <c r="I816" t="s">
        <v>80</v>
      </c>
      <c r="J816" t="s">
        <v>32</v>
      </c>
      <c r="K816" t="s">
        <v>33</v>
      </c>
      <c r="M816" t="s">
        <v>32</v>
      </c>
      <c r="N816" t="s">
        <v>32</v>
      </c>
      <c r="O816">
        <v>0</v>
      </c>
      <c r="P816">
        <v>0</v>
      </c>
      <c r="Q816">
        <v>0</v>
      </c>
      <c r="R816">
        <v>101</v>
      </c>
      <c r="S816">
        <v>0</v>
      </c>
      <c r="T816">
        <f t="shared" si="24"/>
        <v>101</v>
      </c>
      <c r="U816">
        <v>314154</v>
      </c>
      <c r="V816">
        <v>232427</v>
      </c>
      <c r="W816" s="3">
        <v>-6.2863699999999998</v>
      </c>
      <c r="X816" s="3">
        <v>53.329799999999999</v>
      </c>
      <c r="Y816" t="s">
        <v>34</v>
      </c>
      <c r="Z816" t="str">
        <f t="shared" si="25"/>
        <v>Catholic</v>
      </c>
    </row>
    <row r="817" spans="1:26" x14ac:dyDescent="0.35">
      <c r="A817">
        <v>817</v>
      </c>
      <c r="B817" t="s">
        <v>2269</v>
      </c>
      <c r="C817" t="s">
        <v>2270</v>
      </c>
      <c r="D817" s="1" t="s">
        <v>28</v>
      </c>
      <c r="E817" s="1" t="s">
        <v>2271</v>
      </c>
      <c r="F817" t="s">
        <v>2088</v>
      </c>
      <c r="G817" t="s">
        <v>31</v>
      </c>
      <c r="H817" t="s">
        <v>32</v>
      </c>
      <c r="I817" t="s">
        <v>80</v>
      </c>
      <c r="J817" t="s">
        <v>32</v>
      </c>
      <c r="K817" t="s">
        <v>33</v>
      </c>
      <c r="M817" t="s">
        <v>32</v>
      </c>
      <c r="N817" t="s">
        <v>32</v>
      </c>
      <c r="O817">
        <v>0</v>
      </c>
      <c r="P817">
        <v>0</v>
      </c>
      <c r="Q817">
        <v>0</v>
      </c>
      <c r="R817">
        <v>68</v>
      </c>
      <c r="S817">
        <v>147</v>
      </c>
      <c r="T817">
        <f t="shared" si="24"/>
        <v>215</v>
      </c>
      <c r="U817">
        <v>313545</v>
      </c>
      <c r="V817">
        <v>232429</v>
      </c>
      <c r="W817" s="3">
        <v>-6.2954999999999997</v>
      </c>
      <c r="X817" s="3">
        <v>53.329900000000002</v>
      </c>
      <c r="Y817" t="s">
        <v>34</v>
      </c>
      <c r="Z817" t="str">
        <f t="shared" si="25"/>
        <v>Catholic</v>
      </c>
    </row>
    <row r="818" spans="1:26" x14ac:dyDescent="0.35">
      <c r="A818">
        <v>818</v>
      </c>
      <c r="B818" t="s">
        <v>2272</v>
      </c>
      <c r="C818" t="s">
        <v>2273</v>
      </c>
      <c r="D818" s="1" t="s">
        <v>28</v>
      </c>
      <c r="E818" s="1" t="s">
        <v>2274</v>
      </c>
      <c r="F818" t="s">
        <v>2088</v>
      </c>
      <c r="G818" t="s">
        <v>57</v>
      </c>
      <c r="H818" t="s">
        <v>32</v>
      </c>
      <c r="I818" t="s">
        <v>32</v>
      </c>
      <c r="J818" t="s">
        <v>32</v>
      </c>
      <c r="K818" t="s">
        <v>33</v>
      </c>
      <c r="M818" t="s">
        <v>32</v>
      </c>
      <c r="N818" t="s">
        <v>32</v>
      </c>
      <c r="O818">
        <v>0</v>
      </c>
      <c r="P818">
        <v>0</v>
      </c>
      <c r="Q818">
        <v>0</v>
      </c>
      <c r="R818">
        <v>131</v>
      </c>
      <c r="S818">
        <v>113</v>
      </c>
      <c r="T818">
        <f t="shared" si="24"/>
        <v>244</v>
      </c>
      <c r="U818">
        <v>320574</v>
      </c>
      <c r="V818">
        <v>236524</v>
      </c>
      <c r="W818" s="3">
        <v>-6.1884800000000002</v>
      </c>
      <c r="X818" s="3">
        <v>53.365200000000002</v>
      </c>
      <c r="Y818" t="s">
        <v>34</v>
      </c>
      <c r="Z818" t="str">
        <f t="shared" si="25"/>
        <v>Church of Ireland</v>
      </c>
    </row>
    <row r="819" spans="1:26" x14ac:dyDescent="0.35">
      <c r="A819">
        <v>819</v>
      </c>
      <c r="B819" t="s">
        <v>2275</v>
      </c>
      <c r="C819" t="s">
        <v>2276</v>
      </c>
      <c r="D819" s="1" t="s">
        <v>28</v>
      </c>
      <c r="E819" s="1" t="s">
        <v>2277</v>
      </c>
      <c r="F819" t="s">
        <v>2088</v>
      </c>
      <c r="G819" t="s">
        <v>31</v>
      </c>
      <c r="H819" t="s">
        <v>32</v>
      </c>
      <c r="I819" t="s">
        <v>80</v>
      </c>
      <c r="J819" t="s">
        <v>32</v>
      </c>
      <c r="K819" t="s">
        <v>33</v>
      </c>
      <c r="M819" t="s">
        <v>32</v>
      </c>
      <c r="N819" t="s">
        <v>32</v>
      </c>
      <c r="O819">
        <v>0</v>
      </c>
      <c r="P819">
        <v>0</v>
      </c>
      <c r="Q819">
        <v>0</v>
      </c>
      <c r="R819">
        <v>118</v>
      </c>
      <c r="S819">
        <v>0</v>
      </c>
      <c r="T819">
        <f t="shared" si="24"/>
        <v>118</v>
      </c>
      <c r="U819">
        <v>318858</v>
      </c>
      <c r="V819">
        <v>237437</v>
      </c>
      <c r="W819" s="3">
        <v>-6.2139100000000003</v>
      </c>
      <c r="X819" s="3">
        <v>53.373699999999999</v>
      </c>
      <c r="Y819" t="s">
        <v>34</v>
      </c>
      <c r="Z819" t="str">
        <f t="shared" si="25"/>
        <v>Catholic</v>
      </c>
    </row>
    <row r="820" spans="1:26" x14ac:dyDescent="0.35">
      <c r="A820">
        <v>820</v>
      </c>
      <c r="B820" t="s">
        <v>2278</v>
      </c>
      <c r="C820" t="s">
        <v>2279</v>
      </c>
      <c r="D820" s="1" t="s">
        <v>28</v>
      </c>
      <c r="E820" s="1" t="s">
        <v>2280</v>
      </c>
      <c r="F820" t="s">
        <v>2088</v>
      </c>
      <c r="G820" t="s">
        <v>31</v>
      </c>
      <c r="H820" t="s">
        <v>32</v>
      </c>
      <c r="I820" t="s">
        <v>80</v>
      </c>
      <c r="J820" t="s">
        <v>32</v>
      </c>
      <c r="K820" t="s">
        <v>33</v>
      </c>
      <c r="M820" t="s">
        <v>32</v>
      </c>
      <c r="N820" t="s">
        <v>32</v>
      </c>
      <c r="O820">
        <v>0</v>
      </c>
      <c r="P820">
        <v>0</v>
      </c>
      <c r="Q820">
        <v>0</v>
      </c>
      <c r="R820">
        <v>167</v>
      </c>
      <c r="S820">
        <v>0</v>
      </c>
      <c r="T820">
        <f t="shared" si="24"/>
        <v>167</v>
      </c>
      <c r="U820">
        <v>316484</v>
      </c>
      <c r="V820">
        <v>235643</v>
      </c>
      <c r="W820" s="3">
        <v>-6.2502300000000002</v>
      </c>
      <c r="X820" s="3">
        <v>53.358199999999997</v>
      </c>
      <c r="Y820" t="s">
        <v>34</v>
      </c>
      <c r="Z820" t="str">
        <f t="shared" si="25"/>
        <v>Catholic</v>
      </c>
    </row>
    <row r="821" spans="1:26" x14ac:dyDescent="0.35">
      <c r="A821">
        <v>821</v>
      </c>
      <c r="B821" t="s">
        <v>2281</v>
      </c>
      <c r="C821" t="s">
        <v>261</v>
      </c>
      <c r="D821" s="1" t="s">
        <v>28</v>
      </c>
      <c r="E821" s="1" t="s">
        <v>2282</v>
      </c>
      <c r="F821" t="s">
        <v>2088</v>
      </c>
      <c r="G821" t="s">
        <v>31</v>
      </c>
      <c r="H821" t="s">
        <v>32</v>
      </c>
      <c r="I821" t="s">
        <v>32</v>
      </c>
      <c r="J821" t="s">
        <v>32</v>
      </c>
      <c r="K821" t="s">
        <v>33</v>
      </c>
      <c r="M821" t="s">
        <v>32</v>
      </c>
      <c r="N821" t="s">
        <v>32</v>
      </c>
      <c r="O821">
        <v>0</v>
      </c>
      <c r="P821">
        <v>0</v>
      </c>
      <c r="Q821">
        <v>0</v>
      </c>
      <c r="R821">
        <v>0</v>
      </c>
      <c r="S821">
        <v>248</v>
      </c>
      <c r="T821">
        <f t="shared" si="24"/>
        <v>248</v>
      </c>
      <c r="U821">
        <v>309312</v>
      </c>
      <c r="V821">
        <v>235681</v>
      </c>
      <c r="W821" s="3">
        <v>-6.3578999999999999</v>
      </c>
      <c r="X821" s="3">
        <v>53.36</v>
      </c>
      <c r="Y821" t="s">
        <v>34</v>
      </c>
      <c r="Z821" t="str">
        <f t="shared" si="25"/>
        <v>Catholic</v>
      </c>
    </row>
    <row r="822" spans="1:26" x14ac:dyDescent="0.35">
      <c r="A822">
        <v>822</v>
      </c>
      <c r="B822" t="s">
        <v>2283</v>
      </c>
      <c r="C822" t="s">
        <v>2284</v>
      </c>
      <c r="D822" s="1" t="s">
        <v>28</v>
      </c>
      <c r="E822" s="1" t="s">
        <v>2285</v>
      </c>
      <c r="F822" t="s">
        <v>2088</v>
      </c>
      <c r="G822" t="s">
        <v>31</v>
      </c>
      <c r="H822" t="s">
        <v>32</v>
      </c>
      <c r="I822" t="s">
        <v>80</v>
      </c>
      <c r="J822" t="s">
        <v>32</v>
      </c>
      <c r="K822" t="s">
        <v>33</v>
      </c>
      <c r="M822" t="s">
        <v>80</v>
      </c>
      <c r="N822" t="s">
        <v>32</v>
      </c>
      <c r="O822">
        <v>0</v>
      </c>
      <c r="P822">
        <v>0</v>
      </c>
      <c r="Q822">
        <v>0</v>
      </c>
      <c r="R822">
        <v>81</v>
      </c>
      <c r="S822">
        <v>0</v>
      </c>
      <c r="T822">
        <f t="shared" si="24"/>
        <v>81</v>
      </c>
      <c r="U822">
        <v>315483</v>
      </c>
      <c r="V822">
        <v>232829</v>
      </c>
      <c r="W822" s="3">
        <v>-6.2662800000000001</v>
      </c>
      <c r="X822" s="3">
        <v>53.333100000000002</v>
      </c>
      <c r="Y822" t="s">
        <v>34</v>
      </c>
      <c r="Z822" t="str">
        <f t="shared" si="25"/>
        <v>Catholic</v>
      </c>
    </row>
    <row r="823" spans="1:26" x14ac:dyDescent="0.35">
      <c r="A823">
        <v>823</v>
      </c>
      <c r="B823" t="s">
        <v>2286</v>
      </c>
      <c r="C823" t="s">
        <v>2287</v>
      </c>
      <c r="D823" s="1" t="s">
        <v>28</v>
      </c>
      <c r="E823" s="1" t="s">
        <v>2257</v>
      </c>
      <c r="F823" t="s">
        <v>2088</v>
      </c>
      <c r="G823" t="s">
        <v>31</v>
      </c>
      <c r="H823" t="s">
        <v>32</v>
      </c>
      <c r="I823" t="s">
        <v>32</v>
      </c>
      <c r="J823" t="s">
        <v>32</v>
      </c>
      <c r="K823" t="s">
        <v>33</v>
      </c>
      <c r="M823" t="s">
        <v>32</v>
      </c>
      <c r="N823" t="s">
        <v>32</v>
      </c>
      <c r="O823">
        <v>0</v>
      </c>
      <c r="P823">
        <v>0</v>
      </c>
      <c r="Q823">
        <v>0</v>
      </c>
      <c r="R823">
        <v>361</v>
      </c>
      <c r="S823">
        <v>0</v>
      </c>
      <c r="T823">
        <f t="shared" si="24"/>
        <v>361</v>
      </c>
      <c r="U823">
        <v>312271</v>
      </c>
      <c r="V823">
        <v>236597</v>
      </c>
      <c r="W823" s="3">
        <v>-6.3131399999999998</v>
      </c>
      <c r="X823" s="3">
        <v>53.367600000000003</v>
      </c>
      <c r="Y823" t="s">
        <v>34</v>
      </c>
      <c r="Z823" t="str">
        <f t="shared" si="25"/>
        <v>Catholic</v>
      </c>
    </row>
    <row r="824" spans="1:26" x14ac:dyDescent="0.35">
      <c r="A824">
        <v>824</v>
      </c>
      <c r="B824" t="s">
        <v>2288</v>
      </c>
      <c r="C824" t="s">
        <v>2289</v>
      </c>
      <c r="D824" s="1" t="s">
        <v>28</v>
      </c>
      <c r="E824" s="1" t="s">
        <v>2290</v>
      </c>
      <c r="F824" t="s">
        <v>2088</v>
      </c>
      <c r="G824" t="s">
        <v>31</v>
      </c>
      <c r="H824" t="s">
        <v>32</v>
      </c>
      <c r="I824" t="s">
        <v>32</v>
      </c>
      <c r="J824" t="s">
        <v>32</v>
      </c>
      <c r="K824" t="s">
        <v>33</v>
      </c>
      <c r="M824" t="s">
        <v>32</v>
      </c>
      <c r="N824" t="s">
        <v>32</v>
      </c>
      <c r="O824">
        <v>0</v>
      </c>
      <c r="P824">
        <v>0</v>
      </c>
      <c r="Q824">
        <v>0</v>
      </c>
      <c r="R824">
        <v>326</v>
      </c>
      <c r="S824">
        <v>0</v>
      </c>
      <c r="T824">
        <f t="shared" si="24"/>
        <v>326</v>
      </c>
      <c r="U824">
        <v>319915</v>
      </c>
      <c r="V824">
        <v>236331</v>
      </c>
      <c r="W824" s="3">
        <v>-6.1984500000000002</v>
      </c>
      <c r="X824" s="3">
        <v>53.363599999999998</v>
      </c>
      <c r="Y824" t="s">
        <v>34</v>
      </c>
      <c r="Z824" t="str">
        <f t="shared" si="25"/>
        <v>Catholic</v>
      </c>
    </row>
    <row r="825" spans="1:26" x14ac:dyDescent="0.35">
      <c r="A825">
        <v>825</v>
      </c>
      <c r="B825" t="s">
        <v>2291</v>
      </c>
      <c r="C825" t="s">
        <v>2292</v>
      </c>
      <c r="D825" s="1" t="s">
        <v>28</v>
      </c>
      <c r="E825" s="1" t="s">
        <v>2293</v>
      </c>
      <c r="F825" t="s">
        <v>2088</v>
      </c>
      <c r="G825" t="s">
        <v>31</v>
      </c>
      <c r="H825" t="s">
        <v>32</v>
      </c>
      <c r="I825" t="s">
        <v>32</v>
      </c>
      <c r="J825" t="s">
        <v>32</v>
      </c>
      <c r="K825" t="s">
        <v>33</v>
      </c>
      <c r="M825" t="s">
        <v>32</v>
      </c>
      <c r="N825" t="s">
        <v>32</v>
      </c>
      <c r="O825">
        <v>0</v>
      </c>
      <c r="P825">
        <v>0</v>
      </c>
      <c r="Q825">
        <v>0</v>
      </c>
      <c r="R825">
        <v>272</v>
      </c>
      <c r="S825">
        <v>0</v>
      </c>
      <c r="T825">
        <f t="shared" si="24"/>
        <v>272</v>
      </c>
      <c r="U825">
        <v>321376</v>
      </c>
      <c r="V825">
        <v>238002</v>
      </c>
      <c r="W825" s="3">
        <v>-6.1758699999999997</v>
      </c>
      <c r="X825" s="3">
        <v>53.378300000000003</v>
      </c>
      <c r="Y825" t="s">
        <v>34</v>
      </c>
      <c r="Z825" t="str">
        <f t="shared" si="25"/>
        <v>Catholic</v>
      </c>
    </row>
    <row r="826" spans="1:26" x14ac:dyDescent="0.35">
      <c r="A826">
        <v>826</v>
      </c>
      <c r="B826" t="s">
        <v>2294</v>
      </c>
      <c r="C826" t="s">
        <v>2295</v>
      </c>
      <c r="D826" s="1" t="s">
        <v>28</v>
      </c>
      <c r="E826" s="1" t="s">
        <v>2293</v>
      </c>
      <c r="F826" t="s">
        <v>2088</v>
      </c>
      <c r="G826" t="s">
        <v>31</v>
      </c>
      <c r="H826" t="s">
        <v>32</v>
      </c>
      <c r="I826" t="s">
        <v>32</v>
      </c>
      <c r="J826" t="s">
        <v>32</v>
      </c>
      <c r="K826" t="s">
        <v>33</v>
      </c>
      <c r="M826" t="s">
        <v>32</v>
      </c>
      <c r="N826" t="s">
        <v>32</v>
      </c>
      <c r="O826">
        <v>0</v>
      </c>
      <c r="P826">
        <v>0</v>
      </c>
      <c r="Q826">
        <v>0</v>
      </c>
      <c r="R826">
        <v>0</v>
      </c>
      <c r="S826">
        <v>319</v>
      </c>
      <c r="T826">
        <f t="shared" si="24"/>
        <v>319</v>
      </c>
      <c r="U826">
        <v>321340</v>
      </c>
      <c r="V826">
        <v>237986</v>
      </c>
      <c r="W826" s="3">
        <v>-6.1764200000000002</v>
      </c>
      <c r="X826" s="3">
        <v>53.378100000000003</v>
      </c>
      <c r="Y826" t="s">
        <v>34</v>
      </c>
      <c r="Z826" t="str">
        <f t="shared" si="25"/>
        <v>Catholic</v>
      </c>
    </row>
    <row r="827" spans="1:26" x14ac:dyDescent="0.35">
      <c r="A827">
        <v>827</v>
      </c>
      <c r="B827" t="s">
        <v>2296</v>
      </c>
      <c r="C827" t="s">
        <v>2297</v>
      </c>
      <c r="D827" s="1" t="s">
        <v>28</v>
      </c>
      <c r="E827" s="1" t="s">
        <v>2298</v>
      </c>
      <c r="F827" t="s">
        <v>2088</v>
      </c>
      <c r="G827" t="s">
        <v>31</v>
      </c>
      <c r="H827" t="s">
        <v>32</v>
      </c>
      <c r="I827" t="s">
        <v>32</v>
      </c>
      <c r="J827" t="s">
        <v>32</v>
      </c>
      <c r="K827" t="s">
        <v>33</v>
      </c>
      <c r="M827" t="s">
        <v>32</v>
      </c>
      <c r="N827" t="s">
        <v>32</v>
      </c>
      <c r="O827">
        <v>0</v>
      </c>
      <c r="P827">
        <v>0</v>
      </c>
      <c r="Q827">
        <v>0</v>
      </c>
      <c r="R827">
        <v>163</v>
      </c>
      <c r="S827">
        <v>231</v>
      </c>
      <c r="T827">
        <f t="shared" si="24"/>
        <v>394</v>
      </c>
      <c r="U827">
        <v>321280</v>
      </c>
      <c r="V827">
        <v>237936</v>
      </c>
      <c r="W827" s="3">
        <v>-6.1773400000000001</v>
      </c>
      <c r="X827" s="3">
        <v>53.377699999999997</v>
      </c>
      <c r="Y827" t="s">
        <v>34</v>
      </c>
      <c r="Z827" t="str">
        <f t="shared" si="25"/>
        <v>Catholic</v>
      </c>
    </row>
    <row r="828" spans="1:26" x14ac:dyDescent="0.35">
      <c r="A828">
        <v>828</v>
      </c>
      <c r="B828" t="s">
        <v>2299</v>
      </c>
      <c r="C828" t="s">
        <v>2300</v>
      </c>
      <c r="D828" s="1" t="s">
        <v>28</v>
      </c>
      <c r="E828" s="1" t="s">
        <v>2301</v>
      </c>
      <c r="F828" t="s">
        <v>2088</v>
      </c>
      <c r="G828" t="s">
        <v>31</v>
      </c>
      <c r="H828" t="s">
        <v>32</v>
      </c>
      <c r="I828" t="s">
        <v>80</v>
      </c>
      <c r="J828" t="s">
        <v>32</v>
      </c>
      <c r="K828" t="s">
        <v>33</v>
      </c>
      <c r="M828" t="s">
        <v>32</v>
      </c>
      <c r="N828" t="s">
        <v>32</v>
      </c>
      <c r="O828">
        <v>0</v>
      </c>
      <c r="P828">
        <v>0</v>
      </c>
      <c r="Q828">
        <v>0</v>
      </c>
      <c r="R828">
        <v>105</v>
      </c>
      <c r="S828">
        <v>0</v>
      </c>
      <c r="T828">
        <f t="shared" si="24"/>
        <v>105</v>
      </c>
      <c r="U828">
        <v>312705</v>
      </c>
      <c r="V828">
        <v>238805</v>
      </c>
      <c r="W828" s="3">
        <v>-6.3058399999999999</v>
      </c>
      <c r="X828" s="3">
        <v>53.3874</v>
      </c>
      <c r="Y828" t="s">
        <v>34</v>
      </c>
      <c r="Z828" t="str">
        <f t="shared" si="25"/>
        <v>Catholic</v>
      </c>
    </row>
    <row r="829" spans="1:26" x14ac:dyDescent="0.35">
      <c r="A829">
        <v>829</v>
      </c>
      <c r="B829" t="s">
        <v>2302</v>
      </c>
      <c r="C829" t="s">
        <v>2303</v>
      </c>
      <c r="D829" s="1" t="s">
        <v>28</v>
      </c>
      <c r="E829" s="1" t="s">
        <v>2304</v>
      </c>
      <c r="F829" t="s">
        <v>2088</v>
      </c>
      <c r="G829" t="s">
        <v>31</v>
      </c>
      <c r="H829" t="s">
        <v>32</v>
      </c>
      <c r="I829" t="s">
        <v>32</v>
      </c>
      <c r="J829" t="s">
        <v>32</v>
      </c>
      <c r="K829" t="s">
        <v>33</v>
      </c>
      <c r="M829" t="s">
        <v>32</v>
      </c>
      <c r="N829" t="s">
        <v>32</v>
      </c>
      <c r="O829">
        <v>0</v>
      </c>
      <c r="P829">
        <v>0</v>
      </c>
      <c r="Q829">
        <v>0</v>
      </c>
      <c r="R829">
        <v>0</v>
      </c>
      <c r="S829">
        <v>190</v>
      </c>
      <c r="T829">
        <f t="shared" si="24"/>
        <v>190</v>
      </c>
      <c r="U829">
        <v>311189</v>
      </c>
      <c r="V829">
        <v>231564</v>
      </c>
      <c r="W829" s="3">
        <v>-6.3311599999999997</v>
      </c>
      <c r="X829" s="3">
        <v>53.322699999999998</v>
      </c>
      <c r="Y829" t="s">
        <v>34</v>
      </c>
      <c r="Z829" t="str">
        <f t="shared" si="25"/>
        <v>Catholic</v>
      </c>
    </row>
    <row r="830" spans="1:26" x14ac:dyDescent="0.35">
      <c r="A830">
        <v>830</v>
      </c>
      <c r="B830" t="s">
        <v>2305</v>
      </c>
      <c r="C830" t="s">
        <v>2306</v>
      </c>
      <c r="D830" s="1" t="s">
        <v>28</v>
      </c>
      <c r="E830" s="1" t="s">
        <v>2307</v>
      </c>
      <c r="F830" t="s">
        <v>2088</v>
      </c>
      <c r="G830" t="s">
        <v>31</v>
      </c>
      <c r="H830" t="s">
        <v>32</v>
      </c>
      <c r="I830" t="s">
        <v>32</v>
      </c>
      <c r="J830" t="s">
        <v>32</v>
      </c>
      <c r="K830" t="s">
        <v>33</v>
      </c>
      <c r="M830" t="s">
        <v>32</v>
      </c>
      <c r="N830" t="s">
        <v>32</v>
      </c>
      <c r="O830">
        <v>0</v>
      </c>
      <c r="P830">
        <v>0</v>
      </c>
      <c r="Q830">
        <v>0</v>
      </c>
      <c r="R830">
        <v>236</v>
      </c>
      <c r="S830">
        <v>0</v>
      </c>
      <c r="T830">
        <f t="shared" si="24"/>
        <v>236</v>
      </c>
      <c r="U830">
        <v>311176</v>
      </c>
      <c r="V830">
        <v>231600</v>
      </c>
      <c r="W830" s="3">
        <v>-6.33134</v>
      </c>
      <c r="X830" s="3">
        <v>53.323</v>
      </c>
      <c r="Y830" t="s">
        <v>34</v>
      </c>
      <c r="Z830" t="str">
        <f t="shared" si="25"/>
        <v>Catholic</v>
      </c>
    </row>
    <row r="831" spans="1:26" x14ac:dyDescent="0.35">
      <c r="A831">
        <v>831</v>
      </c>
      <c r="B831" t="s">
        <v>2308</v>
      </c>
      <c r="C831" t="s">
        <v>2309</v>
      </c>
      <c r="D831" s="1" t="s">
        <v>28</v>
      </c>
      <c r="E831" s="1" t="s">
        <v>2310</v>
      </c>
      <c r="F831" t="s">
        <v>2088</v>
      </c>
      <c r="G831" t="s">
        <v>57</v>
      </c>
      <c r="H831" t="s">
        <v>32</v>
      </c>
      <c r="I831" t="s">
        <v>32</v>
      </c>
      <c r="J831" t="s">
        <v>32</v>
      </c>
      <c r="K831" t="s">
        <v>33</v>
      </c>
      <c r="M831" t="s">
        <v>32</v>
      </c>
      <c r="N831" t="s">
        <v>32</v>
      </c>
      <c r="O831">
        <v>0</v>
      </c>
      <c r="P831">
        <v>0</v>
      </c>
      <c r="Q831">
        <v>0</v>
      </c>
      <c r="R831">
        <v>32</v>
      </c>
      <c r="S831">
        <v>33</v>
      </c>
      <c r="T831">
        <f t="shared" si="24"/>
        <v>65</v>
      </c>
      <c r="U831">
        <v>312922</v>
      </c>
      <c r="V831">
        <v>238893</v>
      </c>
      <c r="W831" s="3">
        <v>-6.3025500000000001</v>
      </c>
      <c r="X831" s="3">
        <v>53.388100000000001</v>
      </c>
      <c r="Y831" t="s">
        <v>34</v>
      </c>
      <c r="Z831" t="str">
        <f t="shared" si="25"/>
        <v>Church of Ireland</v>
      </c>
    </row>
    <row r="832" spans="1:26" x14ac:dyDescent="0.35">
      <c r="A832">
        <v>832</v>
      </c>
      <c r="B832" t="s">
        <v>2311</v>
      </c>
      <c r="C832" t="s">
        <v>2312</v>
      </c>
      <c r="D832" s="1" t="s">
        <v>28</v>
      </c>
      <c r="E832" s="1" t="s">
        <v>2313</v>
      </c>
      <c r="F832" t="s">
        <v>2088</v>
      </c>
      <c r="G832" t="s">
        <v>57</v>
      </c>
      <c r="H832" t="s">
        <v>32</v>
      </c>
      <c r="I832" t="s">
        <v>32</v>
      </c>
      <c r="J832" t="s">
        <v>32</v>
      </c>
      <c r="K832" t="s">
        <v>33</v>
      </c>
      <c r="M832" t="s">
        <v>32</v>
      </c>
      <c r="N832" t="s">
        <v>32</v>
      </c>
      <c r="O832">
        <v>0</v>
      </c>
      <c r="P832">
        <v>0</v>
      </c>
      <c r="Q832">
        <v>0</v>
      </c>
      <c r="R832">
        <v>106</v>
      </c>
      <c r="S832">
        <v>101</v>
      </c>
      <c r="T832">
        <f t="shared" si="24"/>
        <v>207</v>
      </c>
      <c r="U832">
        <v>318542</v>
      </c>
      <c r="V832">
        <v>233348</v>
      </c>
      <c r="W832" s="3">
        <v>-6.2201899999999997</v>
      </c>
      <c r="X832" s="3">
        <v>53.3371</v>
      </c>
      <c r="Y832" t="s">
        <v>34</v>
      </c>
      <c r="Z832" t="str">
        <f t="shared" si="25"/>
        <v>Church of Ireland</v>
      </c>
    </row>
    <row r="833" spans="1:26" x14ac:dyDescent="0.35">
      <c r="A833">
        <v>833</v>
      </c>
      <c r="B833" t="s">
        <v>2314</v>
      </c>
      <c r="C833" t="s">
        <v>2315</v>
      </c>
      <c r="D833" s="1" t="s">
        <v>28</v>
      </c>
      <c r="E833" s="1" t="s">
        <v>2316</v>
      </c>
      <c r="F833" t="s">
        <v>2088</v>
      </c>
      <c r="G833" t="s">
        <v>31</v>
      </c>
      <c r="H833" t="s">
        <v>32</v>
      </c>
      <c r="I833" t="s">
        <v>80</v>
      </c>
      <c r="J833" t="s">
        <v>32</v>
      </c>
      <c r="K833" t="s">
        <v>33</v>
      </c>
      <c r="M833" t="s">
        <v>32</v>
      </c>
      <c r="N833" t="s">
        <v>32</v>
      </c>
      <c r="O833">
        <v>0</v>
      </c>
      <c r="P833">
        <v>0</v>
      </c>
      <c r="Q833">
        <v>0</v>
      </c>
      <c r="R833">
        <v>159</v>
      </c>
      <c r="S833">
        <v>0</v>
      </c>
      <c r="T833">
        <f t="shared" si="24"/>
        <v>159</v>
      </c>
      <c r="U833">
        <v>320073</v>
      </c>
      <c r="V833">
        <v>238615</v>
      </c>
      <c r="W833" s="3">
        <v>-6.1952100000000003</v>
      </c>
      <c r="X833" s="3">
        <v>53.384099999999997</v>
      </c>
      <c r="Y833" t="s">
        <v>34</v>
      </c>
      <c r="Z833" t="str">
        <f t="shared" si="25"/>
        <v>Catholic</v>
      </c>
    </row>
    <row r="834" spans="1:26" x14ac:dyDescent="0.35">
      <c r="A834">
        <v>834</v>
      </c>
      <c r="B834" t="s">
        <v>2317</v>
      </c>
      <c r="C834" t="s">
        <v>2318</v>
      </c>
      <c r="D834" s="1" t="s">
        <v>28</v>
      </c>
      <c r="E834" s="1" t="s">
        <v>2316</v>
      </c>
      <c r="F834" t="s">
        <v>2088</v>
      </c>
      <c r="G834" t="s">
        <v>31</v>
      </c>
      <c r="H834" t="s">
        <v>32</v>
      </c>
      <c r="I834" t="s">
        <v>80</v>
      </c>
      <c r="J834" t="s">
        <v>32</v>
      </c>
      <c r="K834" t="s">
        <v>33</v>
      </c>
      <c r="M834" t="s">
        <v>32</v>
      </c>
      <c r="N834" t="s">
        <v>32</v>
      </c>
      <c r="O834">
        <v>0</v>
      </c>
      <c r="P834">
        <v>0</v>
      </c>
      <c r="Q834">
        <v>0</v>
      </c>
      <c r="R834">
        <v>0</v>
      </c>
      <c r="S834">
        <v>184</v>
      </c>
      <c r="T834">
        <f t="shared" ref="T834:T897" si="26">SUM(R834:S834)</f>
        <v>184</v>
      </c>
      <c r="U834">
        <v>319941</v>
      </c>
      <c r="V834">
        <v>238691</v>
      </c>
      <c r="W834" s="3">
        <v>-6.1971699999999998</v>
      </c>
      <c r="X834" s="3">
        <v>53.384799999999998</v>
      </c>
      <c r="Y834" t="s">
        <v>34</v>
      </c>
      <c r="Z834" t="str">
        <f t="shared" si="25"/>
        <v>Catholic</v>
      </c>
    </row>
    <row r="835" spans="1:26" x14ac:dyDescent="0.35">
      <c r="A835">
        <v>835</v>
      </c>
      <c r="B835" t="s">
        <v>2319</v>
      </c>
      <c r="C835" t="s">
        <v>2320</v>
      </c>
      <c r="D835" s="1" t="s">
        <v>28</v>
      </c>
      <c r="E835" s="1" t="s">
        <v>2316</v>
      </c>
      <c r="F835" t="s">
        <v>2088</v>
      </c>
      <c r="G835" t="s">
        <v>31</v>
      </c>
      <c r="H835" t="s">
        <v>32</v>
      </c>
      <c r="I835" t="s">
        <v>80</v>
      </c>
      <c r="J835" t="s">
        <v>32</v>
      </c>
      <c r="K835" t="s">
        <v>33</v>
      </c>
      <c r="M835" t="s">
        <v>32</v>
      </c>
      <c r="N835" t="s">
        <v>32</v>
      </c>
      <c r="O835">
        <v>0</v>
      </c>
      <c r="P835">
        <v>0</v>
      </c>
      <c r="Q835">
        <v>0</v>
      </c>
      <c r="R835">
        <v>94</v>
      </c>
      <c r="S835">
        <v>129</v>
      </c>
      <c r="T835">
        <f t="shared" si="26"/>
        <v>223</v>
      </c>
      <c r="U835">
        <v>319972</v>
      </c>
      <c r="V835">
        <v>238709</v>
      </c>
      <c r="W835" s="3">
        <v>-6.1966999999999999</v>
      </c>
      <c r="X835" s="3">
        <v>53.384900000000002</v>
      </c>
      <c r="Y835" t="s">
        <v>34</v>
      </c>
      <c r="Z835" t="str">
        <f t="shared" ref="Z835:Z898" si="27">IF(G835=$G$5,$G$5,IF(G835=$G$227,$G$232,IF(G835=$G$750,$G$750,IF(G835=$G$720,$G$720,"Minority"))))</f>
        <v>Catholic</v>
      </c>
    </row>
    <row r="836" spans="1:26" x14ac:dyDescent="0.35">
      <c r="A836">
        <v>836</v>
      </c>
      <c r="B836" t="s">
        <v>2321</v>
      </c>
      <c r="C836" t="s">
        <v>2322</v>
      </c>
      <c r="D836" s="1" t="s">
        <v>28</v>
      </c>
      <c r="E836" s="1" t="s">
        <v>2323</v>
      </c>
      <c r="F836" t="s">
        <v>2088</v>
      </c>
      <c r="G836" t="s">
        <v>31</v>
      </c>
      <c r="H836" t="s">
        <v>32</v>
      </c>
      <c r="I836" t="s">
        <v>80</v>
      </c>
      <c r="J836" t="s">
        <v>32</v>
      </c>
      <c r="K836" t="s">
        <v>33</v>
      </c>
      <c r="M836" t="s">
        <v>32</v>
      </c>
      <c r="N836" t="s">
        <v>32</v>
      </c>
      <c r="O836">
        <v>0</v>
      </c>
      <c r="P836">
        <v>0</v>
      </c>
      <c r="Q836">
        <v>0</v>
      </c>
      <c r="R836">
        <v>87</v>
      </c>
      <c r="S836">
        <v>220</v>
      </c>
      <c r="T836">
        <f t="shared" si="26"/>
        <v>307</v>
      </c>
      <c r="U836">
        <v>313769</v>
      </c>
      <c r="V836">
        <v>231977</v>
      </c>
      <c r="W836" s="3">
        <v>-6.2923</v>
      </c>
      <c r="X836" s="3">
        <v>53.325800000000001</v>
      </c>
      <c r="Y836" t="s">
        <v>34</v>
      </c>
      <c r="Z836" t="str">
        <f t="shared" si="27"/>
        <v>Catholic</v>
      </c>
    </row>
    <row r="837" spans="1:26" x14ac:dyDescent="0.35">
      <c r="A837">
        <v>837</v>
      </c>
      <c r="B837" t="s">
        <v>2324</v>
      </c>
      <c r="C837" t="s">
        <v>2325</v>
      </c>
      <c r="D837" s="1" t="s">
        <v>28</v>
      </c>
      <c r="E837" s="1" t="s">
        <v>2307</v>
      </c>
      <c r="F837" t="s">
        <v>2088</v>
      </c>
      <c r="G837" t="s">
        <v>31</v>
      </c>
      <c r="H837" t="s">
        <v>32</v>
      </c>
      <c r="I837" t="s">
        <v>32</v>
      </c>
      <c r="J837" t="s">
        <v>32</v>
      </c>
      <c r="K837" t="s">
        <v>33</v>
      </c>
      <c r="M837" t="s">
        <v>32</v>
      </c>
      <c r="N837" t="s">
        <v>32</v>
      </c>
      <c r="O837">
        <v>0</v>
      </c>
      <c r="P837">
        <v>0</v>
      </c>
      <c r="Q837">
        <v>0</v>
      </c>
      <c r="R837">
        <v>0</v>
      </c>
      <c r="S837">
        <v>238</v>
      </c>
      <c r="T837">
        <f t="shared" si="26"/>
        <v>238</v>
      </c>
      <c r="U837">
        <v>311143</v>
      </c>
      <c r="V837">
        <v>231629</v>
      </c>
      <c r="W837" s="3">
        <v>-6.3318300000000001</v>
      </c>
      <c r="X837" s="3">
        <v>53.323300000000003</v>
      </c>
      <c r="Y837" t="s">
        <v>34</v>
      </c>
      <c r="Z837" t="str">
        <f t="shared" si="27"/>
        <v>Catholic</v>
      </c>
    </row>
    <row r="838" spans="1:26" x14ac:dyDescent="0.35">
      <c r="A838">
        <v>838</v>
      </c>
      <c r="B838" t="s">
        <v>2326</v>
      </c>
      <c r="C838" t="s">
        <v>2192</v>
      </c>
      <c r="D838" s="1" t="s">
        <v>28</v>
      </c>
      <c r="E838" s="1" t="s">
        <v>2327</v>
      </c>
      <c r="F838" t="s">
        <v>2088</v>
      </c>
      <c r="G838" t="s">
        <v>31</v>
      </c>
      <c r="H838" t="s">
        <v>32</v>
      </c>
      <c r="I838" t="s">
        <v>80</v>
      </c>
      <c r="J838" t="s">
        <v>32</v>
      </c>
      <c r="K838" t="s">
        <v>33</v>
      </c>
      <c r="M838" t="s">
        <v>32</v>
      </c>
      <c r="N838" t="s">
        <v>32</v>
      </c>
      <c r="O838">
        <v>0</v>
      </c>
      <c r="P838">
        <v>0</v>
      </c>
      <c r="Q838">
        <v>0</v>
      </c>
      <c r="R838">
        <v>130</v>
      </c>
      <c r="S838">
        <v>0</v>
      </c>
      <c r="T838">
        <f t="shared" si="26"/>
        <v>130</v>
      </c>
      <c r="U838">
        <v>315044</v>
      </c>
      <c r="V838">
        <v>233719</v>
      </c>
      <c r="W838" s="3">
        <v>-6.2725400000000002</v>
      </c>
      <c r="X838" s="3">
        <v>53.341200000000001</v>
      </c>
      <c r="Y838" t="s">
        <v>34</v>
      </c>
      <c r="Z838" t="str">
        <f t="shared" si="27"/>
        <v>Catholic</v>
      </c>
    </row>
    <row r="839" spans="1:26" x14ac:dyDescent="0.35">
      <c r="A839">
        <v>839</v>
      </c>
      <c r="B839" t="s">
        <v>2328</v>
      </c>
      <c r="C839" t="s">
        <v>2329</v>
      </c>
      <c r="D839" s="1" t="s">
        <v>28</v>
      </c>
      <c r="E839" s="1" t="s">
        <v>2330</v>
      </c>
      <c r="F839" t="s">
        <v>2088</v>
      </c>
      <c r="G839" t="s">
        <v>31</v>
      </c>
      <c r="H839" t="s">
        <v>32</v>
      </c>
      <c r="I839" t="s">
        <v>80</v>
      </c>
      <c r="J839" t="s">
        <v>32</v>
      </c>
      <c r="K839" t="s">
        <v>33</v>
      </c>
      <c r="M839" t="s">
        <v>32</v>
      </c>
      <c r="N839" t="s">
        <v>32</v>
      </c>
      <c r="O839">
        <v>0</v>
      </c>
      <c r="P839">
        <v>0</v>
      </c>
      <c r="Q839">
        <v>0</v>
      </c>
      <c r="R839">
        <v>128</v>
      </c>
      <c r="S839">
        <v>0</v>
      </c>
      <c r="T839">
        <f t="shared" si="26"/>
        <v>128</v>
      </c>
      <c r="U839">
        <v>309193</v>
      </c>
      <c r="V839">
        <v>234137</v>
      </c>
      <c r="W839" s="3">
        <v>-6.36022</v>
      </c>
      <c r="X839" s="3">
        <v>53.346200000000003</v>
      </c>
      <c r="Y839" t="s">
        <v>34</v>
      </c>
      <c r="Z839" t="str">
        <f t="shared" si="27"/>
        <v>Catholic</v>
      </c>
    </row>
    <row r="840" spans="1:26" x14ac:dyDescent="0.35">
      <c r="A840">
        <v>840</v>
      </c>
      <c r="B840" t="s">
        <v>2331</v>
      </c>
      <c r="C840" t="s">
        <v>2332</v>
      </c>
      <c r="D840" s="1" t="s">
        <v>28</v>
      </c>
      <c r="E840" s="1" t="s">
        <v>2333</v>
      </c>
      <c r="F840" t="s">
        <v>2088</v>
      </c>
      <c r="G840" t="s">
        <v>31</v>
      </c>
      <c r="H840" t="s">
        <v>32</v>
      </c>
      <c r="I840" t="s">
        <v>32</v>
      </c>
      <c r="J840" t="s">
        <v>32</v>
      </c>
      <c r="K840" t="s">
        <v>33</v>
      </c>
      <c r="M840" t="s">
        <v>32</v>
      </c>
      <c r="N840" t="s">
        <v>32</v>
      </c>
      <c r="O840">
        <v>0</v>
      </c>
      <c r="P840">
        <v>0</v>
      </c>
      <c r="Q840">
        <v>0</v>
      </c>
      <c r="R840">
        <v>257</v>
      </c>
      <c r="S840">
        <v>0</v>
      </c>
      <c r="T840">
        <f t="shared" si="26"/>
        <v>257</v>
      </c>
      <c r="U840">
        <v>312248</v>
      </c>
      <c r="V840">
        <v>236650</v>
      </c>
      <c r="W840" s="3">
        <v>-6.3134699999999997</v>
      </c>
      <c r="X840" s="3">
        <v>53.368099999999998</v>
      </c>
      <c r="Y840" t="s">
        <v>34</v>
      </c>
      <c r="Z840" t="str">
        <f t="shared" si="27"/>
        <v>Catholic</v>
      </c>
    </row>
    <row r="841" spans="1:26" x14ac:dyDescent="0.35">
      <c r="A841">
        <v>841</v>
      </c>
      <c r="B841" t="s">
        <v>2334</v>
      </c>
      <c r="C841" t="s">
        <v>2335</v>
      </c>
      <c r="D841" s="1" t="s">
        <v>28</v>
      </c>
      <c r="E841" s="1" t="s">
        <v>2336</v>
      </c>
      <c r="F841" t="s">
        <v>2088</v>
      </c>
      <c r="G841" t="s">
        <v>57</v>
      </c>
      <c r="H841" t="s">
        <v>32</v>
      </c>
      <c r="I841" t="s">
        <v>32</v>
      </c>
      <c r="J841" t="s">
        <v>32</v>
      </c>
      <c r="K841" t="s">
        <v>33</v>
      </c>
      <c r="M841" t="s">
        <v>32</v>
      </c>
      <c r="N841" t="s">
        <v>32</v>
      </c>
      <c r="O841">
        <v>0</v>
      </c>
      <c r="P841">
        <v>0</v>
      </c>
      <c r="Q841">
        <v>0</v>
      </c>
      <c r="R841">
        <v>106</v>
      </c>
      <c r="S841">
        <v>78</v>
      </c>
      <c r="T841">
        <f t="shared" si="26"/>
        <v>184</v>
      </c>
      <c r="U841">
        <v>321186</v>
      </c>
      <c r="V841">
        <v>238421</v>
      </c>
      <c r="W841" s="3">
        <v>-6.1785699999999997</v>
      </c>
      <c r="X841" s="3">
        <v>53.382100000000001</v>
      </c>
      <c r="Y841" t="s">
        <v>34</v>
      </c>
      <c r="Z841" t="str">
        <f t="shared" si="27"/>
        <v>Church of Ireland</v>
      </c>
    </row>
    <row r="842" spans="1:26" x14ac:dyDescent="0.35">
      <c r="A842">
        <v>842</v>
      </c>
      <c r="B842" t="s">
        <v>2337</v>
      </c>
      <c r="C842" t="s">
        <v>2338</v>
      </c>
      <c r="D842" s="1" t="s">
        <v>28</v>
      </c>
      <c r="E842" s="1" t="s">
        <v>2310</v>
      </c>
      <c r="F842" t="s">
        <v>2088</v>
      </c>
      <c r="G842" t="s">
        <v>31</v>
      </c>
      <c r="H842" t="s">
        <v>32</v>
      </c>
      <c r="I842" t="s">
        <v>80</v>
      </c>
      <c r="J842" t="s">
        <v>32</v>
      </c>
      <c r="K842" t="s">
        <v>33</v>
      </c>
      <c r="M842" t="s">
        <v>32</v>
      </c>
      <c r="N842" t="s">
        <v>32</v>
      </c>
      <c r="O842">
        <v>0</v>
      </c>
      <c r="P842">
        <v>0</v>
      </c>
      <c r="Q842">
        <v>0</v>
      </c>
      <c r="R842">
        <v>431</v>
      </c>
      <c r="S842">
        <v>0</v>
      </c>
      <c r="T842">
        <f t="shared" si="26"/>
        <v>431</v>
      </c>
      <c r="U842">
        <v>313682</v>
      </c>
      <c r="V842">
        <v>239008</v>
      </c>
      <c r="W842" s="3">
        <v>-6.29108</v>
      </c>
      <c r="X842" s="3">
        <v>53.389000000000003</v>
      </c>
      <c r="Y842" t="s">
        <v>34</v>
      </c>
      <c r="Z842" t="str">
        <f t="shared" si="27"/>
        <v>Catholic</v>
      </c>
    </row>
    <row r="843" spans="1:26" x14ac:dyDescent="0.35">
      <c r="A843">
        <v>843</v>
      </c>
      <c r="B843" t="s">
        <v>2339</v>
      </c>
      <c r="C843" t="s">
        <v>2340</v>
      </c>
      <c r="D843" s="1" t="s">
        <v>28</v>
      </c>
      <c r="E843" s="1" t="s">
        <v>2310</v>
      </c>
      <c r="F843" t="s">
        <v>2088</v>
      </c>
      <c r="G843" t="s">
        <v>31</v>
      </c>
      <c r="H843" t="s">
        <v>32</v>
      </c>
      <c r="I843" t="s">
        <v>80</v>
      </c>
      <c r="J843" t="s">
        <v>32</v>
      </c>
      <c r="K843" t="s">
        <v>33</v>
      </c>
      <c r="M843" t="s">
        <v>32</v>
      </c>
      <c r="N843" t="s">
        <v>32</v>
      </c>
      <c r="O843">
        <v>0</v>
      </c>
      <c r="P843">
        <v>0</v>
      </c>
      <c r="Q843">
        <v>0</v>
      </c>
      <c r="R843">
        <v>0</v>
      </c>
      <c r="S843">
        <v>418</v>
      </c>
      <c r="T843">
        <f t="shared" si="26"/>
        <v>418</v>
      </c>
      <c r="U843">
        <v>313367</v>
      </c>
      <c r="V843">
        <v>239027</v>
      </c>
      <c r="W843" s="3">
        <v>-6.2958100000000004</v>
      </c>
      <c r="X843" s="3">
        <v>53.389200000000002</v>
      </c>
      <c r="Y843" t="s">
        <v>34</v>
      </c>
      <c r="Z843" t="str">
        <f t="shared" si="27"/>
        <v>Catholic</v>
      </c>
    </row>
    <row r="844" spans="1:26" x14ac:dyDescent="0.35">
      <c r="A844">
        <v>844</v>
      </c>
      <c r="B844" t="s">
        <v>2341</v>
      </c>
      <c r="C844" t="s">
        <v>2342</v>
      </c>
      <c r="D844" s="1" t="s">
        <v>28</v>
      </c>
      <c r="E844" s="1" t="s">
        <v>2343</v>
      </c>
      <c r="F844" t="s">
        <v>2088</v>
      </c>
      <c r="G844" t="s">
        <v>31</v>
      </c>
      <c r="H844" t="s">
        <v>32</v>
      </c>
      <c r="I844" t="s">
        <v>80</v>
      </c>
      <c r="J844" t="s">
        <v>32</v>
      </c>
      <c r="K844" t="s">
        <v>33</v>
      </c>
      <c r="M844" t="s">
        <v>32</v>
      </c>
      <c r="N844" t="s">
        <v>32</v>
      </c>
      <c r="O844">
        <v>0</v>
      </c>
      <c r="P844">
        <v>0</v>
      </c>
      <c r="Q844">
        <v>0</v>
      </c>
      <c r="R844">
        <v>167</v>
      </c>
      <c r="S844">
        <v>0</v>
      </c>
      <c r="T844">
        <f t="shared" si="26"/>
        <v>167</v>
      </c>
      <c r="U844">
        <v>317635</v>
      </c>
      <c r="V844">
        <v>236284</v>
      </c>
      <c r="W844" s="3">
        <v>-6.23271</v>
      </c>
      <c r="X844" s="3">
        <v>53.363700000000001</v>
      </c>
      <c r="Y844" t="s">
        <v>34</v>
      </c>
      <c r="Z844" t="str">
        <f t="shared" si="27"/>
        <v>Catholic</v>
      </c>
    </row>
    <row r="845" spans="1:26" x14ac:dyDescent="0.35">
      <c r="A845">
        <v>845</v>
      </c>
      <c r="B845" t="s">
        <v>2344</v>
      </c>
      <c r="C845" t="s">
        <v>2345</v>
      </c>
      <c r="D845" s="1" t="s">
        <v>28</v>
      </c>
      <c r="E845" s="1" t="s">
        <v>2346</v>
      </c>
      <c r="F845" t="s">
        <v>2088</v>
      </c>
      <c r="G845" t="s">
        <v>31</v>
      </c>
      <c r="H845" t="s">
        <v>32</v>
      </c>
      <c r="I845" t="s">
        <v>32</v>
      </c>
      <c r="J845" t="s">
        <v>32</v>
      </c>
      <c r="K845" t="s">
        <v>33</v>
      </c>
      <c r="M845" t="s">
        <v>80</v>
      </c>
      <c r="N845" t="s">
        <v>32</v>
      </c>
      <c r="O845">
        <v>0</v>
      </c>
      <c r="P845">
        <v>0</v>
      </c>
      <c r="Q845">
        <v>0</v>
      </c>
      <c r="R845">
        <v>198</v>
      </c>
      <c r="S845">
        <v>231</v>
      </c>
      <c r="T845">
        <f t="shared" si="26"/>
        <v>429</v>
      </c>
      <c r="U845">
        <v>316181</v>
      </c>
      <c r="V845">
        <v>231568</v>
      </c>
      <c r="W845" s="3">
        <v>-6.2562699999999998</v>
      </c>
      <c r="X845" s="3">
        <v>53.321599999999997</v>
      </c>
      <c r="Y845" t="s">
        <v>34</v>
      </c>
      <c r="Z845" t="str">
        <f t="shared" si="27"/>
        <v>Catholic</v>
      </c>
    </row>
    <row r="846" spans="1:26" x14ac:dyDescent="0.35">
      <c r="A846">
        <v>846</v>
      </c>
      <c r="B846" t="s">
        <v>2347</v>
      </c>
      <c r="C846" t="s">
        <v>2348</v>
      </c>
      <c r="D846" s="1" t="s">
        <v>28</v>
      </c>
      <c r="E846" s="1" t="s">
        <v>2349</v>
      </c>
      <c r="F846" t="s">
        <v>2088</v>
      </c>
      <c r="G846" t="s">
        <v>31</v>
      </c>
      <c r="H846" t="s">
        <v>32</v>
      </c>
      <c r="I846" t="s">
        <v>80</v>
      </c>
      <c r="J846" t="s">
        <v>32</v>
      </c>
      <c r="K846" t="s">
        <v>33</v>
      </c>
      <c r="M846" t="s">
        <v>32</v>
      </c>
      <c r="N846" t="s">
        <v>32</v>
      </c>
      <c r="O846">
        <v>0</v>
      </c>
      <c r="P846">
        <v>0</v>
      </c>
      <c r="Q846">
        <v>0</v>
      </c>
      <c r="R846">
        <v>101</v>
      </c>
      <c r="S846">
        <v>0</v>
      </c>
      <c r="T846">
        <f t="shared" si="26"/>
        <v>101</v>
      </c>
      <c r="U846">
        <v>309148</v>
      </c>
      <c r="V846">
        <v>234143</v>
      </c>
      <c r="W846" s="3">
        <v>-6.3608900000000004</v>
      </c>
      <c r="X846" s="3">
        <v>53.346299999999999</v>
      </c>
      <c r="Y846" t="s">
        <v>34</v>
      </c>
      <c r="Z846" t="str">
        <f t="shared" si="27"/>
        <v>Catholic</v>
      </c>
    </row>
    <row r="847" spans="1:26" x14ac:dyDescent="0.35">
      <c r="A847">
        <v>847</v>
      </c>
      <c r="B847" t="s">
        <v>2350</v>
      </c>
      <c r="C847" t="s">
        <v>2351</v>
      </c>
      <c r="D847" s="1" t="s">
        <v>28</v>
      </c>
      <c r="E847" s="1" t="s">
        <v>2352</v>
      </c>
      <c r="F847" t="s">
        <v>2088</v>
      </c>
      <c r="G847" t="s">
        <v>31</v>
      </c>
      <c r="H847" t="s">
        <v>32</v>
      </c>
      <c r="I847" t="s">
        <v>80</v>
      </c>
      <c r="J847" t="s">
        <v>32</v>
      </c>
      <c r="K847" t="s">
        <v>33</v>
      </c>
      <c r="M847" t="s">
        <v>32</v>
      </c>
      <c r="N847" t="s">
        <v>32</v>
      </c>
      <c r="O847">
        <v>0</v>
      </c>
      <c r="P847">
        <v>0</v>
      </c>
      <c r="Q847">
        <v>0</v>
      </c>
      <c r="R847">
        <v>185</v>
      </c>
      <c r="S847">
        <v>0</v>
      </c>
      <c r="T847">
        <f t="shared" si="26"/>
        <v>185</v>
      </c>
      <c r="U847">
        <v>315345</v>
      </c>
      <c r="V847">
        <v>238989</v>
      </c>
      <c r="W847" s="3">
        <v>-6.2661100000000003</v>
      </c>
      <c r="X847" s="3">
        <v>53.388500000000001</v>
      </c>
      <c r="Y847" t="s">
        <v>34</v>
      </c>
      <c r="Z847" t="str">
        <f t="shared" si="27"/>
        <v>Catholic</v>
      </c>
    </row>
    <row r="848" spans="1:26" x14ac:dyDescent="0.35">
      <c r="A848">
        <v>848</v>
      </c>
      <c r="B848" t="s">
        <v>2353</v>
      </c>
      <c r="C848" t="s">
        <v>2354</v>
      </c>
      <c r="D848" s="1" t="s">
        <v>28</v>
      </c>
      <c r="E848" s="1" t="s">
        <v>2352</v>
      </c>
      <c r="F848" t="s">
        <v>2088</v>
      </c>
      <c r="G848" t="s">
        <v>31</v>
      </c>
      <c r="H848" t="s">
        <v>32</v>
      </c>
      <c r="I848" t="s">
        <v>80</v>
      </c>
      <c r="J848" t="s">
        <v>32</v>
      </c>
      <c r="K848" t="s">
        <v>33</v>
      </c>
      <c r="M848" t="s">
        <v>32</v>
      </c>
      <c r="N848" t="s">
        <v>32</v>
      </c>
      <c r="O848">
        <v>0</v>
      </c>
      <c r="P848">
        <v>0</v>
      </c>
      <c r="Q848">
        <v>0</v>
      </c>
      <c r="R848">
        <v>0</v>
      </c>
      <c r="S848">
        <v>155</v>
      </c>
      <c r="T848">
        <f t="shared" si="26"/>
        <v>155</v>
      </c>
      <c r="U848">
        <v>315264</v>
      </c>
      <c r="V848">
        <v>239027</v>
      </c>
      <c r="W848" s="3">
        <v>-6.2673100000000002</v>
      </c>
      <c r="X848" s="3">
        <v>53.388800000000003</v>
      </c>
      <c r="Y848" t="s">
        <v>34</v>
      </c>
      <c r="Z848" t="str">
        <f t="shared" si="27"/>
        <v>Catholic</v>
      </c>
    </row>
    <row r="849" spans="1:26" x14ac:dyDescent="0.35">
      <c r="A849">
        <v>849</v>
      </c>
      <c r="B849" t="s">
        <v>2355</v>
      </c>
      <c r="C849" t="s">
        <v>2356</v>
      </c>
      <c r="D849" s="1" t="s">
        <v>28</v>
      </c>
      <c r="E849" s="1" t="s">
        <v>2357</v>
      </c>
      <c r="F849" t="s">
        <v>2088</v>
      </c>
      <c r="G849" t="s">
        <v>31</v>
      </c>
      <c r="H849" t="s">
        <v>32</v>
      </c>
      <c r="I849" t="s">
        <v>80</v>
      </c>
      <c r="J849" t="s">
        <v>32</v>
      </c>
      <c r="K849" t="s">
        <v>33</v>
      </c>
      <c r="M849" t="s">
        <v>32</v>
      </c>
      <c r="N849" t="s">
        <v>32</v>
      </c>
      <c r="O849">
        <v>0</v>
      </c>
      <c r="P849">
        <v>0</v>
      </c>
      <c r="Q849">
        <v>0</v>
      </c>
      <c r="R849">
        <v>217</v>
      </c>
      <c r="S849">
        <v>0</v>
      </c>
      <c r="T849">
        <f t="shared" si="26"/>
        <v>217</v>
      </c>
      <c r="U849">
        <v>321101</v>
      </c>
      <c r="V849">
        <v>239074</v>
      </c>
      <c r="W849" s="3">
        <v>-6.1795900000000001</v>
      </c>
      <c r="X849" s="3">
        <v>53.387900000000002</v>
      </c>
      <c r="Y849" t="s">
        <v>34</v>
      </c>
      <c r="Z849" t="str">
        <f t="shared" si="27"/>
        <v>Catholic</v>
      </c>
    </row>
    <row r="850" spans="1:26" x14ac:dyDescent="0.35">
      <c r="A850">
        <v>850</v>
      </c>
      <c r="B850" t="s">
        <v>2358</v>
      </c>
      <c r="C850" t="s">
        <v>2359</v>
      </c>
      <c r="D850" s="1" t="s">
        <v>28</v>
      </c>
      <c r="E850" s="1" t="s">
        <v>2357</v>
      </c>
      <c r="F850" t="s">
        <v>2088</v>
      </c>
      <c r="G850" t="s">
        <v>31</v>
      </c>
      <c r="H850" t="s">
        <v>32</v>
      </c>
      <c r="I850" t="s">
        <v>80</v>
      </c>
      <c r="J850" t="s">
        <v>32</v>
      </c>
      <c r="K850" t="s">
        <v>33</v>
      </c>
      <c r="M850" t="s">
        <v>32</v>
      </c>
      <c r="N850" t="s">
        <v>32</v>
      </c>
      <c r="O850">
        <v>0</v>
      </c>
      <c r="P850">
        <v>0</v>
      </c>
      <c r="Q850">
        <v>0</v>
      </c>
      <c r="R850">
        <v>0</v>
      </c>
      <c r="S850">
        <v>135</v>
      </c>
      <c r="T850">
        <f t="shared" si="26"/>
        <v>135</v>
      </c>
      <c r="U850">
        <v>321083</v>
      </c>
      <c r="V850">
        <v>239222</v>
      </c>
      <c r="W850" s="3">
        <v>-6.1798099999999998</v>
      </c>
      <c r="X850" s="3">
        <v>53.389299999999999</v>
      </c>
      <c r="Y850" t="s">
        <v>34</v>
      </c>
      <c r="Z850" t="str">
        <f t="shared" si="27"/>
        <v>Catholic</v>
      </c>
    </row>
    <row r="851" spans="1:26" x14ac:dyDescent="0.35">
      <c r="A851">
        <v>851</v>
      </c>
      <c r="B851" t="s">
        <v>2360</v>
      </c>
      <c r="C851" t="s">
        <v>2361</v>
      </c>
      <c r="D851" s="1" t="s">
        <v>28</v>
      </c>
      <c r="E851" s="1" t="s">
        <v>2362</v>
      </c>
      <c r="F851" t="s">
        <v>2088</v>
      </c>
      <c r="G851" t="s">
        <v>31</v>
      </c>
      <c r="H851" t="s">
        <v>32</v>
      </c>
      <c r="I851" t="s">
        <v>32</v>
      </c>
      <c r="J851" t="s">
        <v>32</v>
      </c>
      <c r="K851" t="s">
        <v>33</v>
      </c>
      <c r="M851" t="s">
        <v>32</v>
      </c>
      <c r="N851" t="s">
        <v>32</v>
      </c>
      <c r="O851">
        <v>0</v>
      </c>
      <c r="P851">
        <v>0</v>
      </c>
      <c r="Q851">
        <v>0</v>
      </c>
      <c r="R851">
        <v>327</v>
      </c>
      <c r="S851">
        <v>0</v>
      </c>
      <c r="T851">
        <f t="shared" si="26"/>
        <v>327</v>
      </c>
      <c r="U851">
        <v>320068</v>
      </c>
      <c r="V851">
        <v>236294</v>
      </c>
      <c r="W851" s="3">
        <v>-6.1961700000000004</v>
      </c>
      <c r="X851" s="3">
        <v>53.363199999999999</v>
      </c>
      <c r="Y851" t="s">
        <v>34</v>
      </c>
      <c r="Z851" t="str">
        <f t="shared" si="27"/>
        <v>Catholic</v>
      </c>
    </row>
    <row r="852" spans="1:26" x14ac:dyDescent="0.35">
      <c r="A852">
        <v>852</v>
      </c>
      <c r="B852" t="s">
        <v>2363</v>
      </c>
      <c r="C852" t="s">
        <v>2364</v>
      </c>
      <c r="D852" s="1" t="s">
        <v>28</v>
      </c>
      <c r="E852" s="1" t="s">
        <v>2365</v>
      </c>
      <c r="F852" t="s">
        <v>2088</v>
      </c>
      <c r="G852" t="s">
        <v>31</v>
      </c>
      <c r="H852" t="s">
        <v>32</v>
      </c>
      <c r="I852" t="s">
        <v>32</v>
      </c>
      <c r="J852" t="s">
        <v>32</v>
      </c>
      <c r="K852" t="s">
        <v>33</v>
      </c>
      <c r="M852" t="s">
        <v>32</v>
      </c>
      <c r="N852" t="s">
        <v>32</v>
      </c>
      <c r="O852">
        <v>0</v>
      </c>
      <c r="P852">
        <v>0</v>
      </c>
      <c r="Q852">
        <v>0</v>
      </c>
      <c r="R852">
        <v>0</v>
      </c>
      <c r="S852">
        <v>259</v>
      </c>
      <c r="T852">
        <f t="shared" si="26"/>
        <v>259</v>
      </c>
      <c r="U852">
        <v>319916</v>
      </c>
      <c r="V852">
        <v>236314</v>
      </c>
      <c r="W852" s="3">
        <v>-6.1984399999999997</v>
      </c>
      <c r="X852" s="3">
        <v>53.363399999999999</v>
      </c>
      <c r="Y852" t="s">
        <v>34</v>
      </c>
      <c r="Z852" t="str">
        <f t="shared" si="27"/>
        <v>Catholic</v>
      </c>
    </row>
    <row r="853" spans="1:26" x14ac:dyDescent="0.35">
      <c r="A853">
        <v>853</v>
      </c>
      <c r="B853" t="s">
        <v>2366</v>
      </c>
      <c r="C853" t="s">
        <v>2367</v>
      </c>
      <c r="D853" s="1" t="s">
        <v>28</v>
      </c>
      <c r="E853" s="1" t="s">
        <v>2368</v>
      </c>
      <c r="F853" t="s">
        <v>2088</v>
      </c>
      <c r="G853" t="s">
        <v>31</v>
      </c>
      <c r="H853" t="s">
        <v>32</v>
      </c>
      <c r="I853" t="s">
        <v>80</v>
      </c>
      <c r="J853" t="s">
        <v>32</v>
      </c>
      <c r="K853" t="s">
        <v>33</v>
      </c>
      <c r="M853" t="s">
        <v>32</v>
      </c>
      <c r="N853" t="s">
        <v>32</v>
      </c>
      <c r="O853">
        <v>0</v>
      </c>
      <c r="P853">
        <v>0</v>
      </c>
      <c r="Q853">
        <v>0</v>
      </c>
      <c r="R853">
        <v>0</v>
      </c>
      <c r="S853">
        <v>196</v>
      </c>
      <c r="T853">
        <f t="shared" si="26"/>
        <v>196</v>
      </c>
      <c r="U853">
        <v>312515</v>
      </c>
      <c r="V853">
        <v>239736</v>
      </c>
      <c r="W853" s="3">
        <v>-6.3083600000000004</v>
      </c>
      <c r="X853" s="3">
        <v>53.395800000000001</v>
      </c>
      <c r="Y853" t="s">
        <v>34</v>
      </c>
      <c r="Z853" t="str">
        <f t="shared" si="27"/>
        <v>Catholic</v>
      </c>
    </row>
    <row r="854" spans="1:26" x14ac:dyDescent="0.35">
      <c r="A854">
        <v>854</v>
      </c>
      <c r="B854" t="s">
        <v>2369</v>
      </c>
      <c r="C854" t="s">
        <v>2370</v>
      </c>
      <c r="D854" s="1" t="s">
        <v>28</v>
      </c>
      <c r="E854" s="1" t="s">
        <v>2357</v>
      </c>
      <c r="F854" t="s">
        <v>2088</v>
      </c>
      <c r="G854" t="s">
        <v>31</v>
      </c>
      <c r="H854" t="s">
        <v>32</v>
      </c>
      <c r="I854" t="s">
        <v>80</v>
      </c>
      <c r="J854" t="s">
        <v>32</v>
      </c>
      <c r="K854" t="s">
        <v>33</v>
      </c>
      <c r="M854" t="s">
        <v>32</v>
      </c>
      <c r="N854" t="s">
        <v>32</v>
      </c>
      <c r="O854">
        <v>0</v>
      </c>
      <c r="P854">
        <v>0</v>
      </c>
      <c r="Q854">
        <v>0</v>
      </c>
      <c r="R854">
        <v>0</v>
      </c>
      <c r="S854">
        <v>65</v>
      </c>
      <c r="T854">
        <f t="shared" si="26"/>
        <v>65</v>
      </c>
      <c r="U854">
        <v>321096</v>
      </c>
      <c r="V854">
        <v>239206</v>
      </c>
      <c r="W854" s="3">
        <v>-6.1796199999999999</v>
      </c>
      <c r="X854" s="3">
        <v>53.389099999999999</v>
      </c>
      <c r="Y854" t="s">
        <v>34</v>
      </c>
      <c r="Z854" t="str">
        <f t="shared" si="27"/>
        <v>Catholic</v>
      </c>
    </row>
    <row r="855" spans="1:26" x14ac:dyDescent="0.35">
      <c r="A855">
        <v>855</v>
      </c>
      <c r="B855" t="s">
        <v>2371</v>
      </c>
      <c r="C855" t="s">
        <v>2372</v>
      </c>
      <c r="D855" s="1" t="s">
        <v>28</v>
      </c>
      <c r="E855" s="1" t="s">
        <v>2373</v>
      </c>
      <c r="F855" t="s">
        <v>2088</v>
      </c>
      <c r="G855" t="s">
        <v>31</v>
      </c>
      <c r="H855" t="s">
        <v>32</v>
      </c>
      <c r="I855" t="s">
        <v>80</v>
      </c>
      <c r="J855" t="s">
        <v>32</v>
      </c>
      <c r="K855" t="s">
        <v>33</v>
      </c>
      <c r="M855" t="s">
        <v>32</v>
      </c>
      <c r="N855" t="s">
        <v>32</v>
      </c>
      <c r="O855">
        <v>0</v>
      </c>
      <c r="P855">
        <v>0</v>
      </c>
      <c r="Q855">
        <v>0</v>
      </c>
      <c r="R855">
        <v>173</v>
      </c>
      <c r="S855">
        <v>0</v>
      </c>
      <c r="T855">
        <f t="shared" si="26"/>
        <v>173</v>
      </c>
      <c r="U855">
        <v>312480</v>
      </c>
      <c r="V855">
        <v>239642</v>
      </c>
      <c r="W855" s="3">
        <v>-6.3089199999999996</v>
      </c>
      <c r="X855" s="3">
        <v>53.3949</v>
      </c>
      <c r="Y855" t="s">
        <v>34</v>
      </c>
      <c r="Z855" t="str">
        <f t="shared" si="27"/>
        <v>Catholic</v>
      </c>
    </row>
    <row r="856" spans="1:26" x14ac:dyDescent="0.35">
      <c r="A856">
        <v>856</v>
      </c>
      <c r="B856" t="s">
        <v>2374</v>
      </c>
      <c r="C856" t="s">
        <v>2375</v>
      </c>
      <c r="D856" s="1" t="s">
        <v>28</v>
      </c>
      <c r="E856" s="1" t="s">
        <v>2376</v>
      </c>
      <c r="F856" t="s">
        <v>2088</v>
      </c>
      <c r="G856" t="s">
        <v>31</v>
      </c>
      <c r="H856" t="s">
        <v>32</v>
      </c>
      <c r="I856" t="s">
        <v>80</v>
      </c>
      <c r="J856" t="s">
        <v>32</v>
      </c>
      <c r="K856" t="s">
        <v>33</v>
      </c>
      <c r="M856" t="s">
        <v>32</v>
      </c>
      <c r="N856" t="s">
        <v>32</v>
      </c>
      <c r="O856">
        <v>0</v>
      </c>
      <c r="P856">
        <v>0</v>
      </c>
      <c r="Q856">
        <v>0</v>
      </c>
      <c r="R856">
        <v>338</v>
      </c>
      <c r="S856">
        <v>0</v>
      </c>
      <c r="T856">
        <f t="shared" si="26"/>
        <v>338</v>
      </c>
      <c r="U856">
        <v>315137</v>
      </c>
      <c r="V856">
        <v>239790</v>
      </c>
      <c r="W856" s="3">
        <v>-6.2689399999999997</v>
      </c>
      <c r="X856" s="3">
        <v>53.395699999999998</v>
      </c>
      <c r="Y856" t="s">
        <v>34</v>
      </c>
      <c r="Z856" t="str">
        <f t="shared" si="27"/>
        <v>Catholic</v>
      </c>
    </row>
    <row r="857" spans="1:26" x14ac:dyDescent="0.35">
      <c r="A857">
        <v>857</v>
      </c>
      <c r="B857" t="s">
        <v>2377</v>
      </c>
      <c r="C857" t="s">
        <v>2378</v>
      </c>
      <c r="D857" s="1" t="s">
        <v>28</v>
      </c>
      <c r="E857" s="1" t="s">
        <v>2379</v>
      </c>
      <c r="F857" t="s">
        <v>2088</v>
      </c>
      <c r="G857" t="s">
        <v>31</v>
      </c>
      <c r="H857" t="s">
        <v>32</v>
      </c>
      <c r="I857" t="s">
        <v>80</v>
      </c>
      <c r="J857" t="s">
        <v>32</v>
      </c>
      <c r="K857" t="s">
        <v>33</v>
      </c>
      <c r="M857" t="s">
        <v>32</v>
      </c>
      <c r="N857" t="s">
        <v>32</v>
      </c>
      <c r="O857">
        <v>0</v>
      </c>
      <c r="P857">
        <v>0</v>
      </c>
      <c r="Q857">
        <v>0</v>
      </c>
      <c r="R857">
        <v>0</v>
      </c>
      <c r="S857">
        <v>273</v>
      </c>
      <c r="T857">
        <f t="shared" si="26"/>
        <v>273</v>
      </c>
      <c r="U857">
        <v>315058</v>
      </c>
      <c r="V857">
        <v>239755</v>
      </c>
      <c r="W857" s="3">
        <v>-6.2701399999999996</v>
      </c>
      <c r="X857" s="3">
        <v>53.395400000000002</v>
      </c>
      <c r="Y857" t="s">
        <v>34</v>
      </c>
      <c r="Z857" t="str">
        <f t="shared" si="27"/>
        <v>Catholic</v>
      </c>
    </row>
    <row r="858" spans="1:26" x14ac:dyDescent="0.35">
      <c r="A858">
        <v>858</v>
      </c>
      <c r="B858" t="s">
        <v>2380</v>
      </c>
      <c r="C858" t="s">
        <v>2381</v>
      </c>
      <c r="D858" s="1" t="s">
        <v>28</v>
      </c>
      <c r="E858" s="1" t="s">
        <v>2382</v>
      </c>
      <c r="F858" t="s">
        <v>2088</v>
      </c>
      <c r="G858" t="s">
        <v>31</v>
      </c>
      <c r="H858" t="s">
        <v>32</v>
      </c>
      <c r="I858" t="s">
        <v>80</v>
      </c>
      <c r="J858" t="s">
        <v>32</v>
      </c>
      <c r="K858" t="s">
        <v>33</v>
      </c>
      <c r="M858" t="s">
        <v>32</v>
      </c>
      <c r="N858" t="s">
        <v>32</v>
      </c>
      <c r="O858">
        <v>0</v>
      </c>
      <c r="P858">
        <v>0</v>
      </c>
      <c r="Q858">
        <v>0</v>
      </c>
      <c r="R858">
        <v>122</v>
      </c>
      <c r="S858">
        <v>124</v>
      </c>
      <c r="T858">
        <f t="shared" si="26"/>
        <v>246</v>
      </c>
      <c r="U858">
        <v>315376</v>
      </c>
      <c r="V858">
        <v>238991</v>
      </c>
      <c r="W858" s="3">
        <v>-6.2656400000000003</v>
      </c>
      <c r="X858" s="3">
        <v>53.388500000000001</v>
      </c>
      <c r="Y858" t="s">
        <v>34</v>
      </c>
      <c r="Z858" t="str">
        <f t="shared" si="27"/>
        <v>Catholic</v>
      </c>
    </row>
    <row r="859" spans="1:26" x14ac:dyDescent="0.35">
      <c r="A859">
        <v>859</v>
      </c>
      <c r="B859" t="s">
        <v>2383</v>
      </c>
      <c r="C859" t="s">
        <v>2384</v>
      </c>
      <c r="D859" s="1" t="s">
        <v>28</v>
      </c>
      <c r="E859" s="1" t="s">
        <v>2385</v>
      </c>
      <c r="F859" t="s">
        <v>2088</v>
      </c>
      <c r="G859" t="s">
        <v>31</v>
      </c>
      <c r="H859" t="s">
        <v>32</v>
      </c>
      <c r="I859" t="s">
        <v>80</v>
      </c>
      <c r="J859" t="s">
        <v>32</v>
      </c>
      <c r="K859" t="s">
        <v>33</v>
      </c>
      <c r="M859" t="s">
        <v>32</v>
      </c>
      <c r="N859" t="s">
        <v>32</v>
      </c>
      <c r="O859">
        <v>0</v>
      </c>
      <c r="P859">
        <v>0</v>
      </c>
      <c r="Q859">
        <v>0</v>
      </c>
      <c r="R859">
        <v>218</v>
      </c>
      <c r="S859">
        <v>0</v>
      </c>
      <c r="T859">
        <f t="shared" si="26"/>
        <v>218</v>
      </c>
      <c r="U859">
        <v>318461</v>
      </c>
      <c r="V859">
        <v>239785</v>
      </c>
      <c r="W859" s="3">
        <v>-6.2189899999999998</v>
      </c>
      <c r="X859" s="3">
        <v>53.3949</v>
      </c>
      <c r="Y859" t="s">
        <v>34</v>
      </c>
      <c r="Z859" t="str">
        <f t="shared" si="27"/>
        <v>Catholic</v>
      </c>
    </row>
    <row r="860" spans="1:26" x14ac:dyDescent="0.35">
      <c r="A860">
        <v>860</v>
      </c>
      <c r="B860" t="s">
        <v>2386</v>
      </c>
      <c r="C860" t="s">
        <v>2387</v>
      </c>
      <c r="D860" s="1" t="s">
        <v>28</v>
      </c>
      <c r="E860" s="1" t="s">
        <v>2388</v>
      </c>
      <c r="F860" t="s">
        <v>2088</v>
      </c>
      <c r="G860" t="s">
        <v>31</v>
      </c>
      <c r="H860" t="s">
        <v>32</v>
      </c>
      <c r="I860" t="s">
        <v>80</v>
      </c>
      <c r="J860" t="s">
        <v>32</v>
      </c>
      <c r="K860" t="s">
        <v>33</v>
      </c>
      <c r="M860" t="s">
        <v>32</v>
      </c>
      <c r="N860" t="s">
        <v>32</v>
      </c>
      <c r="O860">
        <v>0</v>
      </c>
      <c r="P860">
        <v>0</v>
      </c>
      <c r="Q860">
        <v>0</v>
      </c>
      <c r="R860">
        <v>0</v>
      </c>
      <c r="S860">
        <v>185</v>
      </c>
      <c r="T860">
        <f t="shared" si="26"/>
        <v>185</v>
      </c>
      <c r="U860">
        <v>318459</v>
      </c>
      <c r="V860">
        <v>239752</v>
      </c>
      <c r="W860" s="3">
        <v>-6.2190300000000001</v>
      </c>
      <c r="X860" s="3">
        <v>53.394599999999997</v>
      </c>
      <c r="Y860" t="s">
        <v>34</v>
      </c>
      <c r="Z860" t="str">
        <f t="shared" si="27"/>
        <v>Catholic</v>
      </c>
    </row>
    <row r="861" spans="1:26" x14ac:dyDescent="0.35">
      <c r="A861">
        <v>861</v>
      </c>
      <c r="B861" t="s">
        <v>2389</v>
      </c>
      <c r="C861" t="s">
        <v>2390</v>
      </c>
      <c r="D861" s="1" t="s">
        <v>28</v>
      </c>
      <c r="E861" s="1" t="s">
        <v>2391</v>
      </c>
      <c r="F861" t="s">
        <v>2088</v>
      </c>
      <c r="G861" t="s">
        <v>31</v>
      </c>
      <c r="H861" t="s">
        <v>32</v>
      </c>
      <c r="I861" t="s">
        <v>80</v>
      </c>
      <c r="J861" t="s">
        <v>32</v>
      </c>
      <c r="K861" t="s">
        <v>33</v>
      </c>
      <c r="M861" t="s">
        <v>32</v>
      </c>
      <c r="N861" t="s">
        <v>32</v>
      </c>
      <c r="O861">
        <v>0</v>
      </c>
      <c r="P861">
        <v>0</v>
      </c>
      <c r="Q861">
        <v>0</v>
      </c>
      <c r="R861">
        <v>131</v>
      </c>
      <c r="S861">
        <v>0</v>
      </c>
      <c r="T861">
        <f t="shared" si="26"/>
        <v>131</v>
      </c>
      <c r="U861">
        <v>315766</v>
      </c>
      <c r="V861">
        <v>239780</v>
      </c>
      <c r="W861" s="3">
        <v>-6.2594900000000004</v>
      </c>
      <c r="X861" s="3">
        <v>53.395499999999998</v>
      </c>
      <c r="Y861" t="s">
        <v>34</v>
      </c>
      <c r="Z861" t="str">
        <f t="shared" si="27"/>
        <v>Catholic</v>
      </c>
    </row>
    <row r="862" spans="1:26" x14ac:dyDescent="0.35">
      <c r="A862">
        <v>862</v>
      </c>
      <c r="B862" t="s">
        <v>2392</v>
      </c>
      <c r="C862" t="s">
        <v>2393</v>
      </c>
      <c r="D862" s="1" t="s">
        <v>28</v>
      </c>
      <c r="E862" s="1" t="s">
        <v>2394</v>
      </c>
      <c r="F862" t="s">
        <v>2088</v>
      </c>
      <c r="G862" t="s">
        <v>31</v>
      </c>
      <c r="H862" t="s">
        <v>32</v>
      </c>
      <c r="I862" t="s">
        <v>80</v>
      </c>
      <c r="J862" t="s">
        <v>32</v>
      </c>
      <c r="K862" t="s">
        <v>33</v>
      </c>
      <c r="M862" t="s">
        <v>32</v>
      </c>
      <c r="N862" t="s">
        <v>32</v>
      </c>
      <c r="O862">
        <v>0</v>
      </c>
      <c r="P862">
        <v>0</v>
      </c>
      <c r="Q862">
        <v>0</v>
      </c>
      <c r="R862">
        <v>0</v>
      </c>
      <c r="S862">
        <v>127</v>
      </c>
      <c r="T862">
        <f t="shared" si="26"/>
        <v>127</v>
      </c>
      <c r="U862">
        <v>315727</v>
      </c>
      <c r="V862">
        <v>239787</v>
      </c>
      <c r="W862" s="3">
        <v>-6.2600699999999998</v>
      </c>
      <c r="X862" s="3">
        <v>53.395499999999998</v>
      </c>
      <c r="Y862" t="s">
        <v>34</v>
      </c>
      <c r="Z862" t="str">
        <f t="shared" si="27"/>
        <v>Catholic</v>
      </c>
    </row>
    <row r="863" spans="1:26" x14ac:dyDescent="0.35">
      <c r="A863">
        <v>863</v>
      </c>
      <c r="B863" t="s">
        <v>2395</v>
      </c>
      <c r="C863" t="s">
        <v>2396</v>
      </c>
      <c r="D863" s="1" t="s">
        <v>28</v>
      </c>
      <c r="E863" s="1" t="s">
        <v>2397</v>
      </c>
      <c r="F863" t="s">
        <v>2088</v>
      </c>
      <c r="G863" t="s">
        <v>31</v>
      </c>
      <c r="H863" t="s">
        <v>32</v>
      </c>
      <c r="I863" t="s">
        <v>32</v>
      </c>
      <c r="J863" t="s">
        <v>32</v>
      </c>
      <c r="K863" t="s">
        <v>33</v>
      </c>
      <c r="M863" t="s">
        <v>32</v>
      </c>
      <c r="N863" t="s">
        <v>32</v>
      </c>
      <c r="O863">
        <v>0</v>
      </c>
      <c r="P863">
        <v>0</v>
      </c>
      <c r="Q863">
        <v>0</v>
      </c>
      <c r="R863">
        <v>387</v>
      </c>
      <c r="S863">
        <v>0</v>
      </c>
      <c r="T863">
        <f t="shared" si="26"/>
        <v>387</v>
      </c>
      <c r="U863">
        <v>320151</v>
      </c>
      <c r="V863">
        <v>237562</v>
      </c>
      <c r="W863" s="3">
        <v>-6.1944400000000002</v>
      </c>
      <c r="X863" s="3">
        <v>53.374600000000001</v>
      </c>
      <c r="Y863" t="s">
        <v>34</v>
      </c>
      <c r="Z863" t="str">
        <f t="shared" si="27"/>
        <v>Catholic</v>
      </c>
    </row>
    <row r="864" spans="1:26" x14ac:dyDescent="0.35">
      <c r="A864">
        <v>864</v>
      </c>
      <c r="B864" t="s">
        <v>2398</v>
      </c>
      <c r="C864" t="s">
        <v>2399</v>
      </c>
      <c r="D864" s="1" t="s">
        <v>28</v>
      </c>
      <c r="E864" s="1" t="s">
        <v>2400</v>
      </c>
      <c r="F864" t="s">
        <v>2088</v>
      </c>
      <c r="G864" t="s">
        <v>31</v>
      </c>
      <c r="H864" t="s">
        <v>32</v>
      </c>
      <c r="I864" t="s">
        <v>32</v>
      </c>
      <c r="J864" t="s">
        <v>32</v>
      </c>
      <c r="K864" t="s">
        <v>33</v>
      </c>
      <c r="M864" t="s">
        <v>80</v>
      </c>
      <c r="N864" t="s">
        <v>32</v>
      </c>
      <c r="O864">
        <v>0</v>
      </c>
      <c r="P864">
        <v>0</v>
      </c>
      <c r="Q864">
        <v>0</v>
      </c>
      <c r="R864">
        <v>126</v>
      </c>
      <c r="S864">
        <v>125</v>
      </c>
      <c r="T864">
        <f t="shared" si="26"/>
        <v>251</v>
      </c>
      <c r="U864">
        <v>320063</v>
      </c>
      <c r="V864">
        <v>238374</v>
      </c>
      <c r="W864" s="3">
        <v>-6.1954500000000001</v>
      </c>
      <c r="X864" s="3">
        <v>53.381900000000002</v>
      </c>
      <c r="Y864" t="s">
        <v>34</v>
      </c>
      <c r="Z864" t="str">
        <f t="shared" si="27"/>
        <v>Catholic</v>
      </c>
    </row>
    <row r="865" spans="1:26" x14ac:dyDescent="0.35">
      <c r="A865">
        <v>865</v>
      </c>
      <c r="B865" t="s">
        <v>2401</v>
      </c>
      <c r="C865" t="s">
        <v>2402</v>
      </c>
      <c r="D865" s="1" t="s">
        <v>28</v>
      </c>
      <c r="E865" s="1" t="s">
        <v>2403</v>
      </c>
      <c r="F865" t="s">
        <v>2088</v>
      </c>
      <c r="G865" t="s">
        <v>31</v>
      </c>
      <c r="H865" t="s">
        <v>32</v>
      </c>
      <c r="I865" t="s">
        <v>32</v>
      </c>
      <c r="J865" t="s">
        <v>32</v>
      </c>
      <c r="K865" t="s">
        <v>33</v>
      </c>
      <c r="M865" t="s">
        <v>80</v>
      </c>
      <c r="N865" t="s">
        <v>32</v>
      </c>
      <c r="O865">
        <v>0</v>
      </c>
      <c r="P865">
        <v>0</v>
      </c>
      <c r="Q865">
        <v>0</v>
      </c>
      <c r="R865">
        <v>124</v>
      </c>
      <c r="S865">
        <v>135</v>
      </c>
      <c r="T865">
        <f t="shared" si="26"/>
        <v>259</v>
      </c>
      <c r="U865">
        <v>315643</v>
      </c>
      <c r="V865">
        <v>237299</v>
      </c>
      <c r="W865" s="3">
        <v>-6.2622499999999999</v>
      </c>
      <c r="X865" s="3">
        <v>53.373199999999997</v>
      </c>
      <c r="Y865" t="s">
        <v>34</v>
      </c>
      <c r="Z865" t="str">
        <f t="shared" si="27"/>
        <v>Catholic</v>
      </c>
    </row>
    <row r="866" spans="1:26" x14ac:dyDescent="0.35">
      <c r="A866">
        <v>866</v>
      </c>
      <c r="B866" t="s">
        <v>2404</v>
      </c>
      <c r="C866" t="s">
        <v>2405</v>
      </c>
      <c r="D866" s="1" t="s">
        <v>28</v>
      </c>
      <c r="E866" s="1" t="s">
        <v>2406</v>
      </c>
      <c r="F866" t="s">
        <v>2088</v>
      </c>
      <c r="G866" t="s">
        <v>31</v>
      </c>
      <c r="H866" t="s">
        <v>32</v>
      </c>
      <c r="I866" t="s">
        <v>32</v>
      </c>
      <c r="J866" t="s">
        <v>32</v>
      </c>
      <c r="K866" t="s">
        <v>33</v>
      </c>
      <c r="M866" t="s">
        <v>32</v>
      </c>
      <c r="N866" t="s">
        <v>32</v>
      </c>
      <c r="O866">
        <v>0</v>
      </c>
      <c r="P866">
        <v>0</v>
      </c>
      <c r="Q866">
        <v>0</v>
      </c>
      <c r="R866">
        <v>179</v>
      </c>
      <c r="S866">
        <v>149</v>
      </c>
      <c r="T866">
        <f t="shared" si="26"/>
        <v>328</v>
      </c>
      <c r="U866">
        <v>322403</v>
      </c>
      <c r="V866">
        <v>240121</v>
      </c>
      <c r="W866" s="3">
        <v>-6.1596299999999999</v>
      </c>
      <c r="X866" s="3">
        <v>53.396999999999998</v>
      </c>
      <c r="Y866" t="s">
        <v>34</v>
      </c>
      <c r="Z866" t="str">
        <f t="shared" si="27"/>
        <v>Catholic</v>
      </c>
    </row>
    <row r="867" spans="1:26" x14ac:dyDescent="0.35">
      <c r="A867">
        <v>867</v>
      </c>
      <c r="B867" t="s">
        <v>2407</v>
      </c>
      <c r="C867" t="s">
        <v>2408</v>
      </c>
      <c r="D867" s="1" t="s">
        <v>28</v>
      </c>
      <c r="E867" s="1" t="s">
        <v>2409</v>
      </c>
      <c r="F867" t="s">
        <v>2088</v>
      </c>
      <c r="G867" t="s">
        <v>31</v>
      </c>
      <c r="H867" t="s">
        <v>32</v>
      </c>
      <c r="I867" t="s">
        <v>80</v>
      </c>
      <c r="J867" t="s">
        <v>32</v>
      </c>
      <c r="K867" t="s">
        <v>33</v>
      </c>
      <c r="M867" t="s">
        <v>80</v>
      </c>
      <c r="N867" t="s">
        <v>32</v>
      </c>
      <c r="O867">
        <v>0</v>
      </c>
      <c r="P867">
        <v>0</v>
      </c>
      <c r="Q867">
        <v>0</v>
      </c>
      <c r="R867">
        <v>106</v>
      </c>
      <c r="S867">
        <v>104</v>
      </c>
      <c r="T867">
        <f t="shared" si="26"/>
        <v>210</v>
      </c>
      <c r="U867">
        <v>315485</v>
      </c>
      <c r="V867">
        <v>239434</v>
      </c>
      <c r="W867" s="3">
        <v>-6.2638400000000001</v>
      </c>
      <c r="X867" s="3">
        <v>53.392400000000002</v>
      </c>
      <c r="Y867" t="s">
        <v>34</v>
      </c>
      <c r="Z867" t="str">
        <f t="shared" si="27"/>
        <v>Catholic</v>
      </c>
    </row>
    <row r="868" spans="1:26" x14ac:dyDescent="0.35">
      <c r="A868">
        <v>868</v>
      </c>
      <c r="B868" t="s">
        <v>2410</v>
      </c>
      <c r="C868" t="s">
        <v>2411</v>
      </c>
      <c r="D868" s="1" t="s">
        <v>28</v>
      </c>
      <c r="E868" s="1" t="s">
        <v>2412</v>
      </c>
      <c r="F868" t="s">
        <v>2088</v>
      </c>
      <c r="G868" t="s">
        <v>31</v>
      </c>
      <c r="H868" t="s">
        <v>32</v>
      </c>
      <c r="I868" t="s">
        <v>80</v>
      </c>
      <c r="J868" t="s">
        <v>32</v>
      </c>
      <c r="K868" t="s">
        <v>33</v>
      </c>
      <c r="M868" t="s">
        <v>32</v>
      </c>
      <c r="N868" t="s">
        <v>32</v>
      </c>
      <c r="O868">
        <v>0</v>
      </c>
      <c r="P868">
        <v>0</v>
      </c>
      <c r="Q868">
        <v>0</v>
      </c>
      <c r="R868">
        <v>73</v>
      </c>
      <c r="S868">
        <v>71</v>
      </c>
      <c r="T868">
        <f t="shared" si="26"/>
        <v>144</v>
      </c>
      <c r="U868">
        <v>315088</v>
      </c>
      <c r="V868">
        <v>240365</v>
      </c>
      <c r="W868" s="3">
        <v>-6.2694700000000001</v>
      </c>
      <c r="X868" s="3">
        <v>53.4009</v>
      </c>
      <c r="Y868" t="s">
        <v>34</v>
      </c>
      <c r="Z868" t="str">
        <f t="shared" si="27"/>
        <v>Catholic</v>
      </c>
    </row>
    <row r="869" spans="1:26" x14ac:dyDescent="0.35">
      <c r="A869">
        <v>869</v>
      </c>
      <c r="B869" t="s">
        <v>2413</v>
      </c>
      <c r="C869" t="s">
        <v>2414</v>
      </c>
      <c r="D869" s="1" t="s">
        <v>28</v>
      </c>
      <c r="E869" s="1" t="s">
        <v>2415</v>
      </c>
      <c r="F869" t="s">
        <v>2088</v>
      </c>
      <c r="G869" t="s">
        <v>31</v>
      </c>
      <c r="H869" t="s">
        <v>32</v>
      </c>
      <c r="I869" t="s">
        <v>80</v>
      </c>
      <c r="J869" t="s">
        <v>32</v>
      </c>
      <c r="K869" t="s">
        <v>33</v>
      </c>
      <c r="M869" t="s">
        <v>32</v>
      </c>
      <c r="N869" t="s">
        <v>32</v>
      </c>
      <c r="O869">
        <v>0</v>
      </c>
      <c r="P869">
        <v>0</v>
      </c>
      <c r="Q869">
        <v>0</v>
      </c>
      <c r="R869">
        <v>113</v>
      </c>
      <c r="S869">
        <v>95</v>
      </c>
      <c r="T869">
        <f t="shared" si="26"/>
        <v>208</v>
      </c>
      <c r="U869">
        <v>320207</v>
      </c>
      <c r="V869">
        <v>240517</v>
      </c>
      <c r="W869" s="3">
        <v>-6.1924799999999998</v>
      </c>
      <c r="X869" s="3">
        <v>53.4011</v>
      </c>
      <c r="Y869" t="s">
        <v>34</v>
      </c>
      <c r="Z869" t="str">
        <f t="shared" si="27"/>
        <v>Catholic</v>
      </c>
    </row>
    <row r="870" spans="1:26" x14ac:dyDescent="0.35">
      <c r="A870">
        <v>870</v>
      </c>
      <c r="B870" t="s">
        <v>2416</v>
      </c>
      <c r="C870" t="s">
        <v>2417</v>
      </c>
      <c r="D870" s="1" t="s">
        <v>28</v>
      </c>
      <c r="E870" s="1" t="s">
        <v>2418</v>
      </c>
      <c r="F870" t="s">
        <v>2088</v>
      </c>
      <c r="G870" t="s">
        <v>31</v>
      </c>
      <c r="H870" t="s">
        <v>32</v>
      </c>
      <c r="I870" t="s">
        <v>32</v>
      </c>
      <c r="J870" t="s">
        <v>32</v>
      </c>
      <c r="K870" t="s">
        <v>33</v>
      </c>
      <c r="M870" t="s">
        <v>32</v>
      </c>
      <c r="N870" t="s">
        <v>32</v>
      </c>
      <c r="O870">
        <v>0</v>
      </c>
      <c r="P870">
        <v>0</v>
      </c>
      <c r="Q870">
        <v>0</v>
      </c>
      <c r="R870">
        <v>131</v>
      </c>
      <c r="S870">
        <v>102</v>
      </c>
      <c r="T870">
        <f t="shared" si="26"/>
        <v>233</v>
      </c>
      <c r="U870">
        <v>320878</v>
      </c>
      <c r="V870">
        <v>239824</v>
      </c>
      <c r="W870" s="3">
        <v>-6.1826600000000003</v>
      </c>
      <c r="X870" s="3">
        <v>53.3947</v>
      </c>
      <c r="Y870" t="s">
        <v>34</v>
      </c>
      <c r="Z870" t="str">
        <f t="shared" si="27"/>
        <v>Catholic</v>
      </c>
    </row>
    <row r="871" spans="1:26" x14ac:dyDescent="0.35">
      <c r="A871">
        <v>871</v>
      </c>
      <c r="B871" t="s">
        <v>2419</v>
      </c>
      <c r="C871" t="s">
        <v>219</v>
      </c>
      <c r="D871" s="1" t="s">
        <v>28</v>
      </c>
      <c r="E871" s="1" t="s">
        <v>2420</v>
      </c>
      <c r="F871" t="s">
        <v>2088</v>
      </c>
      <c r="G871" t="s">
        <v>31</v>
      </c>
      <c r="H871" t="s">
        <v>32</v>
      </c>
      <c r="I871" t="s">
        <v>32</v>
      </c>
      <c r="J871" t="s">
        <v>32</v>
      </c>
      <c r="K871" t="s">
        <v>33</v>
      </c>
      <c r="M871" t="s">
        <v>32</v>
      </c>
      <c r="N871" t="s">
        <v>32</v>
      </c>
      <c r="O871">
        <v>0</v>
      </c>
      <c r="P871">
        <v>0</v>
      </c>
      <c r="Q871">
        <v>0</v>
      </c>
      <c r="R871">
        <v>175</v>
      </c>
      <c r="S871">
        <v>168</v>
      </c>
      <c r="T871">
        <f t="shared" si="26"/>
        <v>343</v>
      </c>
      <c r="U871">
        <v>322370</v>
      </c>
      <c r="V871">
        <v>240109</v>
      </c>
      <c r="W871" s="3">
        <v>-6.1601299999999997</v>
      </c>
      <c r="X871" s="3">
        <v>53.396900000000002</v>
      </c>
      <c r="Y871" t="s">
        <v>34</v>
      </c>
      <c r="Z871" t="str">
        <f t="shared" si="27"/>
        <v>Catholic</v>
      </c>
    </row>
    <row r="872" spans="1:26" x14ac:dyDescent="0.35">
      <c r="A872">
        <v>872</v>
      </c>
      <c r="B872" t="s">
        <v>2421</v>
      </c>
      <c r="C872" t="s">
        <v>329</v>
      </c>
      <c r="D872" s="1" t="s">
        <v>28</v>
      </c>
      <c r="E872" s="1" t="s">
        <v>2422</v>
      </c>
      <c r="F872" t="s">
        <v>2088</v>
      </c>
      <c r="G872" t="s">
        <v>57</v>
      </c>
      <c r="H872" t="s">
        <v>32</v>
      </c>
      <c r="I872" t="s">
        <v>32</v>
      </c>
      <c r="J872" t="s">
        <v>32</v>
      </c>
      <c r="K872" t="s">
        <v>33</v>
      </c>
      <c r="M872" t="s">
        <v>32</v>
      </c>
      <c r="N872" t="s">
        <v>32</v>
      </c>
      <c r="O872">
        <v>0</v>
      </c>
      <c r="P872">
        <v>0</v>
      </c>
      <c r="Q872">
        <v>0</v>
      </c>
      <c r="R872">
        <v>20</v>
      </c>
      <c r="S872">
        <v>9</v>
      </c>
      <c r="T872">
        <f t="shared" si="26"/>
        <v>29</v>
      </c>
      <c r="U872">
        <v>315163</v>
      </c>
      <c r="V872">
        <v>233464</v>
      </c>
      <c r="W872" s="3">
        <v>-6.2708500000000003</v>
      </c>
      <c r="X872" s="3">
        <v>53.338900000000002</v>
      </c>
      <c r="Y872" t="s">
        <v>34</v>
      </c>
      <c r="Z872" t="str">
        <f t="shared" si="27"/>
        <v>Church of Ireland</v>
      </c>
    </row>
    <row r="873" spans="1:26" x14ac:dyDescent="0.35">
      <c r="A873">
        <v>873</v>
      </c>
      <c r="B873" t="s">
        <v>2423</v>
      </c>
      <c r="C873" t="s">
        <v>2424</v>
      </c>
      <c r="D873" s="1" t="s">
        <v>28</v>
      </c>
      <c r="E873" s="1" t="s">
        <v>2425</v>
      </c>
      <c r="F873" t="s">
        <v>2088</v>
      </c>
      <c r="G873" t="s">
        <v>31</v>
      </c>
      <c r="H873" t="s">
        <v>32</v>
      </c>
      <c r="I873" t="s">
        <v>80</v>
      </c>
      <c r="J873" t="s">
        <v>32</v>
      </c>
      <c r="K873" t="s">
        <v>33</v>
      </c>
      <c r="M873" t="s">
        <v>32</v>
      </c>
      <c r="N873" t="s">
        <v>32</v>
      </c>
      <c r="O873">
        <v>0</v>
      </c>
      <c r="P873">
        <v>0</v>
      </c>
      <c r="Q873">
        <v>0</v>
      </c>
      <c r="R873">
        <v>149</v>
      </c>
      <c r="S873">
        <v>79</v>
      </c>
      <c r="T873">
        <f t="shared" si="26"/>
        <v>228</v>
      </c>
      <c r="U873">
        <v>312370</v>
      </c>
      <c r="V873">
        <v>238017</v>
      </c>
      <c r="W873" s="3">
        <v>-6.3111499999999996</v>
      </c>
      <c r="X873" s="3">
        <v>53.380400000000002</v>
      </c>
      <c r="Y873" t="s">
        <v>34</v>
      </c>
      <c r="Z873" t="str">
        <f t="shared" si="27"/>
        <v>Catholic</v>
      </c>
    </row>
    <row r="874" spans="1:26" x14ac:dyDescent="0.35">
      <c r="A874">
        <v>874</v>
      </c>
      <c r="B874" t="s">
        <v>2426</v>
      </c>
      <c r="C874" t="s">
        <v>2427</v>
      </c>
      <c r="D874" s="1" t="s">
        <v>28</v>
      </c>
      <c r="E874" s="1" t="s">
        <v>2428</v>
      </c>
      <c r="F874" t="s">
        <v>2088</v>
      </c>
      <c r="G874" t="s">
        <v>31</v>
      </c>
      <c r="H874" t="s">
        <v>32</v>
      </c>
      <c r="I874" t="s">
        <v>32</v>
      </c>
      <c r="J874" t="s">
        <v>32</v>
      </c>
      <c r="K874" t="s">
        <v>33</v>
      </c>
      <c r="M874" t="s">
        <v>32</v>
      </c>
      <c r="N874" t="s">
        <v>32</v>
      </c>
      <c r="O874">
        <v>0</v>
      </c>
      <c r="P874">
        <v>0</v>
      </c>
      <c r="Q874">
        <v>0</v>
      </c>
      <c r="R874">
        <v>358</v>
      </c>
      <c r="S874">
        <v>328</v>
      </c>
      <c r="T874">
        <f t="shared" si="26"/>
        <v>686</v>
      </c>
      <c r="U874">
        <v>318038</v>
      </c>
      <c r="V874">
        <v>238890</v>
      </c>
      <c r="W874" s="3">
        <v>-6.2256799999999997</v>
      </c>
      <c r="X874" s="3">
        <v>53.387</v>
      </c>
      <c r="Y874" t="s">
        <v>34</v>
      </c>
      <c r="Z874" t="str">
        <f t="shared" si="27"/>
        <v>Catholic</v>
      </c>
    </row>
    <row r="875" spans="1:26" x14ac:dyDescent="0.35">
      <c r="A875">
        <v>875</v>
      </c>
      <c r="B875" t="s">
        <v>2429</v>
      </c>
      <c r="C875" t="s">
        <v>2430</v>
      </c>
      <c r="D875" s="1" t="s">
        <v>28</v>
      </c>
      <c r="E875" s="1" t="s">
        <v>2431</v>
      </c>
      <c r="F875" t="s">
        <v>2088</v>
      </c>
      <c r="G875" t="s">
        <v>31</v>
      </c>
      <c r="H875" t="s">
        <v>32</v>
      </c>
      <c r="I875" t="s">
        <v>80</v>
      </c>
      <c r="J875" t="s">
        <v>32</v>
      </c>
      <c r="K875" t="s">
        <v>33</v>
      </c>
      <c r="M875" t="s">
        <v>32</v>
      </c>
      <c r="N875" t="s">
        <v>32</v>
      </c>
      <c r="O875">
        <v>0</v>
      </c>
      <c r="P875">
        <v>0</v>
      </c>
      <c r="Q875">
        <v>0</v>
      </c>
      <c r="R875">
        <v>133</v>
      </c>
      <c r="S875">
        <v>105</v>
      </c>
      <c r="T875">
        <f t="shared" si="26"/>
        <v>238</v>
      </c>
      <c r="U875">
        <v>320208</v>
      </c>
      <c r="V875">
        <v>240569</v>
      </c>
      <c r="W875" s="3">
        <v>-6.1924400000000004</v>
      </c>
      <c r="X875" s="3">
        <v>53.401600000000002</v>
      </c>
      <c r="Y875" t="s">
        <v>34</v>
      </c>
      <c r="Z875" t="str">
        <f t="shared" si="27"/>
        <v>Catholic</v>
      </c>
    </row>
    <row r="876" spans="1:26" x14ac:dyDescent="0.35">
      <c r="A876">
        <v>876</v>
      </c>
      <c r="B876" t="s">
        <v>2432</v>
      </c>
      <c r="C876" t="s">
        <v>2433</v>
      </c>
      <c r="D876" s="1" t="s">
        <v>28</v>
      </c>
      <c r="E876" s="1" t="s">
        <v>2434</v>
      </c>
      <c r="F876" t="s">
        <v>2088</v>
      </c>
      <c r="G876" t="s">
        <v>31</v>
      </c>
      <c r="H876" t="s">
        <v>32</v>
      </c>
      <c r="I876" t="s">
        <v>32</v>
      </c>
      <c r="J876" t="s">
        <v>32</v>
      </c>
      <c r="K876" t="s">
        <v>33</v>
      </c>
      <c r="M876" t="s">
        <v>32</v>
      </c>
      <c r="N876" t="s">
        <v>32</v>
      </c>
      <c r="O876">
        <v>0</v>
      </c>
      <c r="P876">
        <v>0</v>
      </c>
      <c r="Q876">
        <v>0</v>
      </c>
      <c r="R876">
        <v>53</v>
      </c>
      <c r="S876">
        <v>50</v>
      </c>
      <c r="T876">
        <f t="shared" si="26"/>
        <v>103</v>
      </c>
      <c r="U876">
        <v>322589</v>
      </c>
      <c r="V876">
        <v>240047</v>
      </c>
      <c r="W876" s="3">
        <v>-6.15686</v>
      </c>
      <c r="X876" s="3">
        <v>53.396299999999997</v>
      </c>
      <c r="Y876" t="s">
        <v>34</v>
      </c>
      <c r="Z876" t="str">
        <f t="shared" si="27"/>
        <v>Catholic</v>
      </c>
    </row>
    <row r="877" spans="1:26" x14ac:dyDescent="0.35">
      <c r="A877">
        <v>877</v>
      </c>
      <c r="B877" t="s">
        <v>2435</v>
      </c>
      <c r="C877" t="s">
        <v>2436</v>
      </c>
      <c r="D877" s="1" t="s">
        <v>28</v>
      </c>
      <c r="E877" s="1" t="s">
        <v>2437</v>
      </c>
      <c r="F877" t="s">
        <v>2088</v>
      </c>
      <c r="G877" t="s">
        <v>31</v>
      </c>
      <c r="H877" t="s">
        <v>32</v>
      </c>
      <c r="I877" t="s">
        <v>80</v>
      </c>
      <c r="J877" t="s">
        <v>32</v>
      </c>
      <c r="K877" t="s">
        <v>33</v>
      </c>
      <c r="M877" t="s">
        <v>32</v>
      </c>
      <c r="N877" t="s">
        <v>32</v>
      </c>
      <c r="O877">
        <v>0</v>
      </c>
      <c r="P877">
        <v>0</v>
      </c>
      <c r="Q877">
        <v>0</v>
      </c>
      <c r="R877">
        <v>91</v>
      </c>
      <c r="S877">
        <v>57</v>
      </c>
      <c r="T877">
        <f t="shared" si="26"/>
        <v>148</v>
      </c>
      <c r="U877">
        <v>313187</v>
      </c>
      <c r="V877">
        <v>238175</v>
      </c>
      <c r="W877" s="3">
        <v>-6.2988200000000001</v>
      </c>
      <c r="X877" s="3">
        <v>53.381599999999999</v>
      </c>
      <c r="Y877" t="s">
        <v>34</v>
      </c>
      <c r="Z877" t="str">
        <f t="shared" si="27"/>
        <v>Catholic</v>
      </c>
    </row>
    <row r="878" spans="1:26" x14ac:dyDescent="0.35">
      <c r="A878">
        <v>878</v>
      </c>
      <c r="B878" t="s">
        <v>2438</v>
      </c>
      <c r="C878" t="s">
        <v>2439</v>
      </c>
      <c r="D878" s="1" t="s">
        <v>28</v>
      </c>
      <c r="E878" s="1" t="s">
        <v>2440</v>
      </c>
      <c r="F878" t="s">
        <v>2088</v>
      </c>
      <c r="G878" t="s">
        <v>31</v>
      </c>
      <c r="H878" t="s">
        <v>32</v>
      </c>
      <c r="I878" t="s">
        <v>80</v>
      </c>
      <c r="J878" t="s">
        <v>32</v>
      </c>
      <c r="K878" t="s">
        <v>33</v>
      </c>
      <c r="M878" t="s">
        <v>32</v>
      </c>
      <c r="N878" t="s">
        <v>32</v>
      </c>
      <c r="O878">
        <v>0</v>
      </c>
      <c r="P878">
        <v>0</v>
      </c>
      <c r="Q878">
        <v>0</v>
      </c>
      <c r="R878">
        <v>59</v>
      </c>
      <c r="S878">
        <v>70</v>
      </c>
      <c r="T878">
        <f t="shared" si="26"/>
        <v>129</v>
      </c>
      <c r="U878">
        <v>314989</v>
      </c>
      <c r="V878">
        <v>240391</v>
      </c>
      <c r="W878" s="3">
        <v>-6.2709400000000004</v>
      </c>
      <c r="X878" s="3">
        <v>53.4011</v>
      </c>
      <c r="Y878" t="s">
        <v>34</v>
      </c>
      <c r="Z878" t="str">
        <f t="shared" si="27"/>
        <v>Catholic</v>
      </c>
    </row>
    <row r="879" spans="1:26" x14ac:dyDescent="0.35">
      <c r="A879">
        <v>879</v>
      </c>
      <c r="B879" t="s">
        <v>2441</v>
      </c>
      <c r="C879" t="s">
        <v>2442</v>
      </c>
      <c r="D879" s="1" t="s">
        <v>28</v>
      </c>
      <c r="E879" s="1" t="s">
        <v>2443</v>
      </c>
      <c r="F879" t="s">
        <v>2088</v>
      </c>
      <c r="G879" t="s">
        <v>31</v>
      </c>
      <c r="H879" t="s">
        <v>32</v>
      </c>
      <c r="I879" t="s">
        <v>32</v>
      </c>
      <c r="J879" t="s">
        <v>32</v>
      </c>
      <c r="K879" t="s">
        <v>33</v>
      </c>
      <c r="M879" t="s">
        <v>80</v>
      </c>
      <c r="N879" t="s">
        <v>32</v>
      </c>
      <c r="O879">
        <v>0</v>
      </c>
      <c r="P879">
        <v>0</v>
      </c>
      <c r="Q879">
        <v>0</v>
      </c>
      <c r="R879">
        <v>134</v>
      </c>
      <c r="S879">
        <v>102</v>
      </c>
      <c r="T879">
        <f t="shared" si="26"/>
        <v>236</v>
      </c>
      <c r="U879">
        <v>312485</v>
      </c>
      <c r="V879">
        <v>233948</v>
      </c>
      <c r="W879" s="3">
        <v>-6.3108700000000004</v>
      </c>
      <c r="X879" s="3">
        <v>53.343800000000002</v>
      </c>
      <c r="Y879" t="s">
        <v>34</v>
      </c>
      <c r="Z879" t="str">
        <f t="shared" si="27"/>
        <v>Catholic</v>
      </c>
    </row>
    <row r="880" spans="1:26" x14ac:dyDescent="0.35">
      <c r="A880">
        <v>880</v>
      </c>
      <c r="B880" t="s">
        <v>2444</v>
      </c>
      <c r="C880" t="s">
        <v>2445</v>
      </c>
      <c r="D880" s="1" t="s">
        <v>28</v>
      </c>
      <c r="E880" s="1" t="s">
        <v>2446</v>
      </c>
      <c r="F880" t="s">
        <v>2088</v>
      </c>
      <c r="G880" t="s">
        <v>31</v>
      </c>
      <c r="H880" t="s">
        <v>32</v>
      </c>
      <c r="I880" t="s">
        <v>32</v>
      </c>
      <c r="J880" t="s">
        <v>32</v>
      </c>
      <c r="K880" t="s">
        <v>33</v>
      </c>
      <c r="M880" t="s">
        <v>32</v>
      </c>
      <c r="N880" t="s">
        <v>32</v>
      </c>
      <c r="O880">
        <v>0</v>
      </c>
      <c r="P880">
        <v>0</v>
      </c>
      <c r="Q880">
        <v>0</v>
      </c>
      <c r="R880">
        <v>84</v>
      </c>
      <c r="S880">
        <v>49</v>
      </c>
      <c r="T880">
        <f t="shared" si="26"/>
        <v>133</v>
      </c>
      <c r="U880">
        <v>322491</v>
      </c>
      <c r="V880">
        <v>240071</v>
      </c>
      <c r="W880" s="3">
        <v>-6.1583199999999998</v>
      </c>
      <c r="X880" s="3">
        <v>53.396599999999999</v>
      </c>
      <c r="Y880" t="s">
        <v>34</v>
      </c>
      <c r="Z880" t="str">
        <f t="shared" si="27"/>
        <v>Catholic</v>
      </c>
    </row>
    <row r="881" spans="1:26" x14ac:dyDescent="0.35">
      <c r="A881">
        <v>881</v>
      </c>
      <c r="B881" t="s">
        <v>2447</v>
      </c>
      <c r="C881" t="s">
        <v>2448</v>
      </c>
      <c r="D881" s="1" t="s">
        <v>28</v>
      </c>
      <c r="E881" s="1" t="s">
        <v>2418</v>
      </c>
      <c r="F881" t="s">
        <v>2088</v>
      </c>
      <c r="G881" t="s">
        <v>31</v>
      </c>
      <c r="H881" t="s">
        <v>32</v>
      </c>
      <c r="I881" t="s">
        <v>32</v>
      </c>
      <c r="J881" t="s">
        <v>32</v>
      </c>
      <c r="K881" t="s">
        <v>33</v>
      </c>
      <c r="M881" t="s">
        <v>32</v>
      </c>
      <c r="N881" t="s">
        <v>32</v>
      </c>
      <c r="O881">
        <v>0</v>
      </c>
      <c r="P881">
        <v>0</v>
      </c>
      <c r="Q881">
        <v>0</v>
      </c>
      <c r="R881">
        <v>121</v>
      </c>
      <c r="S881">
        <v>112</v>
      </c>
      <c r="T881">
        <f t="shared" si="26"/>
        <v>233</v>
      </c>
      <c r="U881">
        <v>320869</v>
      </c>
      <c r="V881">
        <v>239856</v>
      </c>
      <c r="W881" s="3">
        <v>-6.1827800000000002</v>
      </c>
      <c r="X881" s="3">
        <v>53.395000000000003</v>
      </c>
      <c r="Y881" t="s">
        <v>34</v>
      </c>
      <c r="Z881" t="str">
        <f t="shared" si="27"/>
        <v>Catholic</v>
      </c>
    </row>
    <row r="882" spans="1:26" x14ac:dyDescent="0.35">
      <c r="A882">
        <v>882</v>
      </c>
      <c r="B882" t="s">
        <v>2449</v>
      </c>
      <c r="C882" t="s">
        <v>2450</v>
      </c>
      <c r="D882" s="1" t="s">
        <v>28</v>
      </c>
      <c r="E882" s="1" t="s">
        <v>2451</v>
      </c>
      <c r="F882" t="s">
        <v>2088</v>
      </c>
      <c r="G882" t="s">
        <v>31</v>
      </c>
      <c r="H882" t="s">
        <v>32</v>
      </c>
      <c r="I882" t="s">
        <v>80</v>
      </c>
      <c r="J882" t="s">
        <v>32</v>
      </c>
      <c r="K882" t="s">
        <v>33</v>
      </c>
      <c r="M882" t="s">
        <v>32</v>
      </c>
      <c r="N882" t="s">
        <v>32</v>
      </c>
      <c r="O882">
        <v>0</v>
      </c>
      <c r="P882">
        <v>0</v>
      </c>
      <c r="Q882">
        <v>0</v>
      </c>
      <c r="R882">
        <v>75</v>
      </c>
      <c r="S882">
        <v>60</v>
      </c>
      <c r="T882">
        <f t="shared" si="26"/>
        <v>135</v>
      </c>
      <c r="U882">
        <v>313184</v>
      </c>
      <c r="V882">
        <v>238235</v>
      </c>
      <c r="W882" s="3">
        <v>-6.2988499999999998</v>
      </c>
      <c r="X882" s="3">
        <v>53.382199999999997</v>
      </c>
      <c r="Y882" t="s">
        <v>34</v>
      </c>
      <c r="Z882" t="str">
        <f t="shared" si="27"/>
        <v>Catholic</v>
      </c>
    </row>
    <row r="883" spans="1:26" x14ac:dyDescent="0.35">
      <c r="A883">
        <v>883</v>
      </c>
      <c r="B883" t="s">
        <v>2452</v>
      </c>
      <c r="C883" t="s">
        <v>2453</v>
      </c>
      <c r="D883" s="1" t="s">
        <v>28</v>
      </c>
      <c r="E883" s="1" t="s">
        <v>2454</v>
      </c>
      <c r="F883" t="s">
        <v>2088</v>
      </c>
      <c r="G883" t="s">
        <v>31</v>
      </c>
      <c r="H883" t="s">
        <v>32</v>
      </c>
      <c r="I883" t="s">
        <v>32</v>
      </c>
      <c r="J883" t="s">
        <v>32</v>
      </c>
      <c r="K883" t="s">
        <v>33</v>
      </c>
      <c r="M883" t="s">
        <v>32</v>
      </c>
      <c r="N883" t="s">
        <v>32</v>
      </c>
      <c r="O883">
        <v>0</v>
      </c>
      <c r="P883">
        <v>0</v>
      </c>
      <c r="Q883">
        <v>0</v>
      </c>
      <c r="R883">
        <v>312</v>
      </c>
      <c r="S883">
        <v>307</v>
      </c>
      <c r="T883">
        <f t="shared" si="26"/>
        <v>619</v>
      </c>
      <c r="U883">
        <v>318186</v>
      </c>
      <c r="V883">
        <v>238945</v>
      </c>
      <c r="W883" s="3">
        <v>-6.2234400000000001</v>
      </c>
      <c r="X883" s="3">
        <v>53.3874</v>
      </c>
      <c r="Y883" t="s">
        <v>34</v>
      </c>
      <c r="Z883" t="str">
        <f t="shared" si="27"/>
        <v>Catholic</v>
      </c>
    </row>
    <row r="884" spans="1:26" x14ac:dyDescent="0.35">
      <c r="A884">
        <v>884</v>
      </c>
      <c r="B884" t="s">
        <v>2455</v>
      </c>
      <c r="C884" t="s">
        <v>2456</v>
      </c>
      <c r="D884" s="1" t="s">
        <v>28</v>
      </c>
      <c r="E884" s="1" t="s">
        <v>2457</v>
      </c>
      <c r="F884" t="s">
        <v>2088</v>
      </c>
      <c r="G884" t="s">
        <v>31</v>
      </c>
      <c r="H884" t="s">
        <v>32</v>
      </c>
      <c r="I884" t="s">
        <v>80</v>
      </c>
      <c r="J884" t="s">
        <v>32</v>
      </c>
      <c r="K884" t="s">
        <v>33</v>
      </c>
      <c r="M884" t="s">
        <v>32</v>
      </c>
      <c r="N884" t="s">
        <v>32</v>
      </c>
      <c r="O884">
        <v>0</v>
      </c>
      <c r="P884">
        <v>0</v>
      </c>
      <c r="Q884">
        <v>0</v>
      </c>
      <c r="R884">
        <v>67</v>
      </c>
      <c r="S884">
        <v>143</v>
      </c>
      <c r="T884">
        <f t="shared" si="26"/>
        <v>210</v>
      </c>
      <c r="U884">
        <v>310125</v>
      </c>
      <c r="V884">
        <v>233774</v>
      </c>
      <c r="W884" s="3">
        <v>-6.3463500000000002</v>
      </c>
      <c r="X884" s="3">
        <v>53.342700000000001</v>
      </c>
      <c r="Y884" t="s">
        <v>34</v>
      </c>
      <c r="Z884" t="str">
        <f t="shared" si="27"/>
        <v>Catholic</v>
      </c>
    </row>
    <row r="885" spans="1:26" x14ac:dyDescent="0.35">
      <c r="A885">
        <v>885</v>
      </c>
      <c r="B885" t="s">
        <v>2458</v>
      </c>
      <c r="C885" t="s">
        <v>2459</v>
      </c>
      <c r="D885" s="1" t="s">
        <v>28</v>
      </c>
      <c r="E885" s="1" t="s">
        <v>2460</v>
      </c>
      <c r="F885" t="s">
        <v>2088</v>
      </c>
      <c r="G885" t="s">
        <v>31</v>
      </c>
      <c r="H885" t="s">
        <v>32</v>
      </c>
      <c r="I885" t="s">
        <v>80</v>
      </c>
      <c r="J885" t="s">
        <v>32</v>
      </c>
      <c r="K885" t="s">
        <v>33</v>
      </c>
      <c r="M885" t="s">
        <v>32</v>
      </c>
      <c r="N885" t="s">
        <v>32</v>
      </c>
      <c r="O885">
        <v>0</v>
      </c>
      <c r="P885">
        <v>0</v>
      </c>
      <c r="Q885">
        <v>0</v>
      </c>
      <c r="R885">
        <v>73</v>
      </c>
      <c r="S885">
        <v>206</v>
      </c>
      <c r="T885">
        <f t="shared" si="26"/>
        <v>279</v>
      </c>
      <c r="U885">
        <v>310073</v>
      </c>
      <c r="V885">
        <v>233818</v>
      </c>
      <c r="W885" s="3">
        <v>-6.3471200000000003</v>
      </c>
      <c r="X885" s="3">
        <v>53.3431</v>
      </c>
      <c r="Y885" t="s">
        <v>34</v>
      </c>
      <c r="Z885" t="str">
        <f t="shared" si="27"/>
        <v>Catholic</v>
      </c>
    </row>
    <row r="886" spans="1:26" x14ac:dyDescent="0.35">
      <c r="A886">
        <v>886</v>
      </c>
      <c r="B886" t="s">
        <v>2461</v>
      </c>
      <c r="C886" t="s">
        <v>2462</v>
      </c>
      <c r="D886" s="1" t="s">
        <v>28</v>
      </c>
      <c r="E886" s="1" t="s">
        <v>2460</v>
      </c>
      <c r="F886" t="s">
        <v>2088</v>
      </c>
      <c r="G886" t="s">
        <v>31</v>
      </c>
      <c r="H886" t="s">
        <v>32</v>
      </c>
      <c r="I886" t="s">
        <v>80</v>
      </c>
      <c r="J886" t="s">
        <v>32</v>
      </c>
      <c r="K886" t="s">
        <v>33</v>
      </c>
      <c r="M886" t="s">
        <v>32</v>
      </c>
      <c r="N886" t="s">
        <v>32</v>
      </c>
      <c r="O886">
        <v>0</v>
      </c>
      <c r="P886">
        <v>0</v>
      </c>
      <c r="Q886">
        <v>0</v>
      </c>
      <c r="R886">
        <v>63</v>
      </c>
      <c r="S886">
        <v>165</v>
      </c>
      <c r="T886">
        <f t="shared" si="26"/>
        <v>228</v>
      </c>
      <c r="U886">
        <v>310097</v>
      </c>
      <c r="V886">
        <v>233797</v>
      </c>
      <c r="W886" s="3">
        <v>-6.3467700000000002</v>
      </c>
      <c r="X886" s="3">
        <v>53.3429</v>
      </c>
      <c r="Y886" t="s">
        <v>34</v>
      </c>
      <c r="Z886" t="str">
        <f t="shared" si="27"/>
        <v>Catholic</v>
      </c>
    </row>
    <row r="887" spans="1:26" x14ac:dyDescent="0.35">
      <c r="A887">
        <v>887</v>
      </c>
      <c r="B887" t="s">
        <v>2463</v>
      </c>
      <c r="C887" t="s">
        <v>2464</v>
      </c>
      <c r="D887" s="1" t="s">
        <v>28</v>
      </c>
      <c r="E887" s="1" t="s">
        <v>2465</v>
      </c>
      <c r="F887" t="s">
        <v>2088</v>
      </c>
      <c r="G887" t="s">
        <v>31</v>
      </c>
      <c r="H887" t="s">
        <v>32</v>
      </c>
      <c r="I887" t="s">
        <v>80</v>
      </c>
      <c r="J887" t="s">
        <v>32</v>
      </c>
      <c r="K887" t="s">
        <v>33</v>
      </c>
      <c r="M887" t="s">
        <v>32</v>
      </c>
      <c r="N887" t="s">
        <v>32</v>
      </c>
      <c r="O887">
        <v>0</v>
      </c>
      <c r="P887">
        <v>0</v>
      </c>
      <c r="Q887">
        <v>0</v>
      </c>
      <c r="R887">
        <v>110</v>
      </c>
      <c r="S887">
        <v>84</v>
      </c>
      <c r="T887">
        <f t="shared" si="26"/>
        <v>194</v>
      </c>
      <c r="U887">
        <v>319371</v>
      </c>
      <c r="V887">
        <v>240773</v>
      </c>
      <c r="W887" s="3">
        <v>-6.2049399999999997</v>
      </c>
      <c r="X887" s="3">
        <v>53.403599999999997</v>
      </c>
      <c r="Y887" t="s">
        <v>34</v>
      </c>
      <c r="Z887" t="str">
        <f t="shared" si="27"/>
        <v>Catholic</v>
      </c>
    </row>
    <row r="888" spans="1:26" x14ac:dyDescent="0.35">
      <c r="A888">
        <v>888</v>
      </c>
      <c r="B888" t="s">
        <v>2466</v>
      </c>
      <c r="C888" t="s">
        <v>2467</v>
      </c>
      <c r="D888" s="1" t="s">
        <v>28</v>
      </c>
      <c r="E888" s="1" t="s">
        <v>2468</v>
      </c>
      <c r="F888" t="s">
        <v>2088</v>
      </c>
      <c r="G888" t="s">
        <v>31</v>
      </c>
      <c r="H888" t="s">
        <v>32</v>
      </c>
      <c r="I888" t="s">
        <v>80</v>
      </c>
      <c r="J888" t="s">
        <v>32</v>
      </c>
      <c r="K888" t="s">
        <v>33</v>
      </c>
      <c r="M888" t="s">
        <v>32</v>
      </c>
      <c r="N888" t="s">
        <v>32</v>
      </c>
      <c r="O888">
        <v>0</v>
      </c>
      <c r="P888">
        <v>0</v>
      </c>
      <c r="Q888">
        <v>0</v>
      </c>
      <c r="R888">
        <v>167</v>
      </c>
      <c r="S888">
        <v>0</v>
      </c>
      <c r="T888">
        <f t="shared" si="26"/>
        <v>167</v>
      </c>
      <c r="U888">
        <v>312148</v>
      </c>
      <c r="V888">
        <v>232374</v>
      </c>
      <c r="W888" s="3">
        <v>-6.3164899999999999</v>
      </c>
      <c r="X888" s="3">
        <v>53.329700000000003</v>
      </c>
      <c r="Y888" t="s">
        <v>34</v>
      </c>
      <c r="Z888" t="str">
        <f t="shared" si="27"/>
        <v>Catholic</v>
      </c>
    </row>
    <row r="889" spans="1:26" x14ac:dyDescent="0.35">
      <c r="A889">
        <v>889</v>
      </c>
      <c r="B889" t="s">
        <v>2469</v>
      </c>
      <c r="C889" t="s">
        <v>2470</v>
      </c>
      <c r="D889" s="1" t="s">
        <v>28</v>
      </c>
      <c r="E889" s="1" t="s">
        <v>2471</v>
      </c>
      <c r="F889" t="s">
        <v>2088</v>
      </c>
      <c r="G889" t="s">
        <v>31</v>
      </c>
      <c r="H889" t="s">
        <v>32</v>
      </c>
      <c r="I889" t="s">
        <v>32</v>
      </c>
      <c r="J889" t="s">
        <v>32</v>
      </c>
      <c r="K889" t="s">
        <v>33</v>
      </c>
      <c r="M889" t="s">
        <v>32</v>
      </c>
      <c r="N889" t="s">
        <v>32</v>
      </c>
      <c r="O889">
        <v>0</v>
      </c>
      <c r="P889">
        <v>0</v>
      </c>
      <c r="Q889">
        <v>0</v>
      </c>
      <c r="R889">
        <v>113</v>
      </c>
      <c r="S889">
        <v>137</v>
      </c>
      <c r="T889">
        <f t="shared" si="26"/>
        <v>250</v>
      </c>
      <c r="U889">
        <v>317403</v>
      </c>
      <c r="V889">
        <v>231509</v>
      </c>
      <c r="W889" s="3">
        <v>-6.2379600000000002</v>
      </c>
      <c r="X889" s="3">
        <v>53.320799999999998</v>
      </c>
      <c r="Y889" t="s">
        <v>34</v>
      </c>
      <c r="Z889" t="str">
        <f t="shared" si="27"/>
        <v>Catholic</v>
      </c>
    </row>
    <row r="890" spans="1:26" x14ac:dyDescent="0.35">
      <c r="A890">
        <v>890</v>
      </c>
      <c r="B890" t="s">
        <v>2472</v>
      </c>
      <c r="C890" t="s">
        <v>2473</v>
      </c>
      <c r="D890" s="1" t="s">
        <v>28</v>
      </c>
      <c r="E890" s="1" t="s">
        <v>2474</v>
      </c>
      <c r="F890" t="s">
        <v>2088</v>
      </c>
      <c r="G890" t="s">
        <v>31</v>
      </c>
      <c r="H890" t="s">
        <v>32</v>
      </c>
      <c r="I890" t="s">
        <v>80</v>
      </c>
      <c r="J890" t="s">
        <v>32</v>
      </c>
      <c r="K890" t="s">
        <v>33</v>
      </c>
      <c r="M890" t="s">
        <v>32</v>
      </c>
      <c r="N890" t="s">
        <v>32</v>
      </c>
      <c r="O890">
        <v>0</v>
      </c>
      <c r="P890">
        <v>0</v>
      </c>
      <c r="Q890">
        <v>0</v>
      </c>
      <c r="R890">
        <v>62</v>
      </c>
      <c r="S890">
        <v>60</v>
      </c>
      <c r="T890">
        <f t="shared" si="26"/>
        <v>122</v>
      </c>
      <c r="U890">
        <v>310782</v>
      </c>
      <c r="V890">
        <v>232489</v>
      </c>
      <c r="W890" s="3">
        <v>-6.3369400000000002</v>
      </c>
      <c r="X890" s="3">
        <v>53.331099999999999</v>
      </c>
      <c r="Y890" t="s">
        <v>34</v>
      </c>
      <c r="Z890" t="str">
        <f t="shared" si="27"/>
        <v>Catholic</v>
      </c>
    </row>
    <row r="891" spans="1:26" x14ac:dyDescent="0.35">
      <c r="A891">
        <v>891</v>
      </c>
      <c r="B891" t="s">
        <v>2475</v>
      </c>
      <c r="C891" t="s">
        <v>2476</v>
      </c>
      <c r="D891" s="1" t="s">
        <v>28</v>
      </c>
      <c r="E891" s="1" t="s">
        <v>2477</v>
      </c>
      <c r="F891" t="s">
        <v>2088</v>
      </c>
      <c r="G891" t="s">
        <v>31</v>
      </c>
      <c r="H891" t="s">
        <v>32</v>
      </c>
      <c r="I891" t="s">
        <v>80</v>
      </c>
      <c r="J891" t="s">
        <v>32</v>
      </c>
      <c r="K891" t="s">
        <v>33</v>
      </c>
      <c r="M891" t="s">
        <v>32</v>
      </c>
      <c r="N891" t="s">
        <v>32</v>
      </c>
      <c r="O891">
        <v>0</v>
      </c>
      <c r="P891">
        <v>0</v>
      </c>
      <c r="Q891">
        <v>0</v>
      </c>
      <c r="R891">
        <v>85</v>
      </c>
      <c r="S891">
        <v>85</v>
      </c>
      <c r="T891">
        <f t="shared" si="26"/>
        <v>170</v>
      </c>
      <c r="U891">
        <v>317986</v>
      </c>
      <c r="V891">
        <v>235235</v>
      </c>
      <c r="W891" s="3">
        <v>-6.22783</v>
      </c>
      <c r="X891" s="3">
        <v>53.354199999999999</v>
      </c>
      <c r="Y891" t="s">
        <v>34</v>
      </c>
      <c r="Z891" t="str">
        <f t="shared" si="27"/>
        <v>Catholic</v>
      </c>
    </row>
    <row r="892" spans="1:26" x14ac:dyDescent="0.35">
      <c r="A892">
        <v>892</v>
      </c>
      <c r="B892" t="s">
        <v>2478</v>
      </c>
      <c r="C892" t="s">
        <v>2479</v>
      </c>
      <c r="D892" s="1" t="s">
        <v>28</v>
      </c>
      <c r="E892" s="1" t="s">
        <v>2480</v>
      </c>
      <c r="F892" t="s">
        <v>2088</v>
      </c>
      <c r="G892" t="s">
        <v>31</v>
      </c>
      <c r="H892" t="s">
        <v>32</v>
      </c>
      <c r="I892" t="s">
        <v>32</v>
      </c>
      <c r="J892" t="s">
        <v>32</v>
      </c>
      <c r="K892" t="s">
        <v>33</v>
      </c>
      <c r="M892" t="s">
        <v>80</v>
      </c>
      <c r="N892" t="s">
        <v>32</v>
      </c>
      <c r="O892">
        <v>0</v>
      </c>
      <c r="P892">
        <v>0</v>
      </c>
      <c r="Q892">
        <v>0</v>
      </c>
      <c r="R892">
        <v>120</v>
      </c>
      <c r="S892">
        <v>116</v>
      </c>
      <c r="T892">
        <f t="shared" si="26"/>
        <v>236</v>
      </c>
      <c r="U892">
        <v>322949</v>
      </c>
      <c r="V892">
        <v>238825</v>
      </c>
      <c r="W892" s="3">
        <v>-6.1519300000000001</v>
      </c>
      <c r="X892" s="3">
        <v>53.385300000000001</v>
      </c>
      <c r="Y892" t="s">
        <v>34</v>
      </c>
      <c r="Z892" t="str">
        <f t="shared" si="27"/>
        <v>Catholic</v>
      </c>
    </row>
    <row r="893" spans="1:26" x14ac:dyDescent="0.35">
      <c r="A893">
        <v>893</v>
      </c>
      <c r="B893" t="s">
        <v>2481</v>
      </c>
      <c r="C893" t="s">
        <v>2482</v>
      </c>
      <c r="D893" s="1" t="s">
        <v>28</v>
      </c>
      <c r="E893" s="1" t="s">
        <v>2483</v>
      </c>
      <c r="F893" t="s">
        <v>2088</v>
      </c>
      <c r="G893" t="s">
        <v>31</v>
      </c>
      <c r="H893" t="s">
        <v>32</v>
      </c>
      <c r="I893" t="s">
        <v>80</v>
      </c>
      <c r="J893" t="s">
        <v>32</v>
      </c>
      <c r="K893" t="s">
        <v>33</v>
      </c>
      <c r="M893" t="s">
        <v>80</v>
      </c>
      <c r="N893" t="s">
        <v>32</v>
      </c>
      <c r="O893">
        <v>0</v>
      </c>
      <c r="P893">
        <v>0</v>
      </c>
      <c r="Q893">
        <v>0</v>
      </c>
      <c r="R893">
        <v>20</v>
      </c>
      <c r="S893">
        <v>26</v>
      </c>
      <c r="T893">
        <f t="shared" si="26"/>
        <v>46</v>
      </c>
      <c r="U893">
        <v>316070</v>
      </c>
      <c r="V893">
        <v>234842</v>
      </c>
      <c r="W893" s="3">
        <v>-6.2567300000000001</v>
      </c>
      <c r="X893" s="3">
        <v>53.351100000000002</v>
      </c>
      <c r="Y893" t="s">
        <v>34</v>
      </c>
      <c r="Z893" t="str">
        <f t="shared" si="27"/>
        <v>Catholic</v>
      </c>
    </row>
    <row r="894" spans="1:26" x14ac:dyDescent="0.35">
      <c r="A894">
        <v>894</v>
      </c>
      <c r="B894" t="s">
        <v>2484</v>
      </c>
      <c r="C894" t="s">
        <v>2485</v>
      </c>
      <c r="D894" s="1" t="s">
        <v>28</v>
      </c>
      <c r="E894" s="1" t="s">
        <v>2486</v>
      </c>
      <c r="F894" t="s">
        <v>2088</v>
      </c>
      <c r="G894" t="s">
        <v>31</v>
      </c>
      <c r="H894" t="s">
        <v>32</v>
      </c>
      <c r="I894" t="s">
        <v>32</v>
      </c>
      <c r="J894" t="s">
        <v>32</v>
      </c>
      <c r="K894" t="s">
        <v>33</v>
      </c>
      <c r="M894" t="s">
        <v>32</v>
      </c>
      <c r="N894" t="s">
        <v>32</v>
      </c>
      <c r="O894">
        <v>0</v>
      </c>
      <c r="P894">
        <v>0</v>
      </c>
      <c r="Q894">
        <v>0</v>
      </c>
      <c r="R894">
        <v>444</v>
      </c>
      <c r="S894">
        <v>0</v>
      </c>
      <c r="T894">
        <f t="shared" si="26"/>
        <v>444</v>
      </c>
      <c r="U894">
        <v>311265</v>
      </c>
      <c r="V894">
        <v>231728</v>
      </c>
      <c r="W894" s="3">
        <v>-6.3299599999999998</v>
      </c>
      <c r="X894" s="3">
        <v>53.324100000000001</v>
      </c>
      <c r="Y894" t="s">
        <v>34</v>
      </c>
      <c r="Z894" t="str">
        <f t="shared" si="27"/>
        <v>Catholic</v>
      </c>
    </row>
    <row r="895" spans="1:26" x14ac:dyDescent="0.35">
      <c r="A895">
        <v>895</v>
      </c>
      <c r="B895" t="s">
        <v>2487</v>
      </c>
      <c r="C895" t="s">
        <v>2488</v>
      </c>
      <c r="D895" s="1" t="s">
        <v>28</v>
      </c>
      <c r="E895" s="1" t="s">
        <v>2382</v>
      </c>
      <c r="F895" t="s">
        <v>2088</v>
      </c>
      <c r="G895" t="s">
        <v>155</v>
      </c>
      <c r="H895" t="s">
        <v>32</v>
      </c>
      <c r="I895" t="s">
        <v>32</v>
      </c>
      <c r="J895" t="s">
        <v>32</v>
      </c>
      <c r="K895" t="s">
        <v>33</v>
      </c>
      <c r="M895" t="s">
        <v>32</v>
      </c>
      <c r="N895" t="s">
        <v>32</v>
      </c>
      <c r="O895">
        <v>0</v>
      </c>
      <c r="P895">
        <v>0</v>
      </c>
      <c r="Q895">
        <v>0</v>
      </c>
      <c r="R895">
        <v>121</v>
      </c>
      <c r="S895">
        <v>107</v>
      </c>
      <c r="T895">
        <f t="shared" si="26"/>
        <v>228</v>
      </c>
      <c r="U895">
        <v>315282</v>
      </c>
      <c r="V895">
        <v>238234</v>
      </c>
      <c r="W895" s="3">
        <v>-6.2673300000000003</v>
      </c>
      <c r="X895" s="3">
        <v>53.381700000000002</v>
      </c>
      <c r="Y895" t="s">
        <v>34</v>
      </c>
      <c r="Z895" t="str">
        <f t="shared" si="27"/>
        <v>Multidenominational</v>
      </c>
    </row>
    <row r="896" spans="1:26" x14ac:dyDescent="0.35">
      <c r="A896">
        <v>896</v>
      </c>
      <c r="B896" t="s">
        <v>2489</v>
      </c>
      <c r="C896" t="s">
        <v>2490</v>
      </c>
      <c r="D896" s="1" t="s">
        <v>28</v>
      </c>
      <c r="E896" s="1" t="s">
        <v>2491</v>
      </c>
      <c r="F896" t="s">
        <v>2088</v>
      </c>
      <c r="G896" t="s">
        <v>31</v>
      </c>
      <c r="H896" t="s">
        <v>32</v>
      </c>
      <c r="I896" t="s">
        <v>80</v>
      </c>
      <c r="J896" t="s">
        <v>32</v>
      </c>
      <c r="K896" t="s">
        <v>33</v>
      </c>
      <c r="M896" t="s">
        <v>32</v>
      </c>
      <c r="N896" t="s">
        <v>32</v>
      </c>
      <c r="O896">
        <v>0</v>
      </c>
      <c r="P896">
        <v>0</v>
      </c>
      <c r="Q896">
        <v>0</v>
      </c>
      <c r="R896">
        <v>119</v>
      </c>
      <c r="S896">
        <v>0</v>
      </c>
      <c r="T896">
        <f t="shared" si="26"/>
        <v>119</v>
      </c>
      <c r="U896">
        <v>312837</v>
      </c>
      <c r="V896">
        <v>231349</v>
      </c>
      <c r="W896" s="3">
        <v>-6.3065100000000003</v>
      </c>
      <c r="X896" s="3">
        <v>53.320399999999999</v>
      </c>
      <c r="Y896" t="s">
        <v>34</v>
      </c>
      <c r="Z896" t="str">
        <f t="shared" si="27"/>
        <v>Catholic</v>
      </c>
    </row>
    <row r="897" spans="1:26" x14ac:dyDescent="0.35">
      <c r="A897">
        <v>897</v>
      </c>
      <c r="B897" t="s">
        <v>2492</v>
      </c>
      <c r="C897" t="s">
        <v>2493</v>
      </c>
      <c r="D897" s="1" t="s">
        <v>28</v>
      </c>
      <c r="E897" s="1" t="s">
        <v>2494</v>
      </c>
      <c r="F897" t="s">
        <v>2088</v>
      </c>
      <c r="G897" t="s">
        <v>31</v>
      </c>
      <c r="H897" t="s">
        <v>32</v>
      </c>
      <c r="I897" t="s">
        <v>80</v>
      </c>
      <c r="J897" t="s">
        <v>32</v>
      </c>
      <c r="K897" t="s">
        <v>33</v>
      </c>
      <c r="M897" t="s">
        <v>32</v>
      </c>
      <c r="N897" t="s">
        <v>32</v>
      </c>
      <c r="O897">
        <v>0</v>
      </c>
      <c r="P897">
        <v>0</v>
      </c>
      <c r="Q897">
        <v>0</v>
      </c>
      <c r="R897">
        <v>49</v>
      </c>
      <c r="S897">
        <v>42</v>
      </c>
      <c r="T897">
        <f t="shared" si="26"/>
        <v>91</v>
      </c>
      <c r="U897">
        <v>316902</v>
      </c>
      <c r="V897">
        <v>233182</v>
      </c>
      <c r="W897" s="3">
        <v>-6.2448600000000001</v>
      </c>
      <c r="X897" s="3">
        <v>53.335999999999999</v>
      </c>
      <c r="Y897" t="s">
        <v>34</v>
      </c>
      <c r="Z897" t="str">
        <f t="shared" si="27"/>
        <v>Catholic</v>
      </c>
    </row>
    <row r="898" spans="1:26" x14ac:dyDescent="0.35">
      <c r="A898">
        <v>898</v>
      </c>
      <c r="B898" t="s">
        <v>2495</v>
      </c>
      <c r="C898" t="s">
        <v>2496</v>
      </c>
      <c r="D898" s="1" t="s">
        <v>28</v>
      </c>
      <c r="E898" s="1" t="s">
        <v>2497</v>
      </c>
      <c r="F898" t="s">
        <v>2088</v>
      </c>
      <c r="G898" t="s">
        <v>31</v>
      </c>
      <c r="H898" t="s">
        <v>32</v>
      </c>
      <c r="I898" t="s">
        <v>32</v>
      </c>
      <c r="J898" t="s">
        <v>32</v>
      </c>
      <c r="K898" t="s">
        <v>33</v>
      </c>
      <c r="M898" t="s">
        <v>80</v>
      </c>
      <c r="N898" t="s">
        <v>32</v>
      </c>
      <c r="O898">
        <v>0</v>
      </c>
      <c r="P898">
        <v>0</v>
      </c>
      <c r="Q898">
        <v>0</v>
      </c>
      <c r="R898">
        <v>107</v>
      </c>
      <c r="S898">
        <v>109</v>
      </c>
      <c r="T898">
        <f t="shared" ref="T898:T961" si="28">SUM(R898:S898)</f>
        <v>216</v>
      </c>
      <c r="U898">
        <v>314319</v>
      </c>
      <c r="V898">
        <v>231020</v>
      </c>
      <c r="W898" s="3">
        <v>-6.2843999999999998</v>
      </c>
      <c r="X898" s="3">
        <v>53.317100000000003</v>
      </c>
      <c r="Y898" t="s">
        <v>34</v>
      </c>
      <c r="Z898" t="str">
        <f t="shared" si="27"/>
        <v>Catholic</v>
      </c>
    </row>
    <row r="899" spans="1:26" x14ac:dyDescent="0.35">
      <c r="A899">
        <v>899</v>
      </c>
      <c r="B899" t="s">
        <v>2498</v>
      </c>
      <c r="C899" t="s">
        <v>82</v>
      </c>
      <c r="D899" s="1" t="s">
        <v>28</v>
      </c>
      <c r="E899" s="1" t="s">
        <v>2499</v>
      </c>
      <c r="F899" t="s">
        <v>2088</v>
      </c>
      <c r="G899" t="s">
        <v>31</v>
      </c>
      <c r="H899" t="s">
        <v>32</v>
      </c>
      <c r="I899" t="s">
        <v>80</v>
      </c>
      <c r="J899" t="s">
        <v>32</v>
      </c>
      <c r="K899" t="s">
        <v>33</v>
      </c>
      <c r="M899" t="s">
        <v>32</v>
      </c>
      <c r="N899" t="s">
        <v>32</v>
      </c>
      <c r="O899">
        <v>0</v>
      </c>
      <c r="P899">
        <v>0</v>
      </c>
      <c r="Q899">
        <v>0</v>
      </c>
      <c r="R899">
        <v>172</v>
      </c>
      <c r="S899">
        <v>163</v>
      </c>
      <c r="T899">
        <f t="shared" si="28"/>
        <v>335</v>
      </c>
      <c r="U899">
        <v>319566</v>
      </c>
      <c r="V899">
        <v>240142</v>
      </c>
      <c r="W899" s="3">
        <v>-6.2022500000000003</v>
      </c>
      <c r="X899" s="3">
        <v>53.3979</v>
      </c>
      <c r="Y899" t="s">
        <v>34</v>
      </c>
      <c r="Z899" t="str">
        <f t="shared" ref="Z899:Z962" si="29">IF(G899=$G$5,$G$5,IF(G899=$G$227,$G$232,IF(G899=$G$750,$G$750,IF(G899=$G$720,$G$720,"Minority"))))</f>
        <v>Catholic</v>
      </c>
    </row>
    <row r="900" spans="1:26" x14ac:dyDescent="0.35">
      <c r="A900">
        <v>900</v>
      </c>
      <c r="B900" t="s">
        <v>2500</v>
      </c>
      <c r="C900" t="s">
        <v>2501</v>
      </c>
      <c r="D900" s="1" t="s">
        <v>28</v>
      </c>
      <c r="E900" s="1" t="s">
        <v>2502</v>
      </c>
      <c r="F900" t="s">
        <v>2088</v>
      </c>
      <c r="G900" t="s">
        <v>31</v>
      </c>
      <c r="H900" t="s">
        <v>32</v>
      </c>
      <c r="I900" t="s">
        <v>32</v>
      </c>
      <c r="J900" t="s">
        <v>32</v>
      </c>
      <c r="K900" t="s">
        <v>33</v>
      </c>
      <c r="M900" t="s">
        <v>32</v>
      </c>
      <c r="N900" t="s">
        <v>32</v>
      </c>
      <c r="O900">
        <v>0</v>
      </c>
      <c r="P900">
        <v>0</v>
      </c>
      <c r="Q900">
        <v>0</v>
      </c>
      <c r="R900">
        <v>329</v>
      </c>
      <c r="S900">
        <v>0</v>
      </c>
      <c r="T900">
        <f t="shared" si="28"/>
        <v>329</v>
      </c>
      <c r="U900">
        <v>318668</v>
      </c>
      <c r="V900">
        <v>238750</v>
      </c>
      <c r="W900" s="3">
        <v>-6.2162699999999997</v>
      </c>
      <c r="X900" s="3">
        <v>53.385599999999997</v>
      </c>
      <c r="Y900" t="s">
        <v>34</v>
      </c>
      <c r="Z900" t="str">
        <f t="shared" si="29"/>
        <v>Catholic</v>
      </c>
    </row>
    <row r="901" spans="1:26" x14ac:dyDescent="0.35">
      <c r="A901">
        <v>901</v>
      </c>
      <c r="B901" t="s">
        <v>2503</v>
      </c>
      <c r="C901" t="s">
        <v>2504</v>
      </c>
      <c r="D901" s="1" t="s">
        <v>28</v>
      </c>
      <c r="E901" s="1" t="s">
        <v>2502</v>
      </c>
      <c r="F901" t="s">
        <v>2088</v>
      </c>
      <c r="G901" t="s">
        <v>31</v>
      </c>
      <c r="H901" t="s">
        <v>32</v>
      </c>
      <c r="I901" t="s">
        <v>80</v>
      </c>
      <c r="J901" t="s">
        <v>32</v>
      </c>
      <c r="K901" t="s">
        <v>33</v>
      </c>
      <c r="M901" t="s">
        <v>32</v>
      </c>
      <c r="N901" t="s">
        <v>32</v>
      </c>
      <c r="O901">
        <v>0</v>
      </c>
      <c r="P901">
        <v>0</v>
      </c>
      <c r="Q901">
        <v>0</v>
      </c>
      <c r="R901">
        <v>0</v>
      </c>
      <c r="S901">
        <v>178</v>
      </c>
      <c r="T901">
        <f t="shared" si="28"/>
        <v>178</v>
      </c>
      <c r="U901">
        <v>318652</v>
      </c>
      <c r="V901">
        <v>239177</v>
      </c>
      <c r="W901" s="3">
        <v>-6.2163500000000003</v>
      </c>
      <c r="X901" s="3">
        <v>53.389400000000002</v>
      </c>
      <c r="Y901" t="s">
        <v>34</v>
      </c>
      <c r="Z901" t="str">
        <f t="shared" si="29"/>
        <v>Catholic</v>
      </c>
    </row>
    <row r="902" spans="1:26" x14ac:dyDescent="0.35">
      <c r="A902">
        <v>902</v>
      </c>
      <c r="B902" t="s">
        <v>2505</v>
      </c>
      <c r="C902" t="s">
        <v>2506</v>
      </c>
      <c r="D902" s="1" t="s">
        <v>28</v>
      </c>
      <c r="E902" s="1" t="s">
        <v>2507</v>
      </c>
      <c r="F902" t="s">
        <v>2088</v>
      </c>
      <c r="G902" t="s">
        <v>31</v>
      </c>
      <c r="H902" t="s">
        <v>32</v>
      </c>
      <c r="I902" t="s">
        <v>80</v>
      </c>
      <c r="J902" t="s">
        <v>32</v>
      </c>
      <c r="K902" t="s">
        <v>33</v>
      </c>
      <c r="M902" t="s">
        <v>32</v>
      </c>
      <c r="N902" t="s">
        <v>32</v>
      </c>
      <c r="O902">
        <v>0</v>
      </c>
      <c r="P902">
        <v>0</v>
      </c>
      <c r="Q902">
        <v>0</v>
      </c>
      <c r="R902">
        <v>155</v>
      </c>
      <c r="S902">
        <v>116</v>
      </c>
      <c r="T902">
        <f t="shared" si="28"/>
        <v>271</v>
      </c>
      <c r="U902">
        <v>314293</v>
      </c>
      <c r="V902">
        <v>231021</v>
      </c>
      <c r="W902" s="3">
        <v>-6.2847900000000001</v>
      </c>
      <c r="X902" s="3">
        <v>53.317100000000003</v>
      </c>
      <c r="Y902" t="s">
        <v>34</v>
      </c>
      <c r="Z902" t="str">
        <f t="shared" si="29"/>
        <v>Catholic</v>
      </c>
    </row>
    <row r="903" spans="1:26" x14ac:dyDescent="0.35">
      <c r="A903">
        <v>903</v>
      </c>
      <c r="B903" t="s">
        <v>2508</v>
      </c>
      <c r="C903" t="s">
        <v>2509</v>
      </c>
      <c r="D903" s="1" t="s">
        <v>28</v>
      </c>
      <c r="E903" s="1" t="s">
        <v>2510</v>
      </c>
      <c r="F903" t="s">
        <v>2088</v>
      </c>
      <c r="G903" t="s">
        <v>31</v>
      </c>
      <c r="H903" t="s">
        <v>32</v>
      </c>
      <c r="I903" t="s">
        <v>32</v>
      </c>
      <c r="J903" t="s">
        <v>32</v>
      </c>
      <c r="K903" t="s">
        <v>33</v>
      </c>
      <c r="M903" t="s">
        <v>80</v>
      </c>
      <c r="N903" t="s">
        <v>32</v>
      </c>
      <c r="O903">
        <v>0</v>
      </c>
      <c r="P903">
        <v>0</v>
      </c>
      <c r="Q903">
        <v>0</v>
      </c>
      <c r="R903">
        <v>94</v>
      </c>
      <c r="S903">
        <v>98</v>
      </c>
      <c r="T903">
        <f t="shared" si="28"/>
        <v>192</v>
      </c>
      <c r="U903">
        <v>315771</v>
      </c>
      <c r="V903">
        <v>235090</v>
      </c>
      <c r="W903" s="3">
        <v>-6.2611299999999996</v>
      </c>
      <c r="X903" s="3">
        <v>53.353400000000001</v>
      </c>
      <c r="Y903" t="s">
        <v>34</v>
      </c>
      <c r="Z903" t="str">
        <f t="shared" si="29"/>
        <v>Catholic</v>
      </c>
    </row>
    <row r="904" spans="1:26" x14ac:dyDescent="0.35">
      <c r="A904">
        <v>904</v>
      </c>
      <c r="B904" t="s">
        <v>2511</v>
      </c>
      <c r="C904" t="s">
        <v>2512</v>
      </c>
      <c r="D904" s="1" t="s">
        <v>28</v>
      </c>
      <c r="E904" s="1" t="s">
        <v>2513</v>
      </c>
      <c r="F904" t="s">
        <v>2088</v>
      </c>
      <c r="G904" t="s">
        <v>155</v>
      </c>
      <c r="H904" t="s">
        <v>32</v>
      </c>
      <c r="I904" t="s">
        <v>32</v>
      </c>
      <c r="J904" t="s">
        <v>32</v>
      </c>
      <c r="K904" t="s">
        <v>33</v>
      </c>
      <c r="M904" t="s">
        <v>32</v>
      </c>
      <c r="N904" t="s">
        <v>32</v>
      </c>
      <c r="O904">
        <v>0</v>
      </c>
      <c r="P904">
        <v>0</v>
      </c>
      <c r="Q904">
        <v>0</v>
      </c>
      <c r="R904">
        <v>124</v>
      </c>
      <c r="S904">
        <v>112</v>
      </c>
      <c r="T904">
        <f t="shared" si="28"/>
        <v>236</v>
      </c>
      <c r="U904">
        <v>316137</v>
      </c>
      <c r="V904">
        <v>232116</v>
      </c>
      <c r="W904" s="3">
        <v>-6.2567300000000001</v>
      </c>
      <c r="X904" s="3">
        <v>53.326599999999999</v>
      </c>
      <c r="Y904" t="s">
        <v>34</v>
      </c>
      <c r="Z904" t="str">
        <f t="shared" si="29"/>
        <v>Multidenominational</v>
      </c>
    </row>
    <row r="905" spans="1:26" x14ac:dyDescent="0.35">
      <c r="A905">
        <v>905</v>
      </c>
      <c r="B905" t="s">
        <v>2514</v>
      </c>
      <c r="C905" t="s">
        <v>2515</v>
      </c>
      <c r="D905" s="1" t="s">
        <v>28</v>
      </c>
      <c r="E905" s="1" t="s">
        <v>2301</v>
      </c>
      <c r="F905" t="s">
        <v>2088</v>
      </c>
      <c r="G905" t="s">
        <v>31</v>
      </c>
      <c r="H905" t="s">
        <v>32</v>
      </c>
      <c r="I905" t="s">
        <v>80</v>
      </c>
      <c r="J905" t="s">
        <v>32</v>
      </c>
      <c r="K905" t="s">
        <v>33</v>
      </c>
      <c r="M905" t="s">
        <v>32</v>
      </c>
      <c r="N905" t="s">
        <v>32</v>
      </c>
      <c r="O905">
        <v>0</v>
      </c>
      <c r="P905">
        <v>0</v>
      </c>
      <c r="Q905">
        <v>0</v>
      </c>
      <c r="R905">
        <v>11</v>
      </c>
      <c r="S905">
        <v>167</v>
      </c>
      <c r="T905">
        <f t="shared" si="28"/>
        <v>178</v>
      </c>
      <c r="U905">
        <v>312487</v>
      </c>
      <c r="V905">
        <v>238651</v>
      </c>
      <c r="W905" s="3">
        <v>-6.3091699999999999</v>
      </c>
      <c r="X905" s="3">
        <v>53.386000000000003</v>
      </c>
      <c r="Y905" t="s">
        <v>34</v>
      </c>
      <c r="Z905" t="str">
        <f t="shared" si="29"/>
        <v>Catholic</v>
      </c>
    </row>
    <row r="906" spans="1:26" x14ac:dyDescent="0.35">
      <c r="A906">
        <v>906</v>
      </c>
      <c r="B906" t="s">
        <v>2516</v>
      </c>
      <c r="C906" t="s">
        <v>1868</v>
      </c>
      <c r="D906" s="1" t="s">
        <v>28</v>
      </c>
      <c r="E906" s="1" t="s">
        <v>2517</v>
      </c>
      <c r="F906" t="s">
        <v>2088</v>
      </c>
      <c r="G906" t="s">
        <v>31</v>
      </c>
      <c r="H906" t="s">
        <v>32</v>
      </c>
      <c r="I906" t="s">
        <v>80</v>
      </c>
      <c r="J906" t="s">
        <v>32</v>
      </c>
      <c r="K906" t="s">
        <v>33</v>
      </c>
      <c r="M906" t="s">
        <v>32</v>
      </c>
      <c r="N906" t="s">
        <v>32</v>
      </c>
      <c r="O906">
        <v>0</v>
      </c>
      <c r="P906">
        <v>0</v>
      </c>
      <c r="Q906">
        <v>0</v>
      </c>
      <c r="R906">
        <v>85</v>
      </c>
      <c r="S906">
        <v>63</v>
      </c>
      <c r="T906">
        <f t="shared" si="28"/>
        <v>148</v>
      </c>
      <c r="U906">
        <v>314673</v>
      </c>
      <c r="V906">
        <v>232934</v>
      </c>
      <c r="W906" s="3">
        <v>-6.2784000000000004</v>
      </c>
      <c r="X906" s="3">
        <v>53.334200000000003</v>
      </c>
      <c r="Y906" t="s">
        <v>34</v>
      </c>
      <c r="Z906" t="str">
        <f t="shared" si="29"/>
        <v>Catholic</v>
      </c>
    </row>
    <row r="907" spans="1:26" x14ac:dyDescent="0.35">
      <c r="A907">
        <v>907</v>
      </c>
      <c r="B907" t="s">
        <v>2518</v>
      </c>
      <c r="C907" t="s">
        <v>2519</v>
      </c>
      <c r="D907" s="1" t="s">
        <v>28</v>
      </c>
      <c r="E907" s="1" t="s">
        <v>2520</v>
      </c>
      <c r="F907" t="s">
        <v>2088</v>
      </c>
      <c r="G907" t="s">
        <v>31</v>
      </c>
      <c r="H907" t="s">
        <v>32</v>
      </c>
      <c r="I907" t="s">
        <v>80</v>
      </c>
      <c r="J907" t="s">
        <v>32</v>
      </c>
      <c r="K907" t="s">
        <v>33</v>
      </c>
      <c r="M907" t="s">
        <v>32</v>
      </c>
      <c r="N907" t="s">
        <v>32</v>
      </c>
      <c r="O907">
        <v>0</v>
      </c>
      <c r="P907">
        <v>0</v>
      </c>
      <c r="Q907">
        <v>0</v>
      </c>
      <c r="R907">
        <v>109</v>
      </c>
      <c r="S907">
        <v>96</v>
      </c>
      <c r="T907">
        <f t="shared" si="28"/>
        <v>205</v>
      </c>
      <c r="U907">
        <v>322667</v>
      </c>
      <c r="V907">
        <v>238984</v>
      </c>
      <c r="W907" s="3">
        <v>-6.1561000000000003</v>
      </c>
      <c r="X907" s="3">
        <v>53.386800000000001</v>
      </c>
      <c r="Y907" t="s">
        <v>34</v>
      </c>
      <c r="Z907" t="str">
        <f t="shared" si="29"/>
        <v>Catholic</v>
      </c>
    </row>
    <row r="908" spans="1:26" x14ac:dyDescent="0.35">
      <c r="A908">
        <v>908</v>
      </c>
      <c r="B908" t="s">
        <v>2521</v>
      </c>
      <c r="C908" t="s">
        <v>2522</v>
      </c>
      <c r="D908" s="1" t="s">
        <v>28</v>
      </c>
      <c r="E908" s="1" t="s">
        <v>2523</v>
      </c>
      <c r="F908" t="s">
        <v>2088</v>
      </c>
      <c r="G908" t="s">
        <v>31</v>
      </c>
      <c r="H908" t="s">
        <v>32</v>
      </c>
      <c r="I908" t="s">
        <v>80</v>
      </c>
      <c r="J908" t="s">
        <v>32</v>
      </c>
      <c r="K908" t="s">
        <v>33</v>
      </c>
      <c r="M908" t="s">
        <v>32</v>
      </c>
      <c r="N908" t="s">
        <v>32</v>
      </c>
      <c r="O908">
        <v>0</v>
      </c>
      <c r="P908">
        <v>0</v>
      </c>
      <c r="Q908">
        <v>0</v>
      </c>
      <c r="R908">
        <v>66</v>
      </c>
      <c r="S908">
        <v>64</v>
      </c>
      <c r="T908">
        <f t="shared" si="28"/>
        <v>130</v>
      </c>
      <c r="U908">
        <v>316406</v>
      </c>
      <c r="V908">
        <v>235196</v>
      </c>
      <c r="W908" s="3">
        <v>-6.2515599999999996</v>
      </c>
      <c r="X908" s="3">
        <v>53.354199999999999</v>
      </c>
      <c r="Y908" t="s">
        <v>34</v>
      </c>
      <c r="Z908" t="str">
        <f t="shared" si="29"/>
        <v>Catholic</v>
      </c>
    </row>
    <row r="909" spans="1:26" x14ac:dyDescent="0.35">
      <c r="A909">
        <v>909</v>
      </c>
      <c r="B909" t="s">
        <v>2524</v>
      </c>
      <c r="C909" t="s">
        <v>2525</v>
      </c>
      <c r="D909" s="1" t="s">
        <v>28</v>
      </c>
      <c r="E909" s="1" t="s">
        <v>2526</v>
      </c>
      <c r="F909" t="s">
        <v>2088</v>
      </c>
      <c r="G909" t="s">
        <v>155</v>
      </c>
      <c r="H909" t="s">
        <v>32</v>
      </c>
      <c r="I909" t="s">
        <v>32</v>
      </c>
      <c r="J909" t="s">
        <v>32</v>
      </c>
      <c r="K909" t="s">
        <v>33</v>
      </c>
      <c r="M909" t="s">
        <v>32</v>
      </c>
      <c r="N909" t="s">
        <v>32</v>
      </c>
      <c r="O909">
        <v>0</v>
      </c>
      <c r="P909">
        <v>0</v>
      </c>
      <c r="Q909">
        <v>0</v>
      </c>
      <c r="R909">
        <v>98</v>
      </c>
      <c r="S909">
        <v>110</v>
      </c>
      <c r="T909">
        <f t="shared" si="28"/>
        <v>208</v>
      </c>
      <c r="U909">
        <v>322972</v>
      </c>
      <c r="V909">
        <v>238805</v>
      </c>
      <c r="W909" s="3">
        <v>-6.1515899999999997</v>
      </c>
      <c r="X909" s="3">
        <v>53.385100000000001</v>
      </c>
      <c r="Y909" t="s">
        <v>34</v>
      </c>
      <c r="Z909" t="str">
        <f t="shared" si="29"/>
        <v>Multidenominational</v>
      </c>
    </row>
    <row r="910" spans="1:26" x14ac:dyDescent="0.35">
      <c r="A910">
        <v>910</v>
      </c>
      <c r="B910" t="s">
        <v>2527</v>
      </c>
      <c r="C910" t="s">
        <v>56</v>
      </c>
      <c r="D910" s="1" t="s">
        <v>28</v>
      </c>
      <c r="E910" s="1" t="s">
        <v>2528</v>
      </c>
      <c r="F910" t="s">
        <v>2088</v>
      </c>
      <c r="G910" t="s">
        <v>31</v>
      </c>
      <c r="H910" t="s">
        <v>32</v>
      </c>
      <c r="I910" t="s">
        <v>80</v>
      </c>
      <c r="J910" t="s">
        <v>32</v>
      </c>
      <c r="K910" t="s">
        <v>33</v>
      </c>
      <c r="M910" t="s">
        <v>32</v>
      </c>
      <c r="N910" t="s">
        <v>32</v>
      </c>
      <c r="O910">
        <v>0</v>
      </c>
      <c r="P910">
        <v>0</v>
      </c>
      <c r="Q910">
        <v>0</v>
      </c>
      <c r="R910">
        <v>56</v>
      </c>
      <c r="S910">
        <v>165</v>
      </c>
      <c r="T910">
        <f t="shared" si="28"/>
        <v>221</v>
      </c>
      <c r="U910">
        <v>317327</v>
      </c>
      <c r="V910">
        <v>236307</v>
      </c>
      <c r="W910" s="3">
        <v>-6.2373200000000004</v>
      </c>
      <c r="X910" s="3">
        <v>53.363900000000001</v>
      </c>
      <c r="Y910" t="s">
        <v>34</v>
      </c>
      <c r="Z910" t="str">
        <f t="shared" si="29"/>
        <v>Catholic</v>
      </c>
    </row>
    <row r="911" spans="1:26" x14ac:dyDescent="0.35">
      <c r="A911">
        <v>911</v>
      </c>
      <c r="B911" t="s">
        <v>2529</v>
      </c>
      <c r="C911" t="s">
        <v>2530</v>
      </c>
      <c r="D911" s="1" t="s">
        <v>28</v>
      </c>
      <c r="E911" s="1" t="s">
        <v>2531</v>
      </c>
      <c r="F911" t="s">
        <v>2088</v>
      </c>
      <c r="G911" t="s">
        <v>155</v>
      </c>
      <c r="H911" t="s">
        <v>32</v>
      </c>
      <c r="I911" t="s">
        <v>32</v>
      </c>
      <c r="J911" t="s">
        <v>32</v>
      </c>
      <c r="K911" t="s">
        <v>33</v>
      </c>
      <c r="M911" t="s">
        <v>32</v>
      </c>
      <c r="N911" t="s">
        <v>32</v>
      </c>
      <c r="O911">
        <v>0</v>
      </c>
      <c r="P911">
        <v>0</v>
      </c>
      <c r="Q911">
        <v>0</v>
      </c>
      <c r="R911">
        <v>122</v>
      </c>
      <c r="S911">
        <v>120</v>
      </c>
      <c r="T911">
        <f t="shared" si="28"/>
        <v>242</v>
      </c>
      <c r="U911">
        <v>314643</v>
      </c>
      <c r="V911">
        <v>232558</v>
      </c>
      <c r="W911" s="3">
        <v>-6.2789799999999998</v>
      </c>
      <c r="X911" s="3">
        <v>53.3309</v>
      </c>
      <c r="Y911" t="s">
        <v>34</v>
      </c>
      <c r="Z911" t="str">
        <f t="shared" si="29"/>
        <v>Multidenominational</v>
      </c>
    </row>
    <row r="912" spans="1:26" x14ac:dyDescent="0.35">
      <c r="A912">
        <v>912</v>
      </c>
      <c r="B912" t="s">
        <v>2532</v>
      </c>
      <c r="C912" t="s">
        <v>2533</v>
      </c>
      <c r="D912" s="1" t="s">
        <v>28</v>
      </c>
      <c r="E912" s="1" t="s">
        <v>2491</v>
      </c>
      <c r="F912" t="s">
        <v>2088</v>
      </c>
      <c r="G912" t="s">
        <v>31</v>
      </c>
      <c r="H912" t="s">
        <v>32</v>
      </c>
      <c r="I912" t="s">
        <v>80</v>
      </c>
      <c r="J912" t="s">
        <v>32</v>
      </c>
      <c r="K912" t="s">
        <v>33</v>
      </c>
      <c r="M912" t="s">
        <v>32</v>
      </c>
      <c r="N912" t="s">
        <v>32</v>
      </c>
      <c r="O912">
        <v>0</v>
      </c>
      <c r="P912">
        <v>0</v>
      </c>
      <c r="Q912">
        <v>0</v>
      </c>
      <c r="R912">
        <v>80</v>
      </c>
      <c r="S912">
        <v>193</v>
      </c>
      <c r="T912">
        <f t="shared" si="28"/>
        <v>273</v>
      </c>
      <c r="U912">
        <v>312854</v>
      </c>
      <c r="V912">
        <v>231206</v>
      </c>
      <c r="W912" s="3">
        <v>-6.3063099999999999</v>
      </c>
      <c r="X912" s="3">
        <v>53.319099999999999</v>
      </c>
      <c r="Y912" t="s">
        <v>34</v>
      </c>
      <c r="Z912" t="str">
        <f t="shared" si="29"/>
        <v>Catholic</v>
      </c>
    </row>
    <row r="913" spans="1:26" x14ac:dyDescent="0.35">
      <c r="A913">
        <v>913</v>
      </c>
      <c r="B913" t="s">
        <v>2534</v>
      </c>
      <c r="C913" t="s">
        <v>2535</v>
      </c>
      <c r="D913" s="1" t="s">
        <v>28</v>
      </c>
      <c r="E913" s="1" t="s">
        <v>2536</v>
      </c>
      <c r="F913" t="s">
        <v>2088</v>
      </c>
      <c r="G913" t="s">
        <v>31</v>
      </c>
      <c r="H913" t="s">
        <v>32</v>
      </c>
      <c r="I913" t="s">
        <v>80</v>
      </c>
      <c r="J913" t="s">
        <v>32</v>
      </c>
      <c r="K913" t="s">
        <v>33</v>
      </c>
      <c r="M913" t="s">
        <v>80</v>
      </c>
      <c r="N913" t="s">
        <v>32</v>
      </c>
      <c r="O913">
        <v>0</v>
      </c>
      <c r="P913">
        <v>0</v>
      </c>
      <c r="Q913">
        <v>0</v>
      </c>
      <c r="R913">
        <v>88</v>
      </c>
      <c r="S913">
        <v>98</v>
      </c>
      <c r="T913">
        <f t="shared" si="28"/>
        <v>186</v>
      </c>
      <c r="U913">
        <v>316066</v>
      </c>
      <c r="V913">
        <v>240047</v>
      </c>
      <c r="W913" s="3">
        <v>-6.25488</v>
      </c>
      <c r="X913" s="3">
        <v>53.397799999999997</v>
      </c>
      <c r="Y913" t="s">
        <v>34</v>
      </c>
      <c r="Z913" t="str">
        <f t="shared" si="29"/>
        <v>Catholic</v>
      </c>
    </row>
    <row r="914" spans="1:26" x14ac:dyDescent="0.35">
      <c r="A914">
        <v>914</v>
      </c>
      <c r="B914" t="s">
        <v>2537</v>
      </c>
      <c r="C914" t="s">
        <v>2538</v>
      </c>
      <c r="D914" s="1" t="s">
        <v>28</v>
      </c>
      <c r="E914" s="1" t="s">
        <v>2539</v>
      </c>
      <c r="F914" t="s">
        <v>2088</v>
      </c>
      <c r="G914" t="s">
        <v>31</v>
      </c>
      <c r="H914" t="s">
        <v>32</v>
      </c>
      <c r="I914" t="s">
        <v>80</v>
      </c>
      <c r="J914" t="s">
        <v>32</v>
      </c>
      <c r="K914" t="s">
        <v>33</v>
      </c>
      <c r="M914" t="s">
        <v>32</v>
      </c>
      <c r="N914" t="s">
        <v>32</v>
      </c>
      <c r="O914">
        <v>0</v>
      </c>
      <c r="P914">
        <v>0</v>
      </c>
      <c r="Q914">
        <v>0</v>
      </c>
      <c r="R914">
        <v>98</v>
      </c>
      <c r="S914">
        <v>107</v>
      </c>
      <c r="T914">
        <f t="shared" si="28"/>
        <v>205</v>
      </c>
      <c r="U914">
        <v>312540</v>
      </c>
      <c r="V914">
        <v>238682</v>
      </c>
      <c r="W914" s="3">
        <v>-6.3083600000000004</v>
      </c>
      <c r="X914" s="3">
        <v>53.386299999999999</v>
      </c>
      <c r="Y914" t="s">
        <v>34</v>
      </c>
      <c r="Z914" t="str">
        <f t="shared" si="29"/>
        <v>Catholic</v>
      </c>
    </row>
    <row r="915" spans="1:26" x14ac:dyDescent="0.35">
      <c r="A915">
        <v>915</v>
      </c>
      <c r="B915" t="s">
        <v>2540</v>
      </c>
      <c r="C915" t="s">
        <v>2541</v>
      </c>
      <c r="D915" s="1" t="s">
        <v>28</v>
      </c>
      <c r="E915" s="1" t="s">
        <v>2542</v>
      </c>
      <c r="F915" t="s">
        <v>2088</v>
      </c>
      <c r="G915" t="s">
        <v>31</v>
      </c>
      <c r="H915" t="s">
        <v>32</v>
      </c>
      <c r="I915" t="s">
        <v>80</v>
      </c>
      <c r="J915" t="s">
        <v>32</v>
      </c>
      <c r="K915" t="s">
        <v>33</v>
      </c>
      <c r="M915" t="s">
        <v>32</v>
      </c>
      <c r="N915" t="s">
        <v>32</v>
      </c>
      <c r="O915">
        <v>0</v>
      </c>
      <c r="P915">
        <v>0</v>
      </c>
      <c r="Q915">
        <v>0</v>
      </c>
      <c r="R915">
        <v>84</v>
      </c>
      <c r="S915">
        <v>59</v>
      </c>
      <c r="T915">
        <f t="shared" si="28"/>
        <v>143</v>
      </c>
      <c r="U915">
        <v>313868</v>
      </c>
      <c r="V915">
        <v>235074</v>
      </c>
      <c r="W915" s="3">
        <v>-6.2897100000000004</v>
      </c>
      <c r="X915" s="3">
        <v>53.3536</v>
      </c>
      <c r="Y915" t="s">
        <v>34</v>
      </c>
      <c r="Z915" t="str">
        <f t="shared" si="29"/>
        <v>Catholic</v>
      </c>
    </row>
    <row r="916" spans="1:26" x14ac:dyDescent="0.35">
      <c r="A916">
        <v>916</v>
      </c>
      <c r="B916" t="s">
        <v>2543</v>
      </c>
      <c r="C916" t="s">
        <v>2544</v>
      </c>
      <c r="D916" s="1" t="s">
        <v>28</v>
      </c>
      <c r="E916" s="1" t="s">
        <v>2545</v>
      </c>
      <c r="F916" t="s">
        <v>2088</v>
      </c>
      <c r="G916" t="s">
        <v>31</v>
      </c>
      <c r="H916" t="s">
        <v>32</v>
      </c>
      <c r="I916" t="s">
        <v>32</v>
      </c>
      <c r="J916" t="s">
        <v>32</v>
      </c>
      <c r="K916" t="s">
        <v>33</v>
      </c>
      <c r="M916" t="s">
        <v>80</v>
      </c>
      <c r="N916" t="s">
        <v>32</v>
      </c>
      <c r="O916">
        <v>0</v>
      </c>
      <c r="P916">
        <v>0</v>
      </c>
      <c r="Q916">
        <v>0</v>
      </c>
      <c r="R916">
        <v>101</v>
      </c>
      <c r="S916">
        <v>109</v>
      </c>
      <c r="T916">
        <f t="shared" si="28"/>
        <v>210</v>
      </c>
      <c r="U916">
        <v>313920</v>
      </c>
      <c r="V916">
        <v>236282</v>
      </c>
      <c r="W916" s="3">
        <v>-6.2884900000000004</v>
      </c>
      <c r="X916" s="3">
        <v>53.3645</v>
      </c>
      <c r="Y916" t="s">
        <v>34</v>
      </c>
      <c r="Z916" t="str">
        <f t="shared" si="29"/>
        <v>Catholic</v>
      </c>
    </row>
    <row r="917" spans="1:26" x14ac:dyDescent="0.35">
      <c r="A917">
        <v>917</v>
      </c>
      <c r="B917" t="s">
        <v>2546</v>
      </c>
      <c r="C917" t="s">
        <v>2547</v>
      </c>
      <c r="D917" s="1" t="s">
        <v>28</v>
      </c>
      <c r="E917" s="1" t="s">
        <v>2548</v>
      </c>
      <c r="F917" t="s">
        <v>2088</v>
      </c>
      <c r="G917" t="s">
        <v>31</v>
      </c>
      <c r="H917" t="s">
        <v>32</v>
      </c>
      <c r="I917" t="s">
        <v>32</v>
      </c>
      <c r="J917" t="s">
        <v>32</v>
      </c>
      <c r="K917" t="s">
        <v>33</v>
      </c>
      <c r="M917" t="s">
        <v>80</v>
      </c>
      <c r="N917" t="s">
        <v>32</v>
      </c>
      <c r="O917">
        <v>0</v>
      </c>
      <c r="P917">
        <v>0</v>
      </c>
      <c r="Q917">
        <v>0</v>
      </c>
      <c r="R917">
        <v>99</v>
      </c>
      <c r="S917">
        <v>139</v>
      </c>
      <c r="T917">
        <f t="shared" si="28"/>
        <v>238</v>
      </c>
      <c r="U917">
        <v>316210</v>
      </c>
      <c r="V917">
        <v>231601</v>
      </c>
      <c r="W917" s="3">
        <v>-6.2558199999999999</v>
      </c>
      <c r="X917" s="3">
        <v>53.321899999999999</v>
      </c>
      <c r="Y917" t="s">
        <v>34</v>
      </c>
      <c r="Z917" t="str">
        <f t="shared" si="29"/>
        <v>Catholic</v>
      </c>
    </row>
    <row r="918" spans="1:26" x14ac:dyDescent="0.35">
      <c r="A918">
        <v>918</v>
      </c>
      <c r="B918" t="s">
        <v>2549</v>
      </c>
      <c r="C918" t="s">
        <v>2550</v>
      </c>
      <c r="D918" s="1" t="s">
        <v>28</v>
      </c>
      <c r="E918" s="1" t="s">
        <v>2551</v>
      </c>
      <c r="F918" t="s">
        <v>2088</v>
      </c>
      <c r="G918" t="s">
        <v>31</v>
      </c>
      <c r="H918" t="s">
        <v>32</v>
      </c>
      <c r="I918" t="s">
        <v>32</v>
      </c>
      <c r="J918" t="s">
        <v>32</v>
      </c>
      <c r="K918" t="s">
        <v>33</v>
      </c>
      <c r="M918" t="s">
        <v>80</v>
      </c>
      <c r="N918" t="s">
        <v>32</v>
      </c>
      <c r="O918">
        <v>0</v>
      </c>
      <c r="P918">
        <v>0</v>
      </c>
      <c r="Q918">
        <v>0</v>
      </c>
      <c r="R918">
        <v>102</v>
      </c>
      <c r="S918">
        <v>128</v>
      </c>
      <c r="T918">
        <f t="shared" si="28"/>
        <v>230</v>
      </c>
      <c r="U918">
        <v>317751</v>
      </c>
      <c r="V918">
        <v>239862</v>
      </c>
      <c r="W918" s="3">
        <v>-6.2296300000000002</v>
      </c>
      <c r="X918" s="3">
        <v>53.395800000000001</v>
      </c>
      <c r="Y918" t="s">
        <v>34</v>
      </c>
      <c r="Z918" t="str">
        <f t="shared" si="29"/>
        <v>Catholic</v>
      </c>
    </row>
    <row r="919" spans="1:26" x14ac:dyDescent="0.35">
      <c r="A919">
        <v>919</v>
      </c>
      <c r="B919" t="s">
        <v>2552</v>
      </c>
      <c r="C919" t="s">
        <v>2553</v>
      </c>
      <c r="D919" s="1" t="s">
        <v>28</v>
      </c>
      <c r="E919" s="1" t="s">
        <v>2554</v>
      </c>
      <c r="F919" t="s">
        <v>2088</v>
      </c>
      <c r="G919" t="s">
        <v>31</v>
      </c>
      <c r="H919" t="s">
        <v>32</v>
      </c>
      <c r="I919" t="s">
        <v>80</v>
      </c>
      <c r="J919" t="s">
        <v>32</v>
      </c>
      <c r="K919" t="s">
        <v>33</v>
      </c>
      <c r="M919" t="s">
        <v>32</v>
      </c>
      <c r="N919" t="s">
        <v>32</v>
      </c>
      <c r="O919">
        <v>0</v>
      </c>
      <c r="P919">
        <v>0</v>
      </c>
      <c r="Q919">
        <v>0</v>
      </c>
      <c r="R919">
        <v>228</v>
      </c>
      <c r="S919">
        <v>222</v>
      </c>
      <c r="T919">
        <f t="shared" si="28"/>
        <v>450</v>
      </c>
      <c r="U919">
        <v>313995</v>
      </c>
      <c r="V919">
        <v>238693</v>
      </c>
      <c r="W919" s="3">
        <v>-6.2865000000000002</v>
      </c>
      <c r="X919" s="3">
        <v>53.386099999999999</v>
      </c>
      <c r="Y919" t="s">
        <v>34</v>
      </c>
      <c r="Z919" t="str">
        <f t="shared" si="29"/>
        <v>Catholic</v>
      </c>
    </row>
    <row r="920" spans="1:26" x14ac:dyDescent="0.35">
      <c r="A920">
        <v>920</v>
      </c>
      <c r="B920" t="s">
        <v>2555</v>
      </c>
      <c r="C920" t="s">
        <v>2556</v>
      </c>
      <c r="D920" s="1" t="s">
        <v>28</v>
      </c>
      <c r="E920" s="1" t="s">
        <v>2557</v>
      </c>
      <c r="F920" t="s">
        <v>2088</v>
      </c>
      <c r="G920" t="s">
        <v>31</v>
      </c>
      <c r="H920" t="s">
        <v>32</v>
      </c>
      <c r="I920" t="s">
        <v>80</v>
      </c>
      <c r="J920" t="s">
        <v>32</v>
      </c>
      <c r="K920" t="s">
        <v>33</v>
      </c>
      <c r="M920" t="s">
        <v>32</v>
      </c>
      <c r="N920" t="s">
        <v>32</v>
      </c>
      <c r="O920">
        <v>0</v>
      </c>
      <c r="P920">
        <v>0</v>
      </c>
      <c r="Q920">
        <v>0</v>
      </c>
      <c r="R920">
        <v>91</v>
      </c>
      <c r="S920">
        <v>153</v>
      </c>
      <c r="T920">
        <f t="shared" si="28"/>
        <v>244</v>
      </c>
      <c r="U920">
        <v>318725</v>
      </c>
      <c r="V920">
        <v>237478</v>
      </c>
      <c r="W920" s="3">
        <v>-6.2158899999999999</v>
      </c>
      <c r="X920" s="3">
        <v>53.374099999999999</v>
      </c>
      <c r="Y920" t="s">
        <v>34</v>
      </c>
      <c r="Z920" t="str">
        <f t="shared" si="29"/>
        <v>Catholic</v>
      </c>
    </row>
    <row r="921" spans="1:26" x14ac:dyDescent="0.35">
      <c r="A921">
        <v>921</v>
      </c>
      <c r="B921" t="s">
        <v>2558</v>
      </c>
      <c r="C921" t="s">
        <v>2559</v>
      </c>
      <c r="D921" s="1" t="s">
        <v>28</v>
      </c>
      <c r="E921" s="1" t="s">
        <v>2560</v>
      </c>
      <c r="F921" t="s">
        <v>2088</v>
      </c>
      <c r="G921" t="s">
        <v>31</v>
      </c>
      <c r="H921" t="s">
        <v>32</v>
      </c>
      <c r="I921" t="s">
        <v>80</v>
      </c>
      <c r="J921" t="s">
        <v>32</v>
      </c>
      <c r="K921" t="s">
        <v>33</v>
      </c>
      <c r="M921" t="s">
        <v>32</v>
      </c>
      <c r="N921" t="s">
        <v>32</v>
      </c>
      <c r="O921">
        <v>0</v>
      </c>
      <c r="P921">
        <v>0</v>
      </c>
      <c r="Q921">
        <v>0</v>
      </c>
      <c r="R921">
        <v>240</v>
      </c>
      <c r="S921">
        <v>216</v>
      </c>
      <c r="T921">
        <f t="shared" si="28"/>
        <v>456</v>
      </c>
      <c r="U921">
        <v>314786</v>
      </c>
      <c r="V921">
        <v>235976</v>
      </c>
      <c r="W921" s="3">
        <v>-6.2755999999999998</v>
      </c>
      <c r="X921" s="3">
        <v>53.361499999999999</v>
      </c>
      <c r="Y921" t="s">
        <v>34</v>
      </c>
      <c r="Z921" t="str">
        <f t="shared" si="29"/>
        <v>Catholic</v>
      </c>
    </row>
    <row r="922" spans="1:26" x14ac:dyDescent="0.35">
      <c r="A922">
        <v>922</v>
      </c>
      <c r="B922" t="s">
        <v>2561</v>
      </c>
      <c r="C922" t="s">
        <v>2562</v>
      </c>
      <c r="D922" s="1" t="s">
        <v>28</v>
      </c>
      <c r="E922" s="1" t="s">
        <v>2563</v>
      </c>
      <c r="F922" t="s">
        <v>2088</v>
      </c>
      <c r="G922" t="s">
        <v>31</v>
      </c>
      <c r="H922" t="s">
        <v>32</v>
      </c>
      <c r="I922" t="s">
        <v>80</v>
      </c>
      <c r="J922" t="s">
        <v>32</v>
      </c>
      <c r="K922" t="s">
        <v>33</v>
      </c>
      <c r="M922" t="s">
        <v>32</v>
      </c>
      <c r="N922" t="s">
        <v>32</v>
      </c>
      <c r="O922">
        <v>0</v>
      </c>
      <c r="P922">
        <v>0</v>
      </c>
      <c r="Q922">
        <v>0</v>
      </c>
      <c r="R922">
        <v>226</v>
      </c>
      <c r="S922">
        <v>180</v>
      </c>
      <c r="T922">
        <f t="shared" si="28"/>
        <v>406</v>
      </c>
      <c r="U922">
        <v>308371</v>
      </c>
      <c r="V922">
        <v>233046</v>
      </c>
      <c r="W922" s="3">
        <v>-6.3729300000000002</v>
      </c>
      <c r="X922" s="3">
        <v>53.336599999999997</v>
      </c>
      <c r="Y922" t="s">
        <v>34</v>
      </c>
      <c r="Z922" t="str">
        <f t="shared" si="29"/>
        <v>Catholic</v>
      </c>
    </row>
    <row r="923" spans="1:26" x14ac:dyDescent="0.35">
      <c r="A923">
        <v>923</v>
      </c>
      <c r="B923" t="s">
        <v>2564</v>
      </c>
      <c r="C923" t="s">
        <v>2565</v>
      </c>
      <c r="D923" s="1" t="s">
        <v>28</v>
      </c>
      <c r="E923" s="1" t="s">
        <v>2566</v>
      </c>
      <c r="F923" t="s">
        <v>2088</v>
      </c>
      <c r="G923" t="s">
        <v>155</v>
      </c>
      <c r="H923" t="s">
        <v>32</v>
      </c>
      <c r="I923" t="s">
        <v>32</v>
      </c>
      <c r="J923" t="s">
        <v>32</v>
      </c>
      <c r="K923" t="s">
        <v>33</v>
      </c>
      <c r="M923" t="s">
        <v>32</v>
      </c>
      <c r="N923" t="s">
        <v>32</v>
      </c>
      <c r="O923">
        <v>0</v>
      </c>
      <c r="P923">
        <v>0</v>
      </c>
      <c r="Q923">
        <v>0</v>
      </c>
      <c r="R923">
        <v>114</v>
      </c>
      <c r="S923">
        <v>138</v>
      </c>
      <c r="T923">
        <f t="shared" si="28"/>
        <v>252</v>
      </c>
      <c r="U923">
        <v>317473</v>
      </c>
      <c r="V923">
        <v>232998</v>
      </c>
      <c r="W923" s="3">
        <v>-6.2363600000000003</v>
      </c>
      <c r="X923" s="3">
        <v>53.334200000000003</v>
      </c>
      <c r="Y923" t="s">
        <v>34</v>
      </c>
      <c r="Z923" t="str">
        <f t="shared" si="29"/>
        <v>Multidenominational</v>
      </c>
    </row>
    <row r="924" spans="1:26" x14ac:dyDescent="0.35">
      <c r="A924">
        <v>924</v>
      </c>
      <c r="B924" t="s">
        <v>2567</v>
      </c>
      <c r="C924" t="s">
        <v>2568</v>
      </c>
      <c r="D924" s="1" t="s">
        <v>28</v>
      </c>
      <c r="E924" s="1" t="s">
        <v>2569</v>
      </c>
      <c r="F924" t="s">
        <v>2088</v>
      </c>
      <c r="G924" t="s">
        <v>31</v>
      </c>
      <c r="H924" t="s">
        <v>32</v>
      </c>
      <c r="I924" t="s">
        <v>80</v>
      </c>
      <c r="J924" t="s">
        <v>32</v>
      </c>
      <c r="K924" t="s">
        <v>33</v>
      </c>
      <c r="M924" t="s">
        <v>32</v>
      </c>
      <c r="N924" t="s">
        <v>32</v>
      </c>
      <c r="O924">
        <v>0</v>
      </c>
      <c r="P924">
        <v>0</v>
      </c>
      <c r="Q924">
        <v>0</v>
      </c>
      <c r="R924">
        <v>98</v>
      </c>
      <c r="S924">
        <v>87</v>
      </c>
      <c r="T924">
        <f t="shared" si="28"/>
        <v>185</v>
      </c>
      <c r="U924">
        <v>314979</v>
      </c>
      <c r="V924">
        <v>234040</v>
      </c>
      <c r="W924" s="3">
        <v>-6.2733999999999996</v>
      </c>
      <c r="X924" s="3">
        <v>53.344099999999997</v>
      </c>
      <c r="Y924" t="s">
        <v>34</v>
      </c>
      <c r="Z924" t="str">
        <f t="shared" si="29"/>
        <v>Catholic</v>
      </c>
    </row>
    <row r="925" spans="1:26" x14ac:dyDescent="0.35">
      <c r="A925">
        <v>925</v>
      </c>
      <c r="B925" t="s">
        <v>2570</v>
      </c>
      <c r="C925" t="s">
        <v>2571</v>
      </c>
      <c r="D925" s="1" t="s">
        <v>28</v>
      </c>
      <c r="E925" s="1" t="s">
        <v>2572</v>
      </c>
      <c r="F925" t="s">
        <v>2088</v>
      </c>
      <c r="G925" t="s">
        <v>155</v>
      </c>
      <c r="H925" t="s">
        <v>32</v>
      </c>
      <c r="I925" t="s">
        <v>32</v>
      </c>
      <c r="J925" t="s">
        <v>32</v>
      </c>
      <c r="K925" t="s">
        <v>33</v>
      </c>
      <c r="M925" t="s">
        <v>32</v>
      </c>
      <c r="N925" t="s">
        <v>32</v>
      </c>
      <c r="O925">
        <v>0</v>
      </c>
      <c r="P925">
        <v>0</v>
      </c>
      <c r="Q925">
        <v>0</v>
      </c>
      <c r="R925">
        <v>204</v>
      </c>
      <c r="S925">
        <v>176</v>
      </c>
      <c r="T925">
        <f t="shared" si="28"/>
        <v>380</v>
      </c>
      <c r="U925">
        <v>314215</v>
      </c>
      <c r="V925">
        <v>235242</v>
      </c>
      <c r="W925" s="3">
        <v>-6.28444</v>
      </c>
      <c r="X925" s="3">
        <v>53.3551</v>
      </c>
      <c r="Y925" t="s">
        <v>34</v>
      </c>
      <c r="Z925" t="str">
        <f t="shared" si="29"/>
        <v>Multidenominational</v>
      </c>
    </row>
    <row r="926" spans="1:26" x14ac:dyDescent="0.35">
      <c r="A926">
        <v>926</v>
      </c>
      <c r="B926" t="s">
        <v>2573</v>
      </c>
      <c r="C926" t="s">
        <v>2574</v>
      </c>
      <c r="D926" s="1" t="s">
        <v>28</v>
      </c>
      <c r="E926" s="1" t="s">
        <v>2575</v>
      </c>
      <c r="F926" t="s">
        <v>2088</v>
      </c>
      <c r="G926" t="s">
        <v>31</v>
      </c>
      <c r="H926" t="s">
        <v>32</v>
      </c>
      <c r="I926" t="s">
        <v>80</v>
      </c>
      <c r="J926" t="s">
        <v>32</v>
      </c>
      <c r="K926" t="s">
        <v>33</v>
      </c>
      <c r="M926" t="s">
        <v>32</v>
      </c>
      <c r="N926" t="s">
        <v>32</v>
      </c>
      <c r="O926">
        <v>0</v>
      </c>
      <c r="P926">
        <v>0</v>
      </c>
      <c r="Q926">
        <v>0</v>
      </c>
      <c r="R926">
        <v>114</v>
      </c>
      <c r="S926">
        <v>105</v>
      </c>
      <c r="T926">
        <f t="shared" si="28"/>
        <v>219</v>
      </c>
      <c r="U926">
        <v>311941</v>
      </c>
      <c r="V926">
        <v>233641</v>
      </c>
      <c r="W926" s="3">
        <v>-6.31914</v>
      </c>
      <c r="X926" s="3">
        <v>53.341200000000001</v>
      </c>
      <c r="Y926" t="s">
        <v>34</v>
      </c>
      <c r="Z926" t="str">
        <f t="shared" si="29"/>
        <v>Catholic</v>
      </c>
    </row>
    <row r="927" spans="1:26" x14ac:dyDescent="0.35">
      <c r="A927">
        <v>927</v>
      </c>
      <c r="B927" t="s">
        <v>2576</v>
      </c>
      <c r="C927" t="s">
        <v>2577</v>
      </c>
      <c r="D927" s="1" t="s">
        <v>28</v>
      </c>
      <c r="E927" s="1" t="s">
        <v>2578</v>
      </c>
      <c r="F927" t="s">
        <v>2088</v>
      </c>
      <c r="G927" t="s">
        <v>2579</v>
      </c>
      <c r="H927" t="s">
        <v>32</v>
      </c>
      <c r="I927" t="s">
        <v>32</v>
      </c>
      <c r="J927" t="s">
        <v>32</v>
      </c>
      <c r="K927" t="s">
        <v>33</v>
      </c>
      <c r="M927" t="s">
        <v>32</v>
      </c>
      <c r="N927" t="s">
        <v>32</v>
      </c>
      <c r="O927">
        <v>0</v>
      </c>
      <c r="P927">
        <v>0</v>
      </c>
      <c r="Q927">
        <v>0</v>
      </c>
      <c r="R927">
        <v>109</v>
      </c>
      <c r="S927">
        <v>119</v>
      </c>
      <c r="T927">
        <f t="shared" si="28"/>
        <v>228</v>
      </c>
      <c r="U927">
        <v>313104</v>
      </c>
      <c r="V927">
        <v>236142</v>
      </c>
      <c r="W927" s="3">
        <v>-6.3007900000000001</v>
      </c>
      <c r="X927" s="3">
        <v>53.363399999999999</v>
      </c>
      <c r="Y927" t="s">
        <v>34</v>
      </c>
      <c r="Z927" t="str">
        <f t="shared" si="29"/>
        <v>Minority</v>
      </c>
    </row>
    <row r="928" spans="1:26" x14ac:dyDescent="0.35">
      <c r="A928">
        <v>928</v>
      </c>
      <c r="B928" t="s">
        <v>2580</v>
      </c>
      <c r="C928" t="s">
        <v>2581</v>
      </c>
      <c r="D928" s="1" t="s">
        <v>28</v>
      </c>
      <c r="E928" s="1" t="s">
        <v>2582</v>
      </c>
      <c r="F928" t="s">
        <v>2088</v>
      </c>
      <c r="G928" t="s">
        <v>155</v>
      </c>
      <c r="H928" t="s">
        <v>32</v>
      </c>
      <c r="I928" t="s">
        <v>32</v>
      </c>
      <c r="J928" t="s">
        <v>32</v>
      </c>
      <c r="K928" t="s">
        <v>33</v>
      </c>
      <c r="M928" t="s">
        <v>32</v>
      </c>
      <c r="N928" t="s">
        <v>32</v>
      </c>
      <c r="O928">
        <v>0</v>
      </c>
      <c r="P928">
        <v>0</v>
      </c>
      <c r="Q928">
        <v>0</v>
      </c>
      <c r="R928">
        <v>121</v>
      </c>
      <c r="S928">
        <v>109</v>
      </c>
      <c r="T928">
        <f t="shared" si="28"/>
        <v>230</v>
      </c>
      <c r="U928">
        <v>315251</v>
      </c>
      <c r="V928">
        <v>237633</v>
      </c>
      <c r="W928" s="3">
        <v>-6.2680100000000003</v>
      </c>
      <c r="X928" s="3">
        <v>53.376300000000001</v>
      </c>
      <c r="Y928" t="s">
        <v>34</v>
      </c>
      <c r="Z928" t="str">
        <f t="shared" si="29"/>
        <v>Multidenominational</v>
      </c>
    </row>
    <row r="929" spans="1:26" x14ac:dyDescent="0.35">
      <c r="A929">
        <v>929</v>
      </c>
      <c r="B929" t="s">
        <v>2583</v>
      </c>
      <c r="C929" t="s">
        <v>2584</v>
      </c>
      <c r="D929" s="1" t="s">
        <v>28</v>
      </c>
      <c r="E929" s="1" t="s">
        <v>2585</v>
      </c>
      <c r="F929" t="s">
        <v>2088</v>
      </c>
      <c r="G929" t="s">
        <v>31</v>
      </c>
      <c r="H929" t="s">
        <v>32</v>
      </c>
      <c r="I929" t="s">
        <v>80</v>
      </c>
      <c r="J929" t="s">
        <v>32</v>
      </c>
      <c r="K929" t="s">
        <v>33</v>
      </c>
      <c r="M929" t="s">
        <v>80</v>
      </c>
      <c r="N929" t="s">
        <v>32</v>
      </c>
      <c r="O929">
        <v>0</v>
      </c>
      <c r="P929">
        <v>0</v>
      </c>
      <c r="Q929">
        <v>0</v>
      </c>
      <c r="R929">
        <v>119</v>
      </c>
      <c r="S929">
        <v>116</v>
      </c>
      <c r="T929">
        <f t="shared" si="28"/>
        <v>235</v>
      </c>
      <c r="U929">
        <v>312405</v>
      </c>
      <c r="V929">
        <v>239108</v>
      </c>
      <c r="W929" s="3">
        <v>-6.3102400000000003</v>
      </c>
      <c r="X929" s="3">
        <v>53.3902</v>
      </c>
      <c r="Y929" t="s">
        <v>34</v>
      </c>
      <c r="Z929" t="str">
        <f t="shared" si="29"/>
        <v>Catholic</v>
      </c>
    </row>
    <row r="930" spans="1:26" x14ac:dyDescent="0.35">
      <c r="A930">
        <v>930</v>
      </c>
      <c r="B930" t="s">
        <v>2586</v>
      </c>
      <c r="C930" t="s">
        <v>2587</v>
      </c>
      <c r="D930" s="1" t="s">
        <v>28</v>
      </c>
      <c r="E930" s="1" t="s">
        <v>2588</v>
      </c>
      <c r="F930" t="s">
        <v>2088</v>
      </c>
      <c r="G930" t="s">
        <v>31</v>
      </c>
      <c r="H930" t="s">
        <v>32</v>
      </c>
      <c r="I930" t="s">
        <v>80</v>
      </c>
      <c r="J930" t="s">
        <v>32</v>
      </c>
      <c r="K930" t="s">
        <v>33</v>
      </c>
      <c r="M930" t="s">
        <v>32</v>
      </c>
      <c r="N930" t="s">
        <v>32</v>
      </c>
      <c r="O930">
        <v>0</v>
      </c>
      <c r="P930">
        <v>0</v>
      </c>
      <c r="Q930">
        <v>0</v>
      </c>
      <c r="R930">
        <v>0</v>
      </c>
      <c r="S930">
        <v>86</v>
      </c>
      <c r="T930">
        <f t="shared" si="28"/>
        <v>86</v>
      </c>
      <c r="U930">
        <v>316998</v>
      </c>
      <c r="V930">
        <v>235082</v>
      </c>
      <c r="W930" s="3">
        <v>-6.2427099999999998</v>
      </c>
      <c r="X930" s="3">
        <v>53.353000000000002</v>
      </c>
      <c r="Y930" t="s">
        <v>34</v>
      </c>
      <c r="Z930" t="str">
        <f t="shared" si="29"/>
        <v>Catholic</v>
      </c>
    </row>
    <row r="931" spans="1:26" x14ac:dyDescent="0.35">
      <c r="A931">
        <v>931</v>
      </c>
      <c r="B931" t="s">
        <v>2589</v>
      </c>
      <c r="C931" t="s">
        <v>2590</v>
      </c>
      <c r="D931" s="1" t="s">
        <v>28</v>
      </c>
      <c r="E931" s="1" t="s">
        <v>2591</v>
      </c>
      <c r="F931" t="s">
        <v>2088</v>
      </c>
      <c r="G931" t="s">
        <v>31</v>
      </c>
      <c r="H931" t="s">
        <v>32</v>
      </c>
      <c r="I931" t="s">
        <v>80</v>
      </c>
      <c r="J931" t="s">
        <v>32</v>
      </c>
      <c r="K931" t="s">
        <v>33</v>
      </c>
      <c r="M931" t="s">
        <v>32</v>
      </c>
      <c r="N931" t="s">
        <v>32</v>
      </c>
      <c r="O931">
        <v>0</v>
      </c>
      <c r="P931">
        <v>0</v>
      </c>
      <c r="Q931">
        <v>0</v>
      </c>
      <c r="R931">
        <v>74</v>
      </c>
      <c r="S931">
        <v>75</v>
      </c>
      <c r="T931">
        <f t="shared" si="28"/>
        <v>149</v>
      </c>
      <c r="U931">
        <v>322183</v>
      </c>
      <c r="V931">
        <v>239127</v>
      </c>
      <c r="W931" s="3">
        <v>-6.1633199999999997</v>
      </c>
      <c r="X931" s="3">
        <v>53.388199999999998</v>
      </c>
      <c r="Y931" t="s">
        <v>34</v>
      </c>
      <c r="Z931" t="str">
        <f t="shared" si="29"/>
        <v>Catholic</v>
      </c>
    </row>
    <row r="932" spans="1:26" x14ac:dyDescent="0.35">
      <c r="A932">
        <v>932</v>
      </c>
      <c r="B932" t="s">
        <v>2592</v>
      </c>
      <c r="C932" t="s">
        <v>2593</v>
      </c>
      <c r="D932" s="1" t="s">
        <v>28</v>
      </c>
      <c r="E932" s="1" t="s">
        <v>2594</v>
      </c>
      <c r="F932" t="s">
        <v>2088</v>
      </c>
      <c r="G932" t="s">
        <v>31</v>
      </c>
      <c r="H932" t="s">
        <v>32</v>
      </c>
      <c r="I932" t="s">
        <v>32</v>
      </c>
      <c r="J932" t="s">
        <v>32</v>
      </c>
      <c r="K932" t="s">
        <v>33</v>
      </c>
      <c r="M932" t="s">
        <v>32</v>
      </c>
      <c r="N932" t="s">
        <v>32</v>
      </c>
      <c r="O932">
        <v>0</v>
      </c>
      <c r="P932">
        <v>0</v>
      </c>
      <c r="Q932">
        <v>0</v>
      </c>
      <c r="R932">
        <v>149</v>
      </c>
      <c r="S932">
        <v>157</v>
      </c>
      <c r="T932">
        <f t="shared" si="28"/>
        <v>306</v>
      </c>
      <c r="U932">
        <v>322057</v>
      </c>
      <c r="V932">
        <v>241379</v>
      </c>
      <c r="W932" s="3">
        <v>-6.1643400000000002</v>
      </c>
      <c r="X932" s="3">
        <v>53.4084</v>
      </c>
      <c r="Y932" t="s">
        <v>34</v>
      </c>
      <c r="Z932" t="str">
        <f t="shared" si="29"/>
        <v>Catholic</v>
      </c>
    </row>
    <row r="933" spans="1:26" x14ac:dyDescent="0.35">
      <c r="A933">
        <v>933</v>
      </c>
      <c r="B933" t="s">
        <v>2595</v>
      </c>
      <c r="C933" t="s">
        <v>2596</v>
      </c>
      <c r="D933" s="1" t="s">
        <v>28</v>
      </c>
      <c r="E933" s="1" t="s">
        <v>2597</v>
      </c>
      <c r="F933" t="s">
        <v>2088</v>
      </c>
      <c r="G933" t="s">
        <v>155</v>
      </c>
      <c r="H933" t="s">
        <v>32</v>
      </c>
      <c r="I933" t="s">
        <v>80</v>
      </c>
      <c r="J933" t="s">
        <v>32</v>
      </c>
      <c r="K933" t="s">
        <v>33</v>
      </c>
      <c r="M933" t="s">
        <v>32</v>
      </c>
      <c r="N933" t="s">
        <v>32</v>
      </c>
      <c r="O933">
        <v>0</v>
      </c>
      <c r="P933">
        <v>0</v>
      </c>
      <c r="Q933">
        <v>0</v>
      </c>
      <c r="R933">
        <v>141</v>
      </c>
      <c r="S933">
        <v>154</v>
      </c>
      <c r="T933">
        <f t="shared" si="28"/>
        <v>295</v>
      </c>
      <c r="U933">
        <v>321979</v>
      </c>
      <c r="V933">
        <v>241340</v>
      </c>
      <c r="W933" s="3">
        <v>-6.1655300000000004</v>
      </c>
      <c r="X933" s="3">
        <v>53.408099999999997</v>
      </c>
      <c r="Y933" t="s">
        <v>34</v>
      </c>
      <c r="Z933" t="str">
        <f t="shared" si="29"/>
        <v>Multidenominational</v>
      </c>
    </row>
    <row r="934" spans="1:26" x14ac:dyDescent="0.35">
      <c r="A934">
        <v>934</v>
      </c>
      <c r="B934" t="s">
        <v>2598</v>
      </c>
      <c r="C934" t="s">
        <v>2599</v>
      </c>
      <c r="D934" s="1" t="s">
        <v>28</v>
      </c>
      <c r="E934" s="1" t="s">
        <v>2600</v>
      </c>
      <c r="F934" t="s">
        <v>2088</v>
      </c>
      <c r="G934" t="s">
        <v>31</v>
      </c>
      <c r="H934" t="s">
        <v>32</v>
      </c>
      <c r="I934" t="s">
        <v>32</v>
      </c>
      <c r="J934" t="s">
        <v>32</v>
      </c>
      <c r="K934" t="s">
        <v>33</v>
      </c>
      <c r="M934" t="s">
        <v>32</v>
      </c>
      <c r="N934" t="s">
        <v>32</v>
      </c>
      <c r="O934">
        <v>0</v>
      </c>
      <c r="P934">
        <v>0</v>
      </c>
      <c r="Q934">
        <v>0</v>
      </c>
      <c r="R934">
        <v>125</v>
      </c>
      <c r="S934">
        <v>301</v>
      </c>
      <c r="T934">
        <f t="shared" si="28"/>
        <v>426</v>
      </c>
      <c r="U934">
        <v>316813</v>
      </c>
      <c r="V934">
        <v>238717</v>
      </c>
      <c r="W934" s="3">
        <v>-6.2441500000000003</v>
      </c>
      <c r="X934" s="3">
        <v>53.3857</v>
      </c>
      <c r="Y934" t="s">
        <v>34</v>
      </c>
      <c r="Z934" t="str">
        <f t="shared" si="29"/>
        <v>Catholic</v>
      </c>
    </row>
    <row r="935" spans="1:26" x14ac:dyDescent="0.35">
      <c r="A935">
        <v>935</v>
      </c>
      <c r="B935" t="s">
        <v>2601</v>
      </c>
      <c r="C935" t="s">
        <v>2602</v>
      </c>
      <c r="D935" s="1" t="s">
        <v>28</v>
      </c>
      <c r="E935" s="1" t="s">
        <v>2603</v>
      </c>
      <c r="F935" t="s">
        <v>2088</v>
      </c>
      <c r="G935" t="s">
        <v>31</v>
      </c>
      <c r="H935" t="s">
        <v>32</v>
      </c>
      <c r="I935" t="s">
        <v>80</v>
      </c>
      <c r="J935" t="s">
        <v>32</v>
      </c>
      <c r="K935" t="s">
        <v>33</v>
      </c>
      <c r="M935" t="s">
        <v>32</v>
      </c>
      <c r="N935" t="s">
        <v>32</v>
      </c>
      <c r="O935">
        <v>0</v>
      </c>
      <c r="P935">
        <v>0</v>
      </c>
      <c r="Q935">
        <v>0</v>
      </c>
      <c r="R935">
        <v>279</v>
      </c>
      <c r="S935">
        <v>0</v>
      </c>
      <c r="T935">
        <f t="shared" si="28"/>
        <v>279</v>
      </c>
      <c r="U935">
        <v>309664.93</v>
      </c>
      <c r="V935">
        <v>233985.5</v>
      </c>
      <c r="W935" s="3">
        <v>-6.35318</v>
      </c>
      <c r="X935" s="3">
        <v>53.344700000000003</v>
      </c>
      <c r="Y935" t="s">
        <v>34</v>
      </c>
      <c r="Z935" t="str">
        <f t="shared" si="29"/>
        <v>Catholic</v>
      </c>
    </row>
    <row r="936" spans="1:26" x14ac:dyDescent="0.35">
      <c r="A936">
        <v>936</v>
      </c>
      <c r="B936" t="s">
        <v>2604</v>
      </c>
      <c r="C936" t="s">
        <v>2605</v>
      </c>
      <c r="D936" s="1" t="s">
        <v>28</v>
      </c>
      <c r="E936" s="1" t="s">
        <v>2606</v>
      </c>
      <c r="F936" t="s">
        <v>2088</v>
      </c>
      <c r="G936" t="s">
        <v>31</v>
      </c>
      <c r="H936" t="s">
        <v>32</v>
      </c>
      <c r="I936" t="s">
        <v>80</v>
      </c>
      <c r="J936" t="s">
        <v>32</v>
      </c>
      <c r="K936" t="s">
        <v>33</v>
      </c>
      <c r="M936" t="s">
        <v>32</v>
      </c>
      <c r="N936" t="s">
        <v>32</v>
      </c>
      <c r="O936">
        <v>0</v>
      </c>
      <c r="P936">
        <v>0</v>
      </c>
      <c r="Q936">
        <v>0</v>
      </c>
      <c r="R936">
        <v>40</v>
      </c>
      <c r="S936">
        <v>314</v>
      </c>
      <c r="T936">
        <f t="shared" si="28"/>
        <v>354</v>
      </c>
      <c r="U936">
        <v>309296</v>
      </c>
      <c r="V936">
        <v>234336</v>
      </c>
      <c r="W936" s="3">
        <v>-6.3586</v>
      </c>
      <c r="X936" s="3">
        <v>53.347999999999999</v>
      </c>
      <c r="Y936" t="s">
        <v>34</v>
      </c>
      <c r="Z936" t="str">
        <f t="shared" si="29"/>
        <v>Catholic</v>
      </c>
    </row>
    <row r="937" spans="1:26" x14ac:dyDescent="0.35">
      <c r="A937">
        <v>937</v>
      </c>
      <c r="B937" t="s">
        <v>2607</v>
      </c>
      <c r="C937" t="s">
        <v>2608</v>
      </c>
      <c r="D937" s="1" t="s">
        <v>28</v>
      </c>
      <c r="E937" s="1" t="s">
        <v>2609</v>
      </c>
      <c r="F937" t="s">
        <v>2088</v>
      </c>
      <c r="G937" t="s">
        <v>31</v>
      </c>
      <c r="H937" t="s">
        <v>32</v>
      </c>
      <c r="I937" t="s">
        <v>80</v>
      </c>
      <c r="J937" t="s">
        <v>32</v>
      </c>
      <c r="K937" t="s">
        <v>33</v>
      </c>
      <c r="M937" t="s">
        <v>32</v>
      </c>
      <c r="N937" t="s">
        <v>32</v>
      </c>
      <c r="O937">
        <v>0</v>
      </c>
      <c r="P937">
        <v>0</v>
      </c>
      <c r="Q937">
        <v>0</v>
      </c>
      <c r="R937">
        <v>130</v>
      </c>
      <c r="S937">
        <v>113</v>
      </c>
      <c r="T937">
        <f t="shared" si="28"/>
        <v>243</v>
      </c>
      <c r="U937">
        <v>313934.26</v>
      </c>
      <c r="V937">
        <v>233612.25</v>
      </c>
      <c r="W937" s="3">
        <v>-6.2892400000000004</v>
      </c>
      <c r="X937" s="3">
        <v>53.340499999999999</v>
      </c>
      <c r="Y937" t="s">
        <v>34</v>
      </c>
      <c r="Z937" t="str">
        <f t="shared" si="29"/>
        <v>Catholic</v>
      </c>
    </row>
    <row r="938" spans="1:26" x14ac:dyDescent="0.35">
      <c r="A938">
        <v>938</v>
      </c>
      <c r="B938" t="s">
        <v>2610</v>
      </c>
      <c r="C938" t="s">
        <v>2611</v>
      </c>
      <c r="D938" s="1" t="s">
        <v>28</v>
      </c>
      <c r="E938" s="1" t="s">
        <v>2612</v>
      </c>
      <c r="F938" t="s">
        <v>2088</v>
      </c>
      <c r="G938" t="s">
        <v>155</v>
      </c>
      <c r="H938" t="s">
        <v>32</v>
      </c>
      <c r="I938" t="s">
        <v>32</v>
      </c>
      <c r="J938" t="s">
        <v>32</v>
      </c>
      <c r="K938" t="s">
        <v>33</v>
      </c>
      <c r="M938" t="s">
        <v>32</v>
      </c>
      <c r="N938" t="s">
        <v>32</v>
      </c>
      <c r="O938">
        <v>0</v>
      </c>
      <c r="P938">
        <v>0</v>
      </c>
      <c r="Q938">
        <v>0</v>
      </c>
      <c r="R938">
        <v>19</v>
      </c>
      <c r="S938">
        <v>22</v>
      </c>
      <c r="T938">
        <f t="shared" si="28"/>
        <v>41</v>
      </c>
      <c r="U938">
        <v>316136.12</v>
      </c>
      <c r="V938">
        <v>232673.44</v>
      </c>
      <c r="W938" s="3">
        <v>-6.2565400000000002</v>
      </c>
      <c r="X938" s="3">
        <v>53.331600000000002</v>
      </c>
      <c r="Y938" t="s">
        <v>34</v>
      </c>
      <c r="Z938" t="str">
        <f t="shared" si="29"/>
        <v>Multidenominational</v>
      </c>
    </row>
    <row r="939" spans="1:26" x14ac:dyDescent="0.35">
      <c r="A939">
        <v>939</v>
      </c>
      <c r="B939" t="s">
        <v>2613</v>
      </c>
      <c r="C939" t="s">
        <v>2614</v>
      </c>
      <c r="D939" s="1" t="s">
        <v>28</v>
      </c>
      <c r="E939" s="1" t="s">
        <v>2615</v>
      </c>
      <c r="F939" t="s">
        <v>2088</v>
      </c>
      <c r="G939" t="s">
        <v>31</v>
      </c>
      <c r="H939" t="s">
        <v>32</v>
      </c>
      <c r="I939" t="s">
        <v>80</v>
      </c>
      <c r="J939" t="s">
        <v>32</v>
      </c>
      <c r="K939" t="s">
        <v>33</v>
      </c>
      <c r="M939" t="s">
        <v>32</v>
      </c>
      <c r="N939" t="s">
        <v>32</v>
      </c>
      <c r="O939">
        <v>0</v>
      </c>
      <c r="P939">
        <v>0</v>
      </c>
      <c r="Q939">
        <v>0</v>
      </c>
      <c r="R939">
        <v>85</v>
      </c>
      <c r="S939">
        <v>89</v>
      </c>
      <c r="T939">
        <f t="shared" si="28"/>
        <v>174</v>
      </c>
      <c r="U939">
        <v>315626.12</v>
      </c>
      <c r="V939">
        <v>235656.37</v>
      </c>
      <c r="W939" s="3">
        <v>-6.2630999999999997</v>
      </c>
      <c r="X939" s="3">
        <v>53.358499999999999</v>
      </c>
      <c r="Y939" t="s">
        <v>34</v>
      </c>
      <c r="Z939" t="str">
        <f t="shared" si="29"/>
        <v>Catholic</v>
      </c>
    </row>
    <row r="940" spans="1:26" x14ac:dyDescent="0.35">
      <c r="A940">
        <v>940</v>
      </c>
      <c r="B940" t="s">
        <v>2616</v>
      </c>
      <c r="C940" t="s">
        <v>2617</v>
      </c>
      <c r="D940" s="1" t="s">
        <v>28</v>
      </c>
      <c r="E940" s="1" t="s">
        <v>2618</v>
      </c>
      <c r="F940" t="s">
        <v>2088</v>
      </c>
      <c r="G940" t="s">
        <v>31</v>
      </c>
      <c r="H940" t="s">
        <v>32</v>
      </c>
      <c r="I940" t="s">
        <v>32</v>
      </c>
      <c r="J940" t="s">
        <v>32</v>
      </c>
      <c r="K940" t="s">
        <v>33</v>
      </c>
      <c r="M940" t="s">
        <v>32</v>
      </c>
      <c r="N940" t="s">
        <v>32</v>
      </c>
      <c r="O940">
        <v>0</v>
      </c>
      <c r="P940">
        <v>0</v>
      </c>
      <c r="Q940">
        <v>0</v>
      </c>
      <c r="R940">
        <v>199</v>
      </c>
      <c r="S940">
        <v>196</v>
      </c>
      <c r="T940">
        <f t="shared" si="28"/>
        <v>395</v>
      </c>
      <c r="U940">
        <v>324221.45</v>
      </c>
      <c r="V940">
        <v>240103.51</v>
      </c>
      <c r="W940" s="3">
        <v>-6.1323100000000004</v>
      </c>
      <c r="X940" s="3">
        <v>53.396500000000003</v>
      </c>
      <c r="Y940" t="s">
        <v>34</v>
      </c>
      <c r="Z940" t="str">
        <f t="shared" si="29"/>
        <v>Catholic</v>
      </c>
    </row>
    <row r="941" spans="1:26" x14ac:dyDescent="0.35">
      <c r="A941">
        <v>941</v>
      </c>
      <c r="B941" t="s">
        <v>2619</v>
      </c>
      <c r="C941" t="s">
        <v>2620</v>
      </c>
      <c r="D941" s="1" t="s">
        <v>28</v>
      </c>
      <c r="E941" s="1" t="s">
        <v>2621</v>
      </c>
      <c r="F941" t="s">
        <v>2088</v>
      </c>
      <c r="G941" t="s">
        <v>31</v>
      </c>
      <c r="H941" t="s">
        <v>32</v>
      </c>
      <c r="I941" t="s">
        <v>32</v>
      </c>
      <c r="J941" t="s">
        <v>32</v>
      </c>
      <c r="K941" t="s">
        <v>33</v>
      </c>
      <c r="M941" t="s">
        <v>32</v>
      </c>
      <c r="N941" t="s">
        <v>32</v>
      </c>
      <c r="O941">
        <v>0</v>
      </c>
      <c r="P941">
        <v>0</v>
      </c>
      <c r="Q941">
        <v>0</v>
      </c>
      <c r="R941">
        <v>113</v>
      </c>
      <c r="S941">
        <v>144</v>
      </c>
      <c r="T941">
        <f t="shared" si="28"/>
        <v>257</v>
      </c>
      <c r="U941">
        <v>318189</v>
      </c>
      <c r="V941">
        <v>225198</v>
      </c>
      <c r="W941" s="3">
        <v>-6.2285199999999996</v>
      </c>
      <c r="X941" s="3">
        <v>53.264000000000003</v>
      </c>
      <c r="Y941" t="s">
        <v>34</v>
      </c>
      <c r="Z941" t="str">
        <f t="shared" si="29"/>
        <v>Catholic</v>
      </c>
    </row>
    <row r="942" spans="1:26" x14ac:dyDescent="0.35">
      <c r="A942">
        <v>942</v>
      </c>
      <c r="B942" t="s">
        <v>2622</v>
      </c>
      <c r="C942" t="s">
        <v>2623</v>
      </c>
      <c r="D942" s="1" t="s">
        <v>28</v>
      </c>
      <c r="E942" s="1" t="s">
        <v>2624</v>
      </c>
      <c r="F942" t="s">
        <v>2088</v>
      </c>
      <c r="G942" t="s">
        <v>31</v>
      </c>
      <c r="H942" t="s">
        <v>32</v>
      </c>
      <c r="I942" t="s">
        <v>80</v>
      </c>
      <c r="J942" t="s">
        <v>32</v>
      </c>
      <c r="K942" t="s">
        <v>33</v>
      </c>
      <c r="M942" t="s">
        <v>32</v>
      </c>
      <c r="N942" t="s">
        <v>32</v>
      </c>
      <c r="O942">
        <v>0</v>
      </c>
      <c r="P942">
        <v>0</v>
      </c>
      <c r="Q942">
        <v>0</v>
      </c>
      <c r="R942">
        <v>84</v>
      </c>
      <c r="S942">
        <v>76</v>
      </c>
      <c r="T942">
        <f t="shared" si="28"/>
        <v>160</v>
      </c>
      <c r="U942">
        <v>324207</v>
      </c>
      <c r="V942">
        <v>228468</v>
      </c>
      <c r="W942" s="3">
        <v>-6.1370899999999997</v>
      </c>
      <c r="X942" s="3">
        <v>53.292000000000002</v>
      </c>
      <c r="Y942" t="s">
        <v>34</v>
      </c>
      <c r="Z942" t="str">
        <f t="shared" si="29"/>
        <v>Catholic</v>
      </c>
    </row>
    <row r="943" spans="1:26" x14ac:dyDescent="0.35">
      <c r="A943">
        <v>943</v>
      </c>
      <c r="B943" t="s">
        <v>2625</v>
      </c>
      <c r="C943" t="s">
        <v>2626</v>
      </c>
      <c r="D943" s="1" t="s">
        <v>28</v>
      </c>
      <c r="E943" s="1" t="s">
        <v>2627</v>
      </c>
      <c r="F943" t="s">
        <v>2088</v>
      </c>
      <c r="G943" t="s">
        <v>31</v>
      </c>
      <c r="H943" t="s">
        <v>32</v>
      </c>
      <c r="I943" t="s">
        <v>32</v>
      </c>
      <c r="J943" t="s">
        <v>32</v>
      </c>
      <c r="K943" t="s">
        <v>33</v>
      </c>
      <c r="M943" t="s">
        <v>32</v>
      </c>
      <c r="N943" t="s">
        <v>32</v>
      </c>
      <c r="O943">
        <v>0</v>
      </c>
      <c r="P943">
        <v>0</v>
      </c>
      <c r="Q943">
        <v>0</v>
      </c>
      <c r="R943">
        <v>248</v>
      </c>
      <c r="S943">
        <v>0</v>
      </c>
      <c r="T943">
        <f t="shared" si="28"/>
        <v>248</v>
      </c>
      <c r="U943">
        <v>320102</v>
      </c>
      <c r="V943">
        <v>230229</v>
      </c>
      <c r="W943" s="3">
        <v>-6.1979600000000001</v>
      </c>
      <c r="X943" s="3">
        <v>53.308700000000002</v>
      </c>
      <c r="Y943" t="s">
        <v>34</v>
      </c>
      <c r="Z943" t="str">
        <f t="shared" si="29"/>
        <v>Catholic</v>
      </c>
    </row>
    <row r="944" spans="1:26" x14ac:dyDescent="0.35">
      <c r="A944">
        <v>944</v>
      </c>
      <c r="B944" t="s">
        <v>2628</v>
      </c>
      <c r="C944" t="s">
        <v>2629</v>
      </c>
      <c r="D944" s="1" t="s">
        <v>28</v>
      </c>
      <c r="E944" s="1" t="s">
        <v>2630</v>
      </c>
      <c r="F944" t="s">
        <v>2088</v>
      </c>
      <c r="G944" t="s">
        <v>57</v>
      </c>
      <c r="H944" t="s">
        <v>32</v>
      </c>
      <c r="I944" t="s">
        <v>32</v>
      </c>
      <c r="J944" t="s">
        <v>32</v>
      </c>
      <c r="K944" t="s">
        <v>33</v>
      </c>
      <c r="M944" t="s">
        <v>32</v>
      </c>
      <c r="N944" t="s">
        <v>32</v>
      </c>
      <c r="O944">
        <v>0</v>
      </c>
      <c r="P944">
        <v>0</v>
      </c>
      <c r="Q944">
        <v>0</v>
      </c>
      <c r="R944">
        <v>35</v>
      </c>
      <c r="S944">
        <v>26</v>
      </c>
      <c r="T944">
        <f t="shared" si="28"/>
        <v>61</v>
      </c>
      <c r="U944">
        <v>321361</v>
      </c>
      <c r="V944">
        <v>228079</v>
      </c>
      <c r="W944" s="3">
        <v>-6.1798999999999999</v>
      </c>
      <c r="X944" s="3">
        <v>53.289099999999998</v>
      </c>
      <c r="Y944" t="s">
        <v>34</v>
      </c>
      <c r="Z944" t="str">
        <f t="shared" si="29"/>
        <v>Church of Ireland</v>
      </c>
    </row>
    <row r="945" spans="1:26" x14ac:dyDescent="0.35">
      <c r="A945">
        <v>945</v>
      </c>
      <c r="B945" t="s">
        <v>2631</v>
      </c>
      <c r="C945" t="s">
        <v>2632</v>
      </c>
      <c r="D945" s="1" t="s">
        <v>28</v>
      </c>
      <c r="E945" s="1" t="s">
        <v>2633</v>
      </c>
      <c r="F945" t="s">
        <v>2088</v>
      </c>
      <c r="G945" t="s">
        <v>57</v>
      </c>
      <c r="H945" t="s">
        <v>32</v>
      </c>
      <c r="I945" t="s">
        <v>32</v>
      </c>
      <c r="J945" t="s">
        <v>32</v>
      </c>
      <c r="K945" t="s">
        <v>33</v>
      </c>
      <c r="M945" t="s">
        <v>32</v>
      </c>
      <c r="N945" t="s">
        <v>32</v>
      </c>
      <c r="O945">
        <v>0</v>
      </c>
      <c r="P945">
        <v>0</v>
      </c>
      <c r="Q945">
        <v>0</v>
      </c>
      <c r="R945">
        <v>109</v>
      </c>
      <c r="S945">
        <v>116</v>
      </c>
      <c r="T945">
        <f t="shared" si="28"/>
        <v>225</v>
      </c>
      <c r="U945">
        <v>325061</v>
      </c>
      <c r="V945">
        <v>222248</v>
      </c>
      <c r="W945" s="3">
        <v>-6.1267300000000002</v>
      </c>
      <c r="X945" s="3">
        <v>53.235900000000001</v>
      </c>
      <c r="Y945" t="s">
        <v>34</v>
      </c>
      <c r="Z945" t="str">
        <f t="shared" si="29"/>
        <v>Church of Ireland</v>
      </c>
    </row>
    <row r="946" spans="1:26" x14ac:dyDescent="0.35">
      <c r="A946">
        <v>946</v>
      </c>
      <c r="B946" t="s">
        <v>2634</v>
      </c>
      <c r="C946" t="s">
        <v>2635</v>
      </c>
      <c r="D946" s="1" t="s">
        <v>28</v>
      </c>
      <c r="E946" s="1" t="s">
        <v>2636</v>
      </c>
      <c r="F946" t="s">
        <v>2088</v>
      </c>
      <c r="G946" t="s">
        <v>31</v>
      </c>
      <c r="H946" t="s">
        <v>32</v>
      </c>
      <c r="I946" t="s">
        <v>32</v>
      </c>
      <c r="J946" t="s">
        <v>32</v>
      </c>
      <c r="K946" t="s">
        <v>33</v>
      </c>
      <c r="M946" t="s">
        <v>32</v>
      </c>
      <c r="N946" t="s">
        <v>32</v>
      </c>
      <c r="O946">
        <v>0</v>
      </c>
      <c r="P946">
        <v>0</v>
      </c>
      <c r="Q946">
        <v>0</v>
      </c>
      <c r="R946">
        <v>259</v>
      </c>
      <c r="S946">
        <v>265</v>
      </c>
      <c r="T946">
        <f t="shared" si="28"/>
        <v>524</v>
      </c>
      <c r="U946">
        <v>321194</v>
      </c>
      <c r="V946">
        <v>228936</v>
      </c>
      <c r="W946" s="3">
        <v>-6.18208</v>
      </c>
      <c r="X946" s="3">
        <v>53.296900000000001</v>
      </c>
      <c r="Y946" t="s">
        <v>34</v>
      </c>
      <c r="Z946" t="str">
        <f t="shared" si="29"/>
        <v>Catholic</v>
      </c>
    </row>
    <row r="947" spans="1:26" x14ac:dyDescent="0.35">
      <c r="A947">
        <v>947</v>
      </c>
      <c r="B947" t="s">
        <v>2637</v>
      </c>
      <c r="C947" t="s">
        <v>2638</v>
      </c>
      <c r="D947" s="1" t="s">
        <v>28</v>
      </c>
      <c r="E947" s="1" t="s">
        <v>2639</v>
      </c>
      <c r="F947" t="s">
        <v>2088</v>
      </c>
      <c r="G947" t="s">
        <v>57</v>
      </c>
      <c r="H947" t="s">
        <v>32</v>
      </c>
      <c r="I947" t="s">
        <v>32</v>
      </c>
      <c r="J947" t="s">
        <v>32</v>
      </c>
      <c r="K947" t="s">
        <v>33</v>
      </c>
      <c r="M947" t="s">
        <v>32</v>
      </c>
      <c r="N947" t="s">
        <v>32</v>
      </c>
      <c r="O947">
        <v>0</v>
      </c>
      <c r="P947">
        <v>0</v>
      </c>
      <c r="Q947">
        <v>0</v>
      </c>
      <c r="R947">
        <v>49</v>
      </c>
      <c r="S947">
        <v>50</v>
      </c>
      <c r="T947">
        <f t="shared" si="28"/>
        <v>99</v>
      </c>
      <c r="U947">
        <v>326575</v>
      </c>
      <c r="V947">
        <v>227347</v>
      </c>
      <c r="W947" s="3">
        <v>-6.1020399999999997</v>
      </c>
      <c r="X947" s="3">
        <v>53.281300000000002</v>
      </c>
      <c r="Y947" t="s">
        <v>34</v>
      </c>
      <c r="Z947" t="str">
        <f t="shared" si="29"/>
        <v>Church of Ireland</v>
      </c>
    </row>
    <row r="948" spans="1:26" x14ac:dyDescent="0.35">
      <c r="A948">
        <v>948</v>
      </c>
      <c r="B948" t="s">
        <v>2640</v>
      </c>
      <c r="C948" t="s">
        <v>2641</v>
      </c>
      <c r="D948" s="1" t="s">
        <v>28</v>
      </c>
      <c r="E948" s="1" t="s">
        <v>2639</v>
      </c>
      <c r="F948" t="s">
        <v>2088</v>
      </c>
      <c r="G948" t="s">
        <v>31</v>
      </c>
      <c r="H948" t="s">
        <v>32</v>
      </c>
      <c r="I948" t="s">
        <v>32</v>
      </c>
      <c r="J948" t="s">
        <v>32</v>
      </c>
      <c r="K948" t="s">
        <v>33</v>
      </c>
      <c r="M948" t="s">
        <v>32</v>
      </c>
      <c r="N948" t="s">
        <v>32</v>
      </c>
      <c r="O948">
        <v>0</v>
      </c>
      <c r="P948">
        <v>0</v>
      </c>
      <c r="Q948">
        <v>0</v>
      </c>
      <c r="R948">
        <v>121</v>
      </c>
      <c r="S948">
        <v>0</v>
      </c>
      <c r="T948">
        <f t="shared" si="28"/>
        <v>121</v>
      </c>
      <c r="U948">
        <v>326540</v>
      </c>
      <c r="V948">
        <v>226992</v>
      </c>
      <c r="W948" s="3">
        <v>-6.1027100000000001</v>
      </c>
      <c r="X948" s="3">
        <v>53.278199999999998</v>
      </c>
      <c r="Y948" t="s">
        <v>34</v>
      </c>
      <c r="Z948" t="str">
        <f t="shared" si="29"/>
        <v>Catholic</v>
      </c>
    </row>
    <row r="949" spans="1:26" x14ac:dyDescent="0.35">
      <c r="A949">
        <v>949</v>
      </c>
      <c r="B949" t="s">
        <v>2642</v>
      </c>
      <c r="C949" t="s">
        <v>2643</v>
      </c>
      <c r="D949" s="1" t="s">
        <v>28</v>
      </c>
      <c r="E949" s="1" t="s">
        <v>2644</v>
      </c>
      <c r="F949" t="s">
        <v>2088</v>
      </c>
      <c r="G949" t="s">
        <v>57</v>
      </c>
      <c r="H949" t="s">
        <v>32</v>
      </c>
      <c r="I949" t="s">
        <v>32</v>
      </c>
      <c r="J949" t="s">
        <v>32</v>
      </c>
      <c r="K949" t="s">
        <v>33</v>
      </c>
      <c r="M949" t="s">
        <v>32</v>
      </c>
      <c r="N949" t="s">
        <v>32</v>
      </c>
      <c r="O949">
        <v>0</v>
      </c>
      <c r="P949">
        <v>0</v>
      </c>
      <c r="Q949">
        <v>0</v>
      </c>
      <c r="R949">
        <v>246</v>
      </c>
      <c r="S949">
        <v>197</v>
      </c>
      <c r="T949">
        <f t="shared" si="28"/>
        <v>443</v>
      </c>
      <c r="U949">
        <v>317536</v>
      </c>
      <c r="V949">
        <v>227909</v>
      </c>
      <c r="W949" s="3">
        <v>-6.2373000000000003</v>
      </c>
      <c r="X949" s="3">
        <v>53.288499999999999</v>
      </c>
      <c r="Y949" t="s">
        <v>34</v>
      </c>
      <c r="Z949" t="str">
        <f t="shared" si="29"/>
        <v>Church of Ireland</v>
      </c>
    </row>
    <row r="950" spans="1:26" x14ac:dyDescent="0.35">
      <c r="A950">
        <v>950</v>
      </c>
      <c r="B950" t="s">
        <v>2645</v>
      </c>
      <c r="C950" t="s">
        <v>2396</v>
      </c>
      <c r="D950" s="1" t="s">
        <v>28</v>
      </c>
      <c r="E950" s="1" t="s">
        <v>2646</v>
      </c>
      <c r="F950" t="s">
        <v>2088</v>
      </c>
      <c r="G950" t="s">
        <v>31</v>
      </c>
      <c r="H950" t="s">
        <v>32</v>
      </c>
      <c r="I950" t="s">
        <v>32</v>
      </c>
      <c r="J950" t="s">
        <v>32</v>
      </c>
      <c r="K950" t="s">
        <v>33</v>
      </c>
      <c r="M950" t="s">
        <v>32</v>
      </c>
      <c r="N950" t="s">
        <v>32</v>
      </c>
      <c r="O950">
        <v>0</v>
      </c>
      <c r="P950">
        <v>0</v>
      </c>
      <c r="Q950">
        <v>0</v>
      </c>
      <c r="R950">
        <v>489</v>
      </c>
      <c r="S950">
        <v>0</v>
      </c>
      <c r="T950">
        <f t="shared" si="28"/>
        <v>489</v>
      </c>
      <c r="U950">
        <v>322194</v>
      </c>
      <c r="V950">
        <v>225819</v>
      </c>
      <c r="W950" s="3">
        <v>-6.1682800000000002</v>
      </c>
      <c r="X950" s="3">
        <v>53.268599999999999</v>
      </c>
      <c r="Y950" t="s">
        <v>34</v>
      </c>
      <c r="Z950" t="str">
        <f t="shared" si="29"/>
        <v>Catholic</v>
      </c>
    </row>
    <row r="951" spans="1:26" x14ac:dyDescent="0.35">
      <c r="A951">
        <v>951</v>
      </c>
      <c r="B951" t="s">
        <v>2647</v>
      </c>
      <c r="C951" t="s">
        <v>2648</v>
      </c>
      <c r="D951" s="1" t="s">
        <v>28</v>
      </c>
      <c r="E951" s="1" t="s">
        <v>2649</v>
      </c>
      <c r="F951" t="s">
        <v>2088</v>
      </c>
      <c r="G951" t="s">
        <v>31</v>
      </c>
      <c r="H951" t="s">
        <v>32</v>
      </c>
      <c r="I951" t="s">
        <v>32</v>
      </c>
      <c r="J951" t="s">
        <v>32</v>
      </c>
      <c r="K951" t="s">
        <v>33</v>
      </c>
      <c r="M951" t="s">
        <v>32</v>
      </c>
      <c r="N951" t="s">
        <v>32</v>
      </c>
      <c r="O951">
        <v>0</v>
      </c>
      <c r="P951">
        <v>0</v>
      </c>
      <c r="Q951">
        <v>0</v>
      </c>
      <c r="R951">
        <v>0</v>
      </c>
      <c r="S951">
        <v>548</v>
      </c>
      <c r="T951">
        <f t="shared" si="28"/>
        <v>548</v>
      </c>
      <c r="U951">
        <v>322186</v>
      </c>
      <c r="V951">
        <v>225849</v>
      </c>
      <c r="W951" s="3">
        <v>-6.1683899999999996</v>
      </c>
      <c r="X951" s="3">
        <v>53.268900000000002</v>
      </c>
      <c r="Y951" t="s">
        <v>34</v>
      </c>
      <c r="Z951" t="str">
        <f t="shared" si="29"/>
        <v>Catholic</v>
      </c>
    </row>
    <row r="952" spans="1:26" x14ac:dyDescent="0.35">
      <c r="A952">
        <v>952</v>
      </c>
      <c r="B952" t="s">
        <v>2650</v>
      </c>
      <c r="C952" t="s">
        <v>2651</v>
      </c>
      <c r="D952" s="1" t="s">
        <v>28</v>
      </c>
      <c r="E952" s="1" t="s">
        <v>2652</v>
      </c>
      <c r="F952" t="s">
        <v>2088</v>
      </c>
      <c r="G952" t="s">
        <v>57</v>
      </c>
      <c r="H952" t="s">
        <v>32</v>
      </c>
      <c r="I952" t="s">
        <v>32</v>
      </c>
      <c r="J952" t="s">
        <v>32</v>
      </c>
      <c r="K952" t="s">
        <v>33</v>
      </c>
      <c r="M952" t="s">
        <v>32</v>
      </c>
      <c r="N952" t="s">
        <v>32</v>
      </c>
      <c r="O952">
        <v>0</v>
      </c>
      <c r="P952">
        <v>0</v>
      </c>
      <c r="Q952">
        <v>0</v>
      </c>
      <c r="R952">
        <v>113</v>
      </c>
      <c r="S952">
        <v>113</v>
      </c>
      <c r="T952">
        <f t="shared" si="28"/>
        <v>226</v>
      </c>
      <c r="U952">
        <v>320205</v>
      </c>
      <c r="V952">
        <v>222862</v>
      </c>
      <c r="W952" s="3">
        <v>-6.1992000000000003</v>
      </c>
      <c r="X952" s="3">
        <v>53.2425</v>
      </c>
      <c r="Y952" t="s">
        <v>34</v>
      </c>
      <c r="Z952" t="str">
        <f t="shared" si="29"/>
        <v>Church of Ireland</v>
      </c>
    </row>
    <row r="953" spans="1:26" x14ac:dyDescent="0.35">
      <c r="A953">
        <v>953</v>
      </c>
      <c r="B953" t="s">
        <v>2653</v>
      </c>
      <c r="C953" t="s">
        <v>2654</v>
      </c>
      <c r="D953" s="1" t="s">
        <v>28</v>
      </c>
      <c r="E953" s="1" t="s">
        <v>2655</v>
      </c>
      <c r="F953" t="s">
        <v>2088</v>
      </c>
      <c r="G953" t="s">
        <v>57</v>
      </c>
      <c r="H953" t="s">
        <v>32</v>
      </c>
      <c r="I953" t="s">
        <v>32</v>
      </c>
      <c r="J953" t="s">
        <v>32</v>
      </c>
      <c r="K953" t="s">
        <v>33</v>
      </c>
      <c r="M953" t="s">
        <v>32</v>
      </c>
      <c r="N953" t="s">
        <v>32</v>
      </c>
      <c r="O953">
        <v>0</v>
      </c>
      <c r="P953">
        <v>0</v>
      </c>
      <c r="Q953">
        <v>0</v>
      </c>
      <c r="R953">
        <v>46</v>
      </c>
      <c r="S953">
        <v>50</v>
      </c>
      <c r="T953">
        <f t="shared" si="28"/>
        <v>96</v>
      </c>
      <c r="U953">
        <v>320317</v>
      </c>
      <c r="V953">
        <v>227601</v>
      </c>
      <c r="W953" s="3">
        <v>-6.1957300000000002</v>
      </c>
      <c r="X953" s="3">
        <v>53.2851</v>
      </c>
      <c r="Y953" t="s">
        <v>34</v>
      </c>
      <c r="Z953" t="str">
        <f t="shared" si="29"/>
        <v>Church of Ireland</v>
      </c>
    </row>
    <row r="954" spans="1:26" x14ac:dyDescent="0.35">
      <c r="A954">
        <v>954</v>
      </c>
      <c r="B954" t="s">
        <v>2656</v>
      </c>
      <c r="C954" t="s">
        <v>2657</v>
      </c>
      <c r="D954" s="1" t="s">
        <v>28</v>
      </c>
      <c r="E954" s="1" t="s">
        <v>2658</v>
      </c>
      <c r="F954" t="s">
        <v>2088</v>
      </c>
      <c r="G954" t="s">
        <v>31</v>
      </c>
      <c r="H954" t="s">
        <v>32</v>
      </c>
      <c r="I954" t="s">
        <v>32</v>
      </c>
      <c r="J954" t="s">
        <v>32</v>
      </c>
      <c r="K954" t="s">
        <v>33</v>
      </c>
      <c r="M954" t="s">
        <v>32</v>
      </c>
      <c r="N954" t="s">
        <v>32</v>
      </c>
      <c r="O954">
        <v>0</v>
      </c>
      <c r="P954">
        <v>0</v>
      </c>
      <c r="Q954">
        <v>0</v>
      </c>
      <c r="R954">
        <v>457</v>
      </c>
      <c r="S954">
        <v>0</v>
      </c>
      <c r="T954">
        <f t="shared" si="28"/>
        <v>457</v>
      </c>
      <c r="U954">
        <v>319613</v>
      </c>
      <c r="V954">
        <v>227941</v>
      </c>
      <c r="W954" s="3">
        <v>-6.2061500000000001</v>
      </c>
      <c r="X954" s="3">
        <v>53.2883</v>
      </c>
      <c r="Y954" t="s">
        <v>34</v>
      </c>
      <c r="Z954" t="str">
        <f t="shared" si="29"/>
        <v>Catholic</v>
      </c>
    </row>
    <row r="955" spans="1:26" x14ac:dyDescent="0.35">
      <c r="A955">
        <v>955</v>
      </c>
      <c r="B955" t="s">
        <v>2659</v>
      </c>
      <c r="C955" t="s">
        <v>2660</v>
      </c>
      <c r="D955" s="1" t="s">
        <v>28</v>
      </c>
      <c r="E955" s="1" t="s">
        <v>2661</v>
      </c>
      <c r="F955" t="s">
        <v>2088</v>
      </c>
      <c r="G955" t="s">
        <v>31</v>
      </c>
      <c r="H955" t="s">
        <v>32</v>
      </c>
      <c r="I955" t="s">
        <v>32</v>
      </c>
      <c r="J955" t="s">
        <v>32</v>
      </c>
      <c r="K955" t="s">
        <v>33</v>
      </c>
      <c r="M955" t="s">
        <v>32</v>
      </c>
      <c r="N955" t="s">
        <v>32</v>
      </c>
      <c r="O955">
        <v>0</v>
      </c>
      <c r="P955">
        <v>0</v>
      </c>
      <c r="Q955">
        <v>0</v>
      </c>
      <c r="R955">
        <v>0</v>
      </c>
      <c r="S955">
        <v>396</v>
      </c>
      <c r="T955">
        <f t="shared" si="28"/>
        <v>396</v>
      </c>
      <c r="U955">
        <v>319776</v>
      </c>
      <c r="V955">
        <v>227204</v>
      </c>
      <c r="W955" s="3">
        <v>-6.2039900000000001</v>
      </c>
      <c r="X955" s="3">
        <v>53.281599999999997</v>
      </c>
      <c r="Y955" t="s">
        <v>34</v>
      </c>
      <c r="Z955" t="str">
        <f t="shared" si="29"/>
        <v>Catholic</v>
      </c>
    </row>
    <row r="956" spans="1:26" x14ac:dyDescent="0.35">
      <c r="A956">
        <v>956</v>
      </c>
      <c r="B956" t="s">
        <v>2662</v>
      </c>
      <c r="C956" t="s">
        <v>731</v>
      </c>
      <c r="D956" s="1" t="s">
        <v>28</v>
      </c>
      <c r="E956" s="1" t="s">
        <v>2663</v>
      </c>
      <c r="F956" t="s">
        <v>2088</v>
      </c>
      <c r="G956" t="s">
        <v>31</v>
      </c>
      <c r="H956" t="s">
        <v>32</v>
      </c>
      <c r="I956" t="s">
        <v>32</v>
      </c>
      <c r="J956" t="s">
        <v>32</v>
      </c>
      <c r="K956" t="s">
        <v>33</v>
      </c>
      <c r="M956" t="s">
        <v>32</v>
      </c>
      <c r="N956" t="s">
        <v>32</v>
      </c>
      <c r="O956">
        <v>0</v>
      </c>
      <c r="P956">
        <v>0</v>
      </c>
      <c r="Q956">
        <v>0</v>
      </c>
      <c r="R956">
        <v>84</v>
      </c>
      <c r="S956">
        <v>100</v>
      </c>
      <c r="T956">
        <f t="shared" si="28"/>
        <v>184</v>
      </c>
      <c r="U956">
        <v>319116</v>
      </c>
      <c r="V956">
        <v>220556</v>
      </c>
      <c r="W956" s="3">
        <v>-6.2163599999999999</v>
      </c>
      <c r="X956" s="3">
        <v>53.222099999999998</v>
      </c>
      <c r="Y956" t="s">
        <v>34</v>
      </c>
      <c r="Z956" t="str">
        <f t="shared" si="29"/>
        <v>Catholic</v>
      </c>
    </row>
    <row r="957" spans="1:26" x14ac:dyDescent="0.35">
      <c r="A957">
        <v>957</v>
      </c>
      <c r="B957" t="s">
        <v>2664</v>
      </c>
      <c r="C957" t="s">
        <v>2665</v>
      </c>
      <c r="D957" s="1" t="s">
        <v>28</v>
      </c>
      <c r="E957" s="1" t="s">
        <v>2666</v>
      </c>
      <c r="F957" t="s">
        <v>2088</v>
      </c>
      <c r="G957" t="s">
        <v>31</v>
      </c>
      <c r="H957" t="s">
        <v>32</v>
      </c>
      <c r="I957" t="s">
        <v>32</v>
      </c>
      <c r="J957" t="s">
        <v>32</v>
      </c>
      <c r="K957" t="s">
        <v>33</v>
      </c>
      <c r="M957" t="s">
        <v>32</v>
      </c>
      <c r="N957" t="s">
        <v>32</v>
      </c>
      <c r="O957">
        <v>0</v>
      </c>
      <c r="P957">
        <v>0</v>
      </c>
      <c r="Q957">
        <v>0</v>
      </c>
      <c r="R957">
        <v>304</v>
      </c>
      <c r="S957">
        <v>126</v>
      </c>
      <c r="T957">
        <f t="shared" si="28"/>
        <v>430</v>
      </c>
      <c r="U957">
        <v>319730</v>
      </c>
      <c r="V957">
        <v>228238</v>
      </c>
      <c r="W957" s="3">
        <v>-6.2042900000000003</v>
      </c>
      <c r="X957" s="3">
        <v>53.290900000000001</v>
      </c>
      <c r="Y957" t="s">
        <v>34</v>
      </c>
      <c r="Z957" t="str">
        <f t="shared" si="29"/>
        <v>Catholic</v>
      </c>
    </row>
    <row r="958" spans="1:26" x14ac:dyDescent="0.35">
      <c r="A958">
        <v>958</v>
      </c>
      <c r="B958" t="s">
        <v>2667</v>
      </c>
      <c r="C958" t="s">
        <v>2668</v>
      </c>
      <c r="D958" s="1" t="s">
        <v>28</v>
      </c>
      <c r="E958" s="1" t="s">
        <v>2669</v>
      </c>
      <c r="F958" t="s">
        <v>2088</v>
      </c>
      <c r="G958" t="s">
        <v>31</v>
      </c>
      <c r="H958" t="s">
        <v>32</v>
      </c>
      <c r="I958" t="s">
        <v>32</v>
      </c>
      <c r="J958" t="s">
        <v>32</v>
      </c>
      <c r="K958" t="s">
        <v>33</v>
      </c>
      <c r="M958" t="s">
        <v>32</v>
      </c>
      <c r="N958" t="s">
        <v>32</v>
      </c>
      <c r="O958">
        <v>0</v>
      </c>
      <c r="P958">
        <v>0</v>
      </c>
      <c r="Q958">
        <v>0</v>
      </c>
      <c r="R958">
        <v>0</v>
      </c>
      <c r="S958">
        <v>219</v>
      </c>
      <c r="T958">
        <f t="shared" si="28"/>
        <v>219</v>
      </c>
      <c r="U958">
        <v>320015</v>
      </c>
      <c r="V958">
        <v>229822</v>
      </c>
      <c r="W958" s="3">
        <v>-6.1994199999999999</v>
      </c>
      <c r="X958" s="3">
        <v>53.305100000000003</v>
      </c>
      <c r="Y958" t="s">
        <v>34</v>
      </c>
      <c r="Z958" t="str">
        <f t="shared" si="29"/>
        <v>Catholic</v>
      </c>
    </row>
    <row r="959" spans="1:26" x14ac:dyDescent="0.35">
      <c r="A959">
        <v>959</v>
      </c>
      <c r="B959" t="s">
        <v>2670</v>
      </c>
      <c r="C959" t="s">
        <v>2671</v>
      </c>
      <c r="D959" s="1" t="s">
        <v>28</v>
      </c>
      <c r="E959" s="1" t="s">
        <v>2672</v>
      </c>
      <c r="F959" t="s">
        <v>2088</v>
      </c>
      <c r="G959" t="s">
        <v>31</v>
      </c>
      <c r="H959" t="s">
        <v>32</v>
      </c>
      <c r="I959" t="s">
        <v>32</v>
      </c>
      <c r="J959" t="s">
        <v>32</v>
      </c>
      <c r="K959" t="s">
        <v>33</v>
      </c>
      <c r="M959" t="s">
        <v>32</v>
      </c>
      <c r="N959" t="s">
        <v>32</v>
      </c>
      <c r="O959">
        <v>0</v>
      </c>
      <c r="P959">
        <v>0</v>
      </c>
      <c r="Q959">
        <v>0</v>
      </c>
      <c r="R959">
        <v>0</v>
      </c>
      <c r="S959">
        <v>464</v>
      </c>
      <c r="T959">
        <f t="shared" si="28"/>
        <v>464</v>
      </c>
      <c r="U959">
        <v>318903</v>
      </c>
      <c r="V959">
        <v>227998</v>
      </c>
      <c r="W959" s="3">
        <v>-6.2167700000000004</v>
      </c>
      <c r="X959" s="3">
        <v>53.289000000000001</v>
      </c>
      <c r="Y959" t="s">
        <v>34</v>
      </c>
      <c r="Z959" t="str">
        <f t="shared" si="29"/>
        <v>Catholic</v>
      </c>
    </row>
    <row r="960" spans="1:26" x14ac:dyDescent="0.35">
      <c r="A960">
        <v>960</v>
      </c>
      <c r="B960" t="s">
        <v>2673</v>
      </c>
      <c r="C960" t="s">
        <v>2674</v>
      </c>
      <c r="D960" s="1" t="s">
        <v>28</v>
      </c>
      <c r="E960" s="1" t="s">
        <v>2675</v>
      </c>
      <c r="F960" t="s">
        <v>2088</v>
      </c>
      <c r="G960" t="s">
        <v>31</v>
      </c>
      <c r="H960" t="s">
        <v>32</v>
      </c>
      <c r="I960" t="s">
        <v>32</v>
      </c>
      <c r="J960" t="s">
        <v>32</v>
      </c>
      <c r="K960" t="s">
        <v>33</v>
      </c>
      <c r="M960" t="s">
        <v>80</v>
      </c>
      <c r="N960" t="s">
        <v>32</v>
      </c>
      <c r="O960">
        <v>0</v>
      </c>
      <c r="P960">
        <v>0</v>
      </c>
      <c r="Q960">
        <v>0</v>
      </c>
      <c r="R960">
        <v>256</v>
      </c>
      <c r="S960">
        <v>232</v>
      </c>
      <c r="T960">
        <f t="shared" si="28"/>
        <v>488</v>
      </c>
      <c r="U960">
        <v>322413</v>
      </c>
      <c r="V960">
        <v>228914</v>
      </c>
      <c r="W960" s="3">
        <v>-6.1638099999999998</v>
      </c>
      <c r="X960" s="3">
        <v>53.296399999999998</v>
      </c>
      <c r="Y960" t="s">
        <v>34</v>
      </c>
      <c r="Z960" t="str">
        <f t="shared" si="29"/>
        <v>Catholic</v>
      </c>
    </row>
    <row r="961" spans="1:26" x14ac:dyDescent="0.35">
      <c r="A961">
        <v>961</v>
      </c>
      <c r="B961" t="s">
        <v>2676</v>
      </c>
      <c r="C961" t="s">
        <v>2677</v>
      </c>
      <c r="D961" s="1" t="s">
        <v>28</v>
      </c>
      <c r="E961" s="1" t="s">
        <v>2678</v>
      </c>
      <c r="F961" t="s">
        <v>2088</v>
      </c>
      <c r="G961" t="s">
        <v>31</v>
      </c>
      <c r="H961" t="s">
        <v>32</v>
      </c>
      <c r="I961" t="s">
        <v>32</v>
      </c>
      <c r="J961" t="s">
        <v>32</v>
      </c>
      <c r="K961" t="s">
        <v>33</v>
      </c>
      <c r="M961" t="s">
        <v>32</v>
      </c>
      <c r="N961" t="s">
        <v>32</v>
      </c>
      <c r="O961">
        <v>0</v>
      </c>
      <c r="P961">
        <v>0</v>
      </c>
      <c r="Q961">
        <v>0</v>
      </c>
      <c r="R961">
        <v>244</v>
      </c>
      <c r="S961">
        <v>200</v>
      </c>
      <c r="T961">
        <f t="shared" si="28"/>
        <v>444</v>
      </c>
      <c r="U961">
        <v>319401</v>
      </c>
      <c r="V961">
        <v>228641</v>
      </c>
      <c r="W961" s="3">
        <v>-6.2090699999999996</v>
      </c>
      <c r="X961" s="3">
        <v>53.294600000000003</v>
      </c>
      <c r="Y961" t="s">
        <v>34</v>
      </c>
      <c r="Z961" t="str">
        <f t="shared" si="29"/>
        <v>Catholic</v>
      </c>
    </row>
    <row r="962" spans="1:26" x14ac:dyDescent="0.35">
      <c r="A962">
        <v>962</v>
      </c>
      <c r="B962" t="s">
        <v>2679</v>
      </c>
      <c r="C962" t="s">
        <v>2680</v>
      </c>
      <c r="D962" s="1" t="s">
        <v>28</v>
      </c>
      <c r="E962" s="1" t="s">
        <v>2681</v>
      </c>
      <c r="F962" t="s">
        <v>2088</v>
      </c>
      <c r="G962" t="s">
        <v>31</v>
      </c>
      <c r="H962" t="s">
        <v>32</v>
      </c>
      <c r="I962" t="s">
        <v>32</v>
      </c>
      <c r="J962" t="s">
        <v>32</v>
      </c>
      <c r="K962" t="s">
        <v>33</v>
      </c>
      <c r="M962" t="s">
        <v>32</v>
      </c>
      <c r="N962" t="s">
        <v>32</v>
      </c>
      <c r="O962">
        <v>0</v>
      </c>
      <c r="P962">
        <v>0</v>
      </c>
      <c r="Q962">
        <v>0</v>
      </c>
      <c r="R962">
        <v>179</v>
      </c>
      <c r="S962">
        <v>150</v>
      </c>
      <c r="T962">
        <f t="shared" ref="T962:T1025" si="30">SUM(R962:S962)</f>
        <v>329</v>
      </c>
      <c r="U962">
        <v>320500</v>
      </c>
      <c r="V962">
        <v>222083</v>
      </c>
      <c r="W962" s="3">
        <v>-6.1950700000000003</v>
      </c>
      <c r="X962" s="3">
        <v>53.235500000000002</v>
      </c>
      <c r="Y962" t="s">
        <v>34</v>
      </c>
      <c r="Z962" t="str">
        <f t="shared" si="29"/>
        <v>Catholic</v>
      </c>
    </row>
    <row r="963" spans="1:26" x14ac:dyDescent="0.35">
      <c r="A963">
        <v>963</v>
      </c>
      <c r="B963" t="s">
        <v>2682</v>
      </c>
      <c r="C963" t="s">
        <v>2683</v>
      </c>
      <c r="D963" s="1" t="s">
        <v>28</v>
      </c>
      <c r="E963" s="1" t="s">
        <v>2684</v>
      </c>
      <c r="F963" t="s">
        <v>2088</v>
      </c>
      <c r="G963" t="s">
        <v>57</v>
      </c>
      <c r="H963" t="s">
        <v>32</v>
      </c>
      <c r="I963" t="s">
        <v>32</v>
      </c>
      <c r="J963" t="s">
        <v>32</v>
      </c>
      <c r="K963" t="s">
        <v>33</v>
      </c>
      <c r="M963" t="s">
        <v>32</v>
      </c>
      <c r="N963" t="s">
        <v>32</v>
      </c>
      <c r="O963">
        <v>0</v>
      </c>
      <c r="P963">
        <v>0</v>
      </c>
      <c r="Q963">
        <v>0</v>
      </c>
      <c r="R963">
        <v>114</v>
      </c>
      <c r="S963">
        <v>107</v>
      </c>
      <c r="T963">
        <f t="shared" si="30"/>
        <v>221</v>
      </c>
      <c r="U963">
        <v>322658</v>
      </c>
      <c r="V963">
        <v>226870</v>
      </c>
      <c r="W963" s="3">
        <v>-6.16092</v>
      </c>
      <c r="X963" s="3">
        <v>53.277999999999999</v>
      </c>
      <c r="Y963" t="s">
        <v>34</v>
      </c>
      <c r="Z963" t="str">
        <f t="shared" ref="Z963:Z1026" si="31">IF(G963=$G$5,$G$5,IF(G963=$G$227,$G$232,IF(G963=$G$750,$G$750,IF(G963=$G$720,$G$720,"Minority"))))</f>
        <v>Church of Ireland</v>
      </c>
    </row>
    <row r="964" spans="1:26" x14ac:dyDescent="0.35">
      <c r="A964">
        <v>964</v>
      </c>
      <c r="B964" t="s">
        <v>2685</v>
      </c>
      <c r="C964" t="s">
        <v>2686</v>
      </c>
      <c r="D964" s="1" t="s">
        <v>28</v>
      </c>
      <c r="E964" s="1" t="s">
        <v>2639</v>
      </c>
      <c r="F964" t="s">
        <v>2088</v>
      </c>
      <c r="G964" t="s">
        <v>31</v>
      </c>
      <c r="H964" t="s">
        <v>32</v>
      </c>
      <c r="I964" t="s">
        <v>32</v>
      </c>
      <c r="J964" t="s">
        <v>32</v>
      </c>
      <c r="K964" t="s">
        <v>33</v>
      </c>
      <c r="M964" t="s">
        <v>32</v>
      </c>
      <c r="N964" t="s">
        <v>32</v>
      </c>
      <c r="O964">
        <v>0</v>
      </c>
      <c r="P964">
        <v>0</v>
      </c>
      <c r="Q964">
        <v>0</v>
      </c>
      <c r="R964">
        <v>81</v>
      </c>
      <c r="S964">
        <v>292</v>
      </c>
      <c r="T964">
        <f t="shared" si="30"/>
        <v>373</v>
      </c>
      <c r="U964">
        <v>326689</v>
      </c>
      <c r="V964">
        <v>227211</v>
      </c>
      <c r="W964" s="3">
        <v>-6.10039</v>
      </c>
      <c r="X964" s="3">
        <v>53.280099999999997</v>
      </c>
      <c r="Y964" t="s">
        <v>34</v>
      </c>
      <c r="Z964" t="str">
        <f t="shared" si="31"/>
        <v>Catholic</v>
      </c>
    </row>
    <row r="965" spans="1:26" x14ac:dyDescent="0.35">
      <c r="A965">
        <v>965</v>
      </c>
      <c r="B965" t="s">
        <v>2687</v>
      </c>
      <c r="C965" t="s">
        <v>2688</v>
      </c>
      <c r="D965" s="1" t="s">
        <v>28</v>
      </c>
      <c r="E965" s="1" t="s">
        <v>2689</v>
      </c>
      <c r="F965" t="s">
        <v>2088</v>
      </c>
      <c r="G965" t="s">
        <v>31</v>
      </c>
      <c r="H965" t="s">
        <v>32</v>
      </c>
      <c r="I965" t="s">
        <v>32</v>
      </c>
      <c r="J965" t="s">
        <v>32</v>
      </c>
      <c r="K965" t="s">
        <v>33</v>
      </c>
      <c r="M965" t="s">
        <v>32</v>
      </c>
      <c r="N965" t="s">
        <v>32</v>
      </c>
      <c r="O965">
        <v>0</v>
      </c>
      <c r="P965">
        <v>0</v>
      </c>
      <c r="Q965">
        <v>0</v>
      </c>
      <c r="R965">
        <v>606</v>
      </c>
      <c r="S965">
        <v>0</v>
      </c>
      <c r="T965">
        <f t="shared" si="30"/>
        <v>606</v>
      </c>
      <c r="U965">
        <v>321782</v>
      </c>
      <c r="V965">
        <v>227067</v>
      </c>
      <c r="W965" s="3">
        <v>-6.1739800000000002</v>
      </c>
      <c r="X965" s="3">
        <v>53.279899999999998</v>
      </c>
      <c r="Y965" t="s">
        <v>34</v>
      </c>
      <c r="Z965" t="str">
        <f t="shared" si="31"/>
        <v>Catholic</v>
      </c>
    </row>
    <row r="966" spans="1:26" x14ac:dyDescent="0.35">
      <c r="A966">
        <v>966</v>
      </c>
      <c r="B966" t="s">
        <v>2690</v>
      </c>
      <c r="C966" t="s">
        <v>2691</v>
      </c>
      <c r="D966" s="1" t="s">
        <v>28</v>
      </c>
      <c r="E966" s="1" t="s">
        <v>2692</v>
      </c>
      <c r="F966" t="s">
        <v>2088</v>
      </c>
      <c r="G966" t="s">
        <v>31</v>
      </c>
      <c r="H966" t="s">
        <v>32</v>
      </c>
      <c r="I966" t="s">
        <v>32</v>
      </c>
      <c r="J966" t="s">
        <v>32</v>
      </c>
      <c r="K966" t="s">
        <v>33</v>
      </c>
      <c r="M966" t="s">
        <v>32</v>
      </c>
      <c r="N966" t="s">
        <v>32</v>
      </c>
      <c r="O966">
        <v>0</v>
      </c>
      <c r="P966">
        <v>0</v>
      </c>
      <c r="Q966">
        <v>0</v>
      </c>
      <c r="R966">
        <v>0</v>
      </c>
      <c r="S966">
        <v>538</v>
      </c>
      <c r="T966">
        <f t="shared" si="30"/>
        <v>538</v>
      </c>
      <c r="U966">
        <v>321748</v>
      </c>
      <c r="V966">
        <v>227004</v>
      </c>
      <c r="W966" s="3">
        <v>-6.1745099999999997</v>
      </c>
      <c r="X966" s="3">
        <v>53.279400000000003</v>
      </c>
      <c r="Y966" t="s">
        <v>34</v>
      </c>
      <c r="Z966" t="str">
        <f t="shared" si="31"/>
        <v>Catholic</v>
      </c>
    </row>
    <row r="967" spans="1:26" x14ac:dyDescent="0.35">
      <c r="A967">
        <v>967</v>
      </c>
      <c r="B967" t="s">
        <v>2693</v>
      </c>
      <c r="C967" t="s">
        <v>2694</v>
      </c>
      <c r="D967" s="1" t="s">
        <v>28</v>
      </c>
      <c r="E967" s="1" t="s">
        <v>2695</v>
      </c>
      <c r="F967" t="s">
        <v>2088</v>
      </c>
      <c r="G967" t="s">
        <v>31</v>
      </c>
      <c r="H967" t="s">
        <v>32</v>
      </c>
      <c r="I967" t="s">
        <v>32</v>
      </c>
      <c r="J967" t="s">
        <v>32</v>
      </c>
      <c r="K967" t="s">
        <v>33</v>
      </c>
      <c r="M967" t="s">
        <v>32</v>
      </c>
      <c r="N967" t="s">
        <v>32</v>
      </c>
      <c r="O967">
        <v>0</v>
      </c>
      <c r="P967">
        <v>0</v>
      </c>
      <c r="Q967">
        <v>0</v>
      </c>
      <c r="R967">
        <v>234</v>
      </c>
      <c r="S967">
        <v>0</v>
      </c>
      <c r="T967">
        <f t="shared" si="30"/>
        <v>234</v>
      </c>
      <c r="U967">
        <v>316256</v>
      </c>
      <c r="V967">
        <v>226378</v>
      </c>
      <c r="W967" s="3">
        <v>-6.2570399999999999</v>
      </c>
      <c r="X967" s="3">
        <v>53.274999999999999</v>
      </c>
      <c r="Y967" t="s">
        <v>34</v>
      </c>
      <c r="Z967" t="str">
        <f t="shared" si="31"/>
        <v>Catholic</v>
      </c>
    </row>
    <row r="968" spans="1:26" x14ac:dyDescent="0.35">
      <c r="A968">
        <v>968</v>
      </c>
      <c r="B968" t="s">
        <v>2696</v>
      </c>
      <c r="C968" t="s">
        <v>2697</v>
      </c>
      <c r="D968" s="1" t="s">
        <v>28</v>
      </c>
      <c r="E968" s="1" t="s">
        <v>2698</v>
      </c>
      <c r="F968" t="s">
        <v>2088</v>
      </c>
      <c r="G968" t="s">
        <v>31</v>
      </c>
      <c r="H968" t="s">
        <v>32</v>
      </c>
      <c r="I968" t="s">
        <v>32</v>
      </c>
      <c r="J968" t="s">
        <v>32</v>
      </c>
      <c r="K968" t="s">
        <v>33</v>
      </c>
      <c r="M968" t="s">
        <v>32</v>
      </c>
      <c r="N968" t="s">
        <v>32</v>
      </c>
      <c r="O968">
        <v>0</v>
      </c>
      <c r="P968">
        <v>0</v>
      </c>
      <c r="Q968">
        <v>0</v>
      </c>
      <c r="R968">
        <v>233</v>
      </c>
      <c r="S968">
        <v>207</v>
      </c>
      <c r="T968">
        <f t="shared" si="30"/>
        <v>440</v>
      </c>
      <c r="U968">
        <v>318344</v>
      </c>
      <c r="V968">
        <v>227244</v>
      </c>
      <c r="W968" s="3">
        <v>-6.2254300000000002</v>
      </c>
      <c r="X968" s="3">
        <v>53.282299999999999</v>
      </c>
      <c r="Y968" t="s">
        <v>34</v>
      </c>
      <c r="Z968" t="str">
        <f t="shared" si="31"/>
        <v>Catholic</v>
      </c>
    </row>
    <row r="969" spans="1:26" x14ac:dyDescent="0.35">
      <c r="A969">
        <v>969</v>
      </c>
      <c r="B969" t="s">
        <v>2699</v>
      </c>
      <c r="C969" t="s">
        <v>2700</v>
      </c>
      <c r="D969" s="1" t="s">
        <v>28</v>
      </c>
      <c r="E969" s="1" t="s">
        <v>2701</v>
      </c>
      <c r="F969" t="s">
        <v>2088</v>
      </c>
      <c r="G969" t="s">
        <v>31</v>
      </c>
      <c r="H969" t="s">
        <v>32</v>
      </c>
      <c r="I969" t="s">
        <v>32</v>
      </c>
      <c r="J969" t="s">
        <v>32</v>
      </c>
      <c r="K969" t="s">
        <v>33</v>
      </c>
      <c r="M969" t="s">
        <v>32</v>
      </c>
      <c r="N969" t="s">
        <v>32</v>
      </c>
      <c r="O969">
        <v>0</v>
      </c>
      <c r="P969">
        <v>0</v>
      </c>
      <c r="Q969">
        <v>0</v>
      </c>
      <c r="R969">
        <v>438</v>
      </c>
      <c r="S969">
        <v>0</v>
      </c>
      <c r="T969">
        <f t="shared" si="30"/>
        <v>438</v>
      </c>
      <c r="U969">
        <v>324249</v>
      </c>
      <c r="V969">
        <v>225395</v>
      </c>
      <c r="W969" s="3">
        <v>-6.1376600000000003</v>
      </c>
      <c r="X969" s="3">
        <v>53.264400000000002</v>
      </c>
      <c r="Y969" t="s">
        <v>34</v>
      </c>
      <c r="Z969" t="str">
        <f t="shared" si="31"/>
        <v>Catholic</v>
      </c>
    </row>
    <row r="970" spans="1:26" x14ac:dyDescent="0.35">
      <c r="A970">
        <v>970</v>
      </c>
      <c r="B970" t="s">
        <v>2702</v>
      </c>
      <c r="C970" t="s">
        <v>2703</v>
      </c>
      <c r="D970" s="1" t="s">
        <v>28</v>
      </c>
      <c r="E970" s="1" t="s">
        <v>2701</v>
      </c>
      <c r="F970" t="s">
        <v>2088</v>
      </c>
      <c r="G970" t="s">
        <v>31</v>
      </c>
      <c r="H970" t="s">
        <v>32</v>
      </c>
      <c r="I970" t="s">
        <v>32</v>
      </c>
      <c r="J970" t="s">
        <v>32</v>
      </c>
      <c r="K970" t="s">
        <v>33</v>
      </c>
      <c r="M970" t="s">
        <v>32</v>
      </c>
      <c r="N970" t="s">
        <v>32</v>
      </c>
      <c r="O970">
        <v>0</v>
      </c>
      <c r="P970">
        <v>0</v>
      </c>
      <c r="Q970">
        <v>0</v>
      </c>
      <c r="R970">
        <v>9</v>
      </c>
      <c r="S970">
        <v>446</v>
      </c>
      <c r="T970">
        <f t="shared" si="30"/>
        <v>455</v>
      </c>
      <c r="U970">
        <v>324228</v>
      </c>
      <c r="V970">
        <v>225316</v>
      </c>
      <c r="W970" s="3">
        <v>-6.1379999999999999</v>
      </c>
      <c r="X970" s="3">
        <v>53.263599999999997</v>
      </c>
      <c r="Y970" t="s">
        <v>34</v>
      </c>
      <c r="Z970" t="str">
        <f t="shared" si="31"/>
        <v>Catholic</v>
      </c>
    </row>
    <row r="971" spans="1:26" x14ac:dyDescent="0.35">
      <c r="A971">
        <v>971</v>
      </c>
      <c r="B971" t="s">
        <v>2704</v>
      </c>
      <c r="C971" t="s">
        <v>2705</v>
      </c>
      <c r="D971" s="1" t="s">
        <v>28</v>
      </c>
      <c r="E971" s="1" t="s">
        <v>2706</v>
      </c>
      <c r="F971" t="s">
        <v>2088</v>
      </c>
      <c r="G971" t="s">
        <v>31</v>
      </c>
      <c r="H971" t="s">
        <v>32</v>
      </c>
      <c r="I971" t="s">
        <v>32</v>
      </c>
      <c r="J971" t="s">
        <v>32</v>
      </c>
      <c r="K971" t="s">
        <v>33</v>
      </c>
      <c r="M971" t="s">
        <v>32</v>
      </c>
      <c r="N971" t="s">
        <v>32</v>
      </c>
      <c r="O971">
        <v>0</v>
      </c>
      <c r="P971">
        <v>0</v>
      </c>
      <c r="Q971">
        <v>0</v>
      </c>
      <c r="R971">
        <v>218</v>
      </c>
      <c r="S971">
        <v>212</v>
      </c>
      <c r="T971">
        <f t="shared" si="30"/>
        <v>430</v>
      </c>
      <c r="U971">
        <v>321980</v>
      </c>
      <c r="V971">
        <v>228444</v>
      </c>
      <c r="W971" s="3">
        <v>-6.1704800000000004</v>
      </c>
      <c r="X971" s="3">
        <v>53.292299999999997</v>
      </c>
      <c r="Y971" t="s">
        <v>34</v>
      </c>
      <c r="Z971" t="str">
        <f t="shared" si="31"/>
        <v>Catholic</v>
      </c>
    </row>
    <row r="972" spans="1:26" x14ac:dyDescent="0.35">
      <c r="A972">
        <v>972</v>
      </c>
      <c r="B972" t="s">
        <v>2707</v>
      </c>
      <c r="C972" t="s">
        <v>2708</v>
      </c>
      <c r="D972" s="1" t="s">
        <v>28</v>
      </c>
      <c r="E972" s="1" t="s">
        <v>2709</v>
      </c>
      <c r="F972" t="s">
        <v>2088</v>
      </c>
      <c r="G972" t="s">
        <v>31</v>
      </c>
      <c r="H972" t="s">
        <v>32</v>
      </c>
      <c r="I972" t="s">
        <v>32</v>
      </c>
      <c r="J972" t="s">
        <v>32</v>
      </c>
      <c r="K972" t="s">
        <v>33</v>
      </c>
      <c r="M972" t="s">
        <v>32</v>
      </c>
      <c r="N972" t="s">
        <v>32</v>
      </c>
      <c r="O972">
        <v>0</v>
      </c>
      <c r="P972">
        <v>0</v>
      </c>
      <c r="Q972">
        <v>0</v>
      </c>
      <c r="R972">
        <v>204</v>
      </c>
      <c r="S972">
        <v>228</v>
      </c>
      <c r="T972">
        <f t="shared" si="30"/>
        <v>432</v>
      </c>
      <c r="U972">
        <v>317670</v>
      </c>
      <c r="V972">
        <v>229164</v>
      </c>
      <c r="W972" s="3">
        <v>-6.23482</v>
      </c>
      <c r="X972" s="3">
        <v>53.299700000000001</v>
      </c>
      <c r="Y972" t="s">
        <v>34</v>
      </c>
      <c r="Z972" t="str">
        <f t="shared" si="31"/>
        <v>Catholic</v>
      </c>
    </row>
    <row r="973" spans="1:26" x14ac:dyDescent="0.35">
      <c r="A973">
        <v>973</v>
      </c>
      <c r="B973" t="s">
        <v>2710</v>
      </c>
      <c r="C973" t="s">
        <v>2711</v>
      </c>
      <c r="D973" s="1" t="s">
        <v>28</v>
      </c>
      <c r="E973" s="1" t="s">
        <v>2712</v>
      </c>
      <c r="F973" t="s">
        <v>2088</v>
      </c>
      <c r="G973" t="s">
        <v>31</v>
      </c>
      <c r="H973" t="s">
        <v>32</v>
      </c>
      <c r="I973" t="s">
        <v>32</v>
      </c>
      <c r="J973" t="s">
        <v>32</v>
      </c>
      <c r="K973" t="s">
        <v>33</v>
      </c>
      <c r="M973" t="s">
        <v>32</v>
      </c>
      <c r="N973" t="s">
        <v>32</v>
      </c>
      <c r="O973">
        <v>0</v>
      </c>
      <c r="P973">
        <v>0</v>
      </c>
      <c r="Q973">
        <v>0</v>
      </c>
      <c r="R973">
        <v>0</v>
      </c>
      <c r="S973">
        <v>277</v>
      </c>
      <c r="T973">
        <f t="shared" si="30"/>
        <v>277</v>
      </c>
      <c r="U973">
        <v>316258</v>
      </c>
      <c r="V973">
        <v>226354</v>
      </c>
      <c r="W973" s="3">
        <v>-6.2570199999999998</v>
      </c>
      <c r="X973" s="3">
        <v>53.274799999999999</v>
      </c>
      <c r="Y973" t="s">
        <v>34</v>
      </c>
      <c r="Z973" t="str">
        <f t="shared" si="31"/>
        <v>Catholic</v>
      </c>
    </row>
    <row r="974" spans="1:26" x14ac:dyDescent="0.35">
      <c r="A974">
        <v>974</v>
      </c>
      <c r="B974" t="s">
        <v>2713</v>
      </c>
      <c r="C974" t="s">
        <v>2714</v>
      </c>
      <c r="D974" s="1" t="s">
        <v>28</v>
      </c>
      <c r="E974" s="1" t="s">
        <v>2715</v>
      </c>
      <c r="F974" t="s">
        <v>2088</v>
      </c>
      <c r="G974" t="s">
        <v>57</v>
      </c>
      <c r="H974" t="s">
        <v>32</v>
      </c>
      <c r="I974" t="s">
        <v>32</v>
      </c>
      <c r="J974" t="s">
        <v>32</v>
      </c>
      <c r="K974" t="s">
        <v>33</v>
      </c>
      <c r="M974" t="s">
        <v>32</v>
      </c>
      <c r="N974" t="s">
        <v>32</v>
      </c>
      <c r="O974">
        <v>0</v>
      </c>
      <c r="P974">
        <v>0</v>
      </c>
      <c r="Q974">
        <v>0</v>
      </c>
      <c r="R974">
        <v>123</v>
      </c>
      <c r="S974">
        <v>121</v>
      </c>
      <c r="T974">
        <f t="shared" si="30"/>
        <v>244</v>
      </c>
      <c r="U974">
        <v>325760</v>
      </c>
      <c r="V974">
        <v>225972</v>
      </c>
      <c r="W974" s="3">
        <v>-6.1147999999999998</v>
      </c>
      <c r="X974" s="3">
        <v>53.269199999999998</v>
      </c>
      <c r="Y974" t="s">
        <v>34</v>
      </c>
      <c r="Z974" t="str">
        <f t="shared" si="31"/>
        <v>Church of Ireland</v>
      </c>
    </row>
    <row r="975" spans="1:26" x14ac:dyDescent="0.35">
      <c r="A975">
        <v>975</v>
      </c>
      <c r="B975" t="s">
        <v>2716</v>
      </c>
      <c r="C975" t="s">
        <v>2717</v>
      </c>
      <c r="D975" s="1" t="s">
        <v>28</v>
      </c>
      <c r="E975" s="1" t="s">
        <v>2718</v>
      </c>
      <c r="F975" t="s">
        <v>2088</v>
      </c>
      <c r="G975" t="s">
        <v>31</v>
      </c>
      <c r="H975" t="s">
        <v>32</v>
      </c>
      <c r="I975" t="s">
        <v>32</v>
      </c>
      <c r="J975" t="s">
        <v>32</v>
      </c>
      <c r="K975" t="s">
        <v>33</v>
      </c>
      <c r="M975" t="s">
        <v>80</v>
      </c>
      <c r="N975" t="s">
        <v>32</v>
      </c>
      <c r="O975">
        <v>0</v>
      </c>
      <c r="P975">
        <v>0</v>
      </c>
      <c r="Q975">
        <v>0</v>
      </c>
      <c r="R975">
        <v>123</v>
      </c>
      <c r="S975">
        <v>111</v>
      </c>
      <c r="T975">
        <f t="shared" si="30"/>
        <v>234</v>
      </c>
      <c r="U975">
        <v>316002</v>
      </c>
      <c r="V975">
        <v>227155</v>
      </c>
      <c r="W975" s="3">
        <v>-6.2605700000000004</v>
      </c>
      <c r="X975" s="3">
        <v>53.281999999999996</v>
      </c>
      <c r="Y975" t="s">
        <v>34</v>
      </c>
      <c r="Z975" t="str">
        <f t="shared" si="31"/>
        <v>Catholic</v>
      </c>
    </row>
    <row r="976" spans="1:26" x14ac:dyDescent="0.35">
      <c r="A976">
        <v>976</v>
      </c>
      <c r="B976" t="s">
        <v>2719</v>
      </c>
      <c r="C976" t="s">
        <v>2720</v>
      </c>
      <c r="D976" s="1" t="s">
        <v>28</v>
      </c>
      <c r="E976" s="1" t="s">
        <v>2721</v>
      </c>
      <c r="F976" t="s">
        <v>2088</v>
      </c>
      <c r="G976" t="s">
        <v>31</v>
      </c>
      <c r="H976" t="s">
        <v>32</v>
      </c>
      <c r="I976" t="s">
        <v>80</v>
      </c>
      <c r="J976" t="s">
        <v>32</v>
      </c>
      <c r="K976" t="s">
        <v>33</v>
      </c>
      <c r="M976" t="s">
        <v>32</v>
      </c>
      <c r="N976" t="s">
        <v>32</v>
      </c>
      <c r="O976">
        <v>0</v>
      </c>
      <c r="P976">
        <v>0</v>
      </c>
      <c r="Q976">
        <v>0</v>
      </c>
      <c r="R976">
        <v>98</v>
      </c>
      <c r="S976">
        <v>95</v>
      </c>
      <c r="T976">
        <f t="shared" si="30"/>
        <v>193</v>
      </c>
      <c r="U976">
        <v>324547</v>
      </c>
      <c r="V976">
        <v>224302</v>
      </c>
      <c r="W976" s="3">
        <v>-6.1336199999999996</v>
      </c>
      <c r="X976" s="3">
        <v>53.2545</v>
      </c>
      <c r="Y976" t="s">
        <v>34</v>
      </c>
      <c r="Z976" t="str">
        <f t="shared" si="31"/>
        <v>Catholic</v>
      </c>
    </row>
    <row r="977" spans="1:26" x14ac:dyDescent="0.35">
      <c r="A977">
        <v>977</v>
      </c>
      <c r="B977" t="s">
        <v>2722</v>
      </c>
      <c r="C977" t="s">
        <v>261</v>
      </c>
      <c r="D977" s="1" t="s">
        <v>28</v>
      </c>
      <c r="E977" s="1" t="s">
        <v>2723</v>
      </c>
      <c r="F977" t="s">
        <v>2088</v>
      </c>
      <c r="G977" t="s">
        <v>31</v>
      </c>
      <c r="H977" t="s">
        <v>32</v>
      </c>
      <c r="I977" t="s">
        <v>80</v>
      </c>
      <c r="J977" t="s">
        <v>32</v>
      </c>
      <c r="K977" t="s">
        <v>33</v>
      </c>
      <c r="M977" t="s">
        <v>32</v>
      </c>
      <c r="N977" t="s">
        <v>32</v>
      </c>
      <c r="O977">
        <v>0</v>
      </c>
      <c r="P977">
        <v>0</v>
      </c>
      <c r="Q977">
        <v>0</v>
      </c>
      <c r="R977">
        <v>170</v>
      </c>
      <c r="S977">
        <v>138</v>
      </c>
      <c r="T977">
        <f t="shared" si="30"/>
        <v>308</v>
      </c>
      <c r="U977">
        <v>325449</v>
      </c>
      <c r="V977">
        <v>222264</v>
      </c>
      <c r="W977" s="3">
        <v>-6.1209199999999999</v>
      </c>
      <c r="X977" s="3">
        <v>53.235999999999997</v>
      </c>
      <c r="Y977" t="s">
        <v>34</v>
      </c>
      <c r="Z977" t="str">
        <f t="shared" si="31"/>
        <v>Catholic</v>
      </c>
    </row>
    <row r="978" spans="1:26" x14ac:dyDescent="0.35">
      <c r="A978">
        <v>978</v>
      </c>
      <c r="B978" t="s">
        <v>2724</v>
      </c>
      <c r="C978" t="s">
        <v>2725</v>
      </c>
      <c r="D978" s="1" t="s">
        <v>28</v>
      </c>
      <c r="E978" s="1" t="s">
        <v>2726</v>
      </c>
      <c r="F978" t="s">
        <v>2088</v>
      </c>
      <c r="G978" t="s">
        <v>31</v>
      </c>
      <c r="H978" t="s">
        <v>32</v>
      </c>
      <c r="I978" t="s">
        <v>32</v>
      </c>
      <c r="J978" t="s">
        <v>32</v>
      </c>
      <c r="K978" t="s">
        <v>33</v>
      </c>
      <c r="M978" t="s">
        <v>32</v>
      </c>
      <c r="N978" t="s">
        <v>32</v>
      </c>
      <c r="O978">
        <v>0</v>
      </c>
      <c r="P978">
        <v>0</v>
      </c>
      <c r="Q978">
        <v>0</v>
      </c>
      <c r="R978">
        <v>170</v>
      </c>
      <c r="S978">
        <v>169</v>
      </c>
      <c r="T978">
        <f t="shared" si="30"/>
        <v>339</v>
      </c>
      <c r="U978">
        <v>316353</v>
      </c>
      <c r="V978">
        <v>227012</v>
      </c>
      <c r="W978" s="3">
        <v>-6.2553599999999996</v>
      </c>
      <c r="X978" s="3">
        <v>53.280700000000003</v>
      </c>
      <c r="Y978" t="s">
        <v>34</v>
      </c>
      <c r="Z978" t="str">
        <f t="shared" si="31"/>
        <v>Catholic</v>
      </c>
    </row>
    <row r="979" spans="1:26" x14ac:dyDescent="0.35">
      <c r="A979">
        <v>979</v>
      </c>
      <c r="B979" t="s">
        <v>2727</v>
      </c>
      <c r="C979" t="s">
        <v>2728</v>
      </c>
      <c r="D979" s="1" t="s">
        <v>28</v>
      </c>
      <c r="E979" s="1" t="s">
        <v>2729</v>
      </c>
      <c r="F979" t="s">
        <v>2088</v>
      </c>
      <c r="G979" t="s">
        <v>155</v>
      </c>
      <c r="H979" t="s">
        <v>32</v>
      </c>
      <c r="I979" t="s">
        <v>32</v>
      </c>
      <c r="J979" t="s">
        <v>32</v>
      </c>
      <c r="K979" t="s">
        <v>33</v>
      </c>
      <c r="M979" t="s">
        <v>32</v>
      </c>
      <c r="N979" t="s">
        <v>32</v>
      </c>
      <c r="O979">
        <v>0</v>
      </c>
      <c r="P979">
        <v>0</v>
      </c>
      <c r="Q979">
        <v>0</v>
      </c>
      <c r="R979">
        <v>143</v>
      </c>
      <c r="S979">
        <v>95</v>
      </c>
      <c r="T979">
        <f t="shared" si="30"/>
        <v>238</v>
      </c>
      <c r="U979">
        <v>324594</v>
      </c>
      <c r="V979">
        <v>226535</v>
      </c>
      <c r="W979" s="3">
        <v>-6.1320399999999999</v>
      </c>
      <c r="X979" s="3">
        <v>53.274500000000003</v>
      </c>
      <c r="Y979" t="s">
        <v>34</v>
      </c>
      <c r="Z979" t="str">
        <f t="shared" si="31"/>
        <v>Multidenominational</v>
      </c>
    </row>
    <row r="980" spans="1:26" x14ac:dyDescent="0.35">
      <c r="A980">
        <v>980</v>
      </c>
      <c r="B980" t="s">
        <v>2730</v>
      </c>
      <c r="C980" t="s">
        <v>2731</v>
      </c>
      <c r="D980" s="1" t="s">
        <v>28</v>
      </c>
      <c r="E980" s="1" t="s">
        <v>2721</v>
      </c>
      <c r="F980" t="s">
        <v>2088</v>
      </c>
      <c r="G980" t="s">
        <v>31</v>
      </c>
      <c r="H980" t="s">
        <v>32</v>
      </c>
      <c r="I980" t="s">
        <v>80</v>
      </c>
      <c r="J980" t="s">
        <v>32</v>
      </c>
      <c r="K980" t="s">
        <v>33</v>
      </c>
      <c r="M980" t="s">
        <v>32</v>
      </c>
      <c r="N980" t="s">
        <v>32</v>
      </c>
      <c r="O980">
        <v>0</v>
      </c>
      <c r="P980">
        <v>0</v>
      </c>
      <c r="Q980">
        <v>0</v>
      </c>
      <c r="R980">
        <v>86</v>
      </c>
      <c r="S980">
        <v>78</v>
      </c>
      <c r="T980">
        <f t="shared" si="30"/>
        <v>164</v>
      </c>
      <c r="U980">
        <v>324540</v>
      </c>
      <c r="V980">
        <v>224255</v>
      </c>
      <c r="W980" s="3">
        <v>-6.13375</v>
      </c>
      <c r="X980" s="3">
        <v>53.253999999999998</v>
      </c>
      <c r="Y980" t="s">
        <v>34</v>
      </c>
      <c r="Z980" t="str">
        <f t="shared" si="31"/>
        <v>Catholic</v>
      </c>
    </row>
    <row r="981" spans="1:26" x14ac:dyDescent="0.35">
      <c r="A981">
        <v>981</v>
      </c>
      <c r="B981" t="s">
        <v>2732</v>
      </c>
      <c r="C981" t="s">
        <v>2733</v>
      </c>
      <c r="D981" s="1" t="s">
        <v>28</v>
      </c>
      <c r="E981" s="1" t="s">
        <v>2734</v>
      </c>
      <c r="F981" t="s">
        <v>2088</v>
      </c>
      <c r="G981" t="s">
        <v>31</v>
      </c>
      <c r="H981" t="s">
        <v>32</v>
      </c>
      <c r="I981" t="s">
        <v>32</v>
      </c>
      <c r="J981" t="s">
        <v>32</v>
      </c>
      <c r="K981" t="s">
        <v>33</v>
      </c>
      <c r="M981" t="s">
        <v>32</v>
      </c>
      <c r="N981" t="s">
        <v>32</v>
      </c>
      <c r="O981">
        <v>0</v>
      </c>
      <c r="P981">
        <v>0</v>
      </c>
      <c r="Q981">
        <v>0</v>
      </c>
      <c r="R981">
        <v>170</v>
      </c>
      <c r="S981">
        <v>160</v>
      </c>
      <c r="T981">
        <f t="shared" si="30"/>
        <v>330</v>
      </c>
      <c r="U981">
        <v>316393</v>
      </c>
      <c r="V981">
        <v>227058</v>
      </c>
      <c r="W981" s="3">
        <v>-6.25474</v>
      </c>
      <c r="X981" s="3">
        <v>53.281100000000002</v>
      </c>
      <c r="Y981" t="s">
        <v>34</v>
      </c>
      <c r="Z981" t="str">
        <f t="shared" si="31"/>
        <v>Catholic</v>
      </c>
    </row>
    <row r="982" spans="1:26" x14ac:dyDescent="0.35">
      <c r="A982">
        <v>982</v>
      </c>
      <c r="B982" t="s">
        <v>2735</v>
      </c>
      <c r="C982" t="s">
        <v>2736</v>
      </c>
      <c r="D982" s="1" t="s">
        <v>28</v>
      </c>
      <c r="E982" s="1" t="s">
        <v>2737</v>
      </c>
      <c r="F982" t="s">
        <v>2088</v>
      </c>
      <c r="G982" t="s">
        <v>31</v>
      </c>
      <c r="H982" t="s">
        <v>32</v>
      </c>
      <c r="I982" t="s">
        <v>80</v>
      </c>
      <c r="J982" t="s">
        <v>32</v>
      </c>
      <c r="K982" t="s">
        <v>33</v>
      </c>
      <c r="M982" t="s">
        <v>32</v>
      </c>
      <c r="N982" t="s">
        <v>32</v>
      </c>
      <c r="O982">
        <v>0</v>
      </c>
      <c r="P982">
        <v>0</v>
      </c>
      <c r="Q982">
        <v>0</v>
      </c>
      <c r="R982">
        <v>127</v>
      </c>
      <c r="S982">
        <v>118</v>
      </c>
      <c r="T982">
        <f t="shared" si="30"/>
        <v>245</v>
      </c>
      <c r="U982">
        <v>318385</v>
      </c>
      <c r="V982">
        <v>226551</v>
      </c>
      <c r="W982" s="3">
        <v>-6.2250800000000002</v>
      </c>
      <c r="X982" s="3">
        <v>53.2761</v>
      </c>
      <c r="Y982" t="s">
        <v>34</v>
      </c>
      <c r="Z982" t="str">
        <f t="shared" si="31"/>
        <v>Catholic</v>
      </c>
    </row>
    <row r="983" spans="1:26" x14ac:dyDescent="0.35">
      <c r="A983">
        <v>983</v>
      </c>
      <c r="B983" t="s">
        <v>2738</v>
      </c>
      <c r="C983" t="s">
        <v>2739</v>
      </c>
      <c r="D983" s="1" t="s">
        <v>28</v>
      </c>
      <c r="E983" s="1" t="s">
        <v>2740</v>
      </c>
      <c r="F983" t="s">
        <v>2088</v>
      </c>
      <c r="G983" t="s">
        <v>31</v>
      </c>
      <c r="H983" t="s">
        <v>32</v>
      </c>
      <c r="I983" t="s">
        <v>80</v>
      </c>
      <c r="J983" t="s">
        <v>32</v>
      </c>
      <c r="K983" t="s">
        <v>33</v>
      </c>
      <c r="M983" t="s">
        <v>32</v>
      </c>
      <c r="N983" t="s">
        <v>32</v>
      </c>
      <c r="O983">
        <v>0</v>
      </c>
      <c r="P983">
        <v>0</v>
      </c>
      <c r="Q983">
        <v>0</v>
      </c>
      <c r="R983">
        <v>44</v>
      </c>
      <c r="S983">
        <v>64</v>
      </c>
      <c r="T983">
        <f t="shared" si="30"/>
        <v>108</v>
      </c>
      <c r="U983">
        <v>323177</v>
      </c>
      <c r="V983">
        <v>227786</v>
      </c>
      <c r="W983" s="3">
        <v>-6.1527900000000004</v>
      </c>
      <c r="X983" s="3">
        <v>53.286099999999998</v>
      </c>
      <c r="Y983" t="s">
        <v>34</v>
      </c>
      <c r="Z983" t="str">
        <f t="shared" si="31"/>
        <v>Catholic</v>
      </c>
    </row>
    <row r="984" spans="1:26" x14ac:dyDescent="0.35">
      <c r="A984">
        <v>984</v>
      </c>
      <c r="B984" t="s">
        <v>2741</v>
      </c>
      <c r="C984" t="s">
        <v>2742</v>
      </c>
      <c r="D984" s="1" t="s">
        <v>28</v>
      </c>
      <c r="E984" s="1" t="s">
        <v>2743</v>
      </c>
      <c r="F984" t="s">
        <v>2088</v>
      </c>
      <c r="G984" t="s">
        <v>31</v>
      </c>
      <c r="H984" t="s">
        <v>32</v>
      </c>
      <c r="I984" t="s">
        <v>32</v>
      </c>
      <c r="J984" t="s">
        <v>32</v>
      </c>
      <c r="K984" t="s">
        <v>33</v>
      </c>
      <c r="M984" t="s">
        <v>32</v>
      </c>
      <c r="N984" t="s">
        <v>32</v>
      </c>
      <c r="O984">
        <v>0</v>
      </c>
      <c r="P984">
        <v>0</v>
      </c>
      <c r="Q984">
        <v>0</v>
      </c>
      <c r="R984">
        <v>237</v>
      </c>
      <c r="S984">
        <v>241</v>
      </c>
      <c r="T984">
        <f t="shared" si="30"/>
        <v>478</v>
      </c>
      <c r="U984">
        <v>324981</v>
      </c>
      <c r="V984">
        <v>222037</v>
      </c>
      <c r="W984" s="3">
        <v>-6.1280099999999997</v>
      </c>
      <c r="X984" s="3">
        <v>53.234000000000002</v>
      </c>
      <c r="Y984" t="s">
        <v>34</v>
      </c>
      <c r="Z984" t="str">
        <f t="shared" si="31"/>
        <v>Catholic</v>
      </c>
    </row>
    <row r="985" spans="1:26" x14ac:dyDescent="0.35">
      <c r="A985">
        <v>985</v>
      </c>
      <c r="B985" t="s">
        <v>2744</v>
      </c>
      <c r="C985" t="s">
        <v>2745</v>
      </c>
      <c r="D985" s="1" t="s">
        <v>28</v>
      </c>
      <c r="E985" s="1" t="s">
        <v>2746</v>
      </c>
      <c r="F985" t="s">
        <v>2088</v>
      </c>
      <c r="G985" t="s">
        <v>57</v>
      </c>
      <c r="H985" t="s">
        <v>32</v>
      </c>
      <c r="I985" t="s">
        <v>32</v>
      </c>
      <c r="J985" t="s">
        <v>32</v>
      </c>
      <c r="K985" t="s">
        <v>33</v>
      </c>
      <c r="M985" t="s">
        <v>32</v>
      </c>
      <c r="N985" t="s">
        <v>32</v>
      </c>
      <c r="O985">
        <v>0</v>
      </c>
      <c r="P985">
        <v>0</v>
      </c>
      <c r="Q985">
        <v>0</v>
      </c>
      <c r="R985">
        <v>43</v>
      </c>
      <c r="S985">
        <v>54</v>
      </c>
      <c r="T985">
        <f t="shared" si="30"/>
        <v>97</v>
      </c>
      <c r="U985">
        <v>320654</v>
      </c>
      <c r="V985">
        <v>229305</v>
      </c>
      <c r="W985" s="3">
        <v>-6.1900300000000001</v>
      </c>
      <c r="X985" s="3">
        <v>53.3003</v>
      </c>
      <c r="Y985" t="s">
        <v>34</v>
      </c>
      <c r="Z985" t="str">
        <f t="shared" si="31"/>
        <v>Church of Ireland</v>
      </c>
    </row>
    <row r="986" spans="1:26" x14ac:dyDescent="0.35">
      <c r="A986">
        <v>986</v>
      </c>
      <c r="B986" t="s">
        <v>2747</v>
      </c>
      <c r="C986" t="s">
        <v>2748</v>
      </c>
      <c r="D986" s="1" t="s">
        <v>28</v>
      </c>
      <c r="E986" s="1" t="s">
        <v>2749</v>
      </c>
      <c r="F986" t="s">
        <v>2088</v>
      </c>
      <c r="G986" t="s">
        <v>31</v>
      </c>
      <c r="H986" t="s">
        <v>32</v>
      </c>
      <c r="I986" t="s">
        <v>32</v>
      </c>
      <c r="J986" t="s">
        <v>32</v>
      </c>
      <c r="K986" t="s">
        <v>33</v>
      </c>
      <c r="M986" t="s">
        <v>32</v>
      </c>
      <c r="N986" t="s">
        <v>32</v>
      </c>
      <c r="O986">
        <v>0</v>
      </c>
      <c r="P986">
        <v>0</v>
      </c>
      <c r="Q986">
        <v>0</v>
      </c>
      <c r="R986">
        <v>112</v>
      </c>
      <c r="S986">
        <v>99</v>
      </c>
      <c r="T986">
        <f t="shared" si="30"/>
        <v>211</v>
      </c>
      <c r="U986">
        <v>317329</v>
      </c>
      <c r="V986">
        <v>227882</v>
      </c>
      <c r="W986" s="3">
        <v>-6.2404099999999998</v>
      </c>
      <c r="X986" s="3">
        <v>53.2883</v>
      </c>
      <c r="Y986" t="s">
        <v>34</v>
      </c>
      <c r="Z986" t="str">
        <f t="shared" si="31"/>
        <v>Catholic</v>
      </c>
    </row>
    <row r="987" spans="1:26" x14ac:dyDescent="0.35">
      <c r="A987">
        <v>987</v>
      </c>
      <c r="B987" t="s">
        <v>2750</v>
      </c>
      <c r="C987" t="s">
        <v>2751</v>
      </c>
      <c r="D987" s="1" t="s">
        <v>28</v>
      </c>
      <c r="E987" s="1" t="s">
        <v>2752</v>
      </c>
      <c r="F987" t="s">
        <v>2088</v>
      </c>
      <c r="G987" t="s">
        <v>31</v>
      </c>
      <c r="H987" t="s">
        <v>32</v>
      </c>
      <c r="I987" t="s">
        <v>80</v>
      </c>
      <c r="J987" t="s">
        <v>32</v>
      </c>
      <c r="K987" t="s">
        <v>33</v>
      </c>
      <c r="M987" t="s">
        <v>32</v>
      </c>
      <c r="N987" t="s">
        <v>32</v>
      </c>
      <c r="O987">
        <v>0</v>
      </c>
      <c r="P987">
        <v>0</v>
      </c>
      <c r="Q987">
        <v>0</v>
      </c>
      <c r="R987">
        <v>96</v>
      </c>
      <c r="S987">
        <v>84</v>
      </c>
      <c r="T987">
        <f t="shared" si="30"/>
        <v>180</v>
      </c>
      <c r="U987">
        <v>316723</v>
      </c>
      <c r="V987">
        <v>229327</v>
      </c>
      <c r="W987" s="3">
        <v>-6.2489600000000003</v>
      </c>
      <c r="X987" s="3">
        <v>53.301400000000001</v>
      </c>
      <c r="Y987" t="s">
        <v>34</v>
      </c>
      <c r="Z987" t="str">
        <f t="shared" si="31"/>
        <v>Catholic</v>
      </c>
    </row>
    <row r="988" spans="1:26" x14ac:dyDescent="0.35">
      <c r="A988">
        <v>988</v>
      </c>
      <c r="B988" t="s">
        <v>2753</v>
      </c>
      <c r="C988" t="s">
        <v>2754</v>
      </c>
      <c r="D988" s="1" t="s">
        <v>28</v>
      </c>
      <c r="E988" s="1" t="s">
        <v>2755</v>
      </c>
      <c r="F988" t="s">
        <v>2088</v>
      </c>
      <c r="G988" t="s">
        <v>31</v>
      </c>
      <c r="H988" t="s">
        <v>32</v>
      </c>
      <c r="I988" t="s">
        <v>80</v>
      </c>
      <c r="J988" t="s">
        <v>32</v>
      </c>
      <c r="K988" t="s">
        <v>33</v>
      </c>
      <c r="M988" t="s">
        <v>32</v>
      </c>
      <c r="N988" t="s">
        <v>32</v>
      </c>
      <c r="O988">
        <v>0</v>
      </c>
      <c r="P988">
        <v>0</v>
      </c>
      <c r="Q988">
        <v>0</v>
      </c>
      <c r="R988">
        <v>64</v>
      </c>
      <c r="S988">
        <v>42</v>
      </c>
      <c r="T988">
        <f t="shared" si="30"/>
        <v>106</v>
      </c>
      <c r="U988">
        <v>324094</v>
      </c>
      <c r="V988">
        <v>227850</v>
      </c>
      <c r="W988" s="3">
        <v>-6.1390200000000004</v>
      </c>
      <c r="X988" s="3">
        <v>53.2864</v>
      </c>
      <c r="Y988" t="s">
        <v>34</v>
      </c>
      <c r="Z988" t="str">
        <f t="shared" si="31"/>
        <v>Catholic</v>
      </c>
    </row>
    <row r="989" spans="1:26" x14ac:dyDescent="0.35">
      <c r="A989">
        <v>989</v>
      </c>
      <c r="B989" t="s">
        <v>2756</v>
      </c>
      <c r="C989" t="s">
        <v>2757</v>
      </c>
      <c r="D989" s="1" t="s">
        <v>28</v>
      </c>
      <c r="E989" s="1" t="s">
        <v>2758</v>
      </c>
      <c r="F989" t="s">
        <v>2088</v>
      </c>
      <c r="G989" t="s">
        <v>31</v>
      </c>
      <c r="H989" t="s">
        <v>32</v>
      </c>
      <c r="I989" t="s">
        <v>80</v>
      </c>
      <c r="J989" t="s">
        <v>32</v>
      </c>
      <c r="K989" t="s">
        <v>33</v>
      </c>
      <c r="M989" t="s">
        <v>32</v>
      </c>
      <c r="N989" t="s">
        <v>32</v>
      </c>
      <c r="O989">
        <v>0</v>
      </c>
      <c r="P989">
        <v>0</v>
      </c>
      <c r="Q989">
        <v>0</v>
      </c>
      <c r="R989">
        <v>103</v>
      </c>
      <c r="S989">
        <v>77</v>
      </c>
      <c r="T989">
        <f t="shared" si="30"/>
        <v>180</v>
      </c>
      <c r="U989">
        <v>315441</v>
      </c>
      <c r="V989">
        <v>228407</v>
      </c>
      <c r="W989" s="3">
        <v>-6.2685199999999996</v>
      </c>
      <c r="X989" s="3">
        <v>53.293399999999998</v>
      </c>
      <c r="Y989" t="s">
        <v>34</v>
      </c>
      <c r="Z989" t="str">
        <f t="shared" si="31"/>
        <v>Catholic</v>
      </c>
    </row>
    <row r="990" spans="1:26" x14ac:dyDescent="0.35">
      <c r="A990">
        <v>990</v>
      </c>
      <c r="B990" t="s">
        <v>2759</v>
      </c>
      <c r="C990" t="s">
        <v>2760</v>
      </c>
      <c r="D990" s="1" t="s">
        <v>28</v>
      </c>
      <c r="E990" s="1" t="s">
        <v>2761</v>
      </c>
      <c r="F990" t="s">
        <v>2088</v>
      </c>
      <c r="G990" t="s">
        <v>155</v>
      </c>
      <c r="H990" t="s">
        <v>32</v>
      </c>
      <c r="I990" t="s">
        <v>32</v>
      </c>
      <c r="J990" t="s">
        <v>32</v>
      </c>
      <c r="K990" t="s">
        <v>33</v>
      </c>
      <c r="M990" t="s">
        <v>32</v>
      </c>
      <c r="N990" t="s">
        <v>32</v>
      </c>
      <c r="O990">
        <v>0</v>
      </c>
      <c r="P990">
        <v>0</v>
      </c>
      <c r="Q990">
        <v>0</v>
      </c>
      <c r="R990">
        <v>104</v>
      </c>
      <c r="S990">
        <v>122</v>
      </c>
      <c r="T990">
        <f t="shared" si="30"/>
        <v>226</v>
      </c>
      <c r="U990">
        <v>315103</v>
      </c>
      <c r="V990">
        <v>228199</v>
      </c>
      <c r="W990" s="3">
        <v>-6.2736599999999996</v>
      </c>
      <c r="X990" s="3">
        <v>53.291600000000003</v>
      </c>
      <c r="Y990" t="s">
        <v>34</v>
      </c>
      <c r="Z990" t="str">
        <f t="shared" si="31"/>
        <v>Multidenominational</v>
      </c>
    </row>
    <row r="991" spans="1:26" x14ac:dyDescent="0.35">
      <c r="A991">
        <v>991</v>
      </c>
      <c r="B991" t="s">
        <v>2762</v>
      </c>
      <c r="C991" t="s">
        <v>2763</v>
      </c>
      <c r="D991" s="1" t="s">
        <v>28</v>
      </c>
      <c r="E991" s="1" t="s">
        <v>2764</v>
      </c>
      <c r="F991" t="s">
        <v>2088</v>
      </c>
      <c r="G991" t="s">
        <v>2579</v>
      </c>
      <c r="H991" t="s">
        <v>32</v>
      </c>
      <c r="I991" t="s">
        <v>32</v>
      </c>
      <c r="J991" t="s">
        <v>32</v>
      </c>
      <c r="K991" t="s">
        <v>33</v>
      </c>
      <c r="M991" t="s">
        <v>32</v>
      </c>
      <c r="N991" t="s">
        <v>32</v>
      </c>
      <c r="O991">
        <v>0</v>
      </c>
      <c r="P991">
        <v>0</v>
      </c>
      <c r="Q991">
        <v>0</v>
      </c>
      <c r="R991">
        <v>140</v>
      </c>
      <c r="S991">
        <v>149</v>
      </c>
      <c r="T991">
        <f t="shared" si="30"/>
        <v>289</v>
      </c>
      <c r="U991">
        <v>317763</v>
      </c>
      <c r="V991">
        <v>229613</v>
      </c>
      <c r="W991" s="3">
        <v>-6.2332599999999996</v>
      </c>
      <c r="X991" s="3">
        <v>53.303699999999999</v>
      </c>
      <c r="Y991" t="s">
        <v>34</v>
      </c>
      <c r="Z991" t="str">
        <f t="shared" si="31"/>
        <v>Minority</v>
      </c>
    </row>
    <row r="992" spans="1:26" x14ac:dyDescent="0.35">
      <c r="A992">
        <v>992</v>
      </c>
      <c r="B992" t="s">
        <v>2765</v>
      </c>
      <c r="C992" t="s">
        <v>2766</v>
      </c>
      <c r="D992" s="1" t="s">
        <v>28</v>
      </c>
      <c r="E992" s="1" t="s">
        <v>2767</v>
      </c>
      <c r="F992" t="s">
        <v>2088</v>
      </c>
      <c r="G992" t="s">
        <v>31</v>
      </c>
      <c r="H992" t="s">
        <v>32</v>
      </c>
      <c r="I992" t="s">
        <v>80</v>
      </c>
      <c r="J992" t="s">
        <v>32</v>
      </c>
      <c r="K992" t="s">
        <v>33</v>
      </c>
      <c r="M992" t="s">
        <v>32</v>
      </c>
      <c r="N992" t="s">
        <v>32</v>
      </c>
      <c r="O992">
        <v>0</v>
      </c>
      <c r="P992">
        <v>0</v>
      </c>
      <c r="Q992">
        <v>0</v>
      </c>
      <c r="R992">
        <v>82</v>
      </c>
      <c r="S992">
        <v>74</v>
      </c>
      <c r="T992">
        <f t="shared" si="30"/>
        <v>156</v>
      </c>
      <c r="U992">
        <v>324965</v>
      </c>
      <c r="V992">
        <v>224465</v>
      </c>
      <c r="W992" s="3">
        <v>-6.1273</v>
      </c>
      <c r="X992" s="3">
        <v>53.255800000000001</v>
      </c>
      <c r="Y992" t="s">
        <v>34</v>
      </c>
      <c r="Z992" t="str">
        <f t="shared" si="31"/>
        <v>Catholic</v>
      </c>
    </row>
    <row r="993" spans="1:26" x14ac:dyDescent="0.35">
      <c r="A993">
        <v>993</v>
      </c>
      <c r="B993" t="s">
        <v>2768</v>
      </c>
      <c r="C993" t="s">
        <v>2769</v>
      </c>
      <c r="D993" s="1" t="s">
        <v>28</v>
      </c>
      <c r="E993" s="1" t="s">
        <v>2770</v>
      </c>
      <c r="F993" t="s">
        <v>2088</v>
      </c>
      <c r="G993" t="s">
        <v>31</v>
      </c>
      <c r="H993" t="s">
        <v>32</v>
      </c>
      <c r="I993" t="s">
        <v>80</v>
      </c>
      <c r="J993" t="s">
        <v>32</v>
      </c>
      <c r="K993" t="s">
        <v>33</v>
      </c>
      <c r="M993" t="s">
        <v>32</v>
      </c>
      <c r="N993" t="s">
        <v>32</v>
      </c>
      <c r="O993">
        <v>0</v>
      </c>
      <c r="P993">
        <v>0</v>
      </c>
      <c r="Q993">
        <v>0</v>
      </c>
      <c r="R993">
        <v>69</v>
      </c>
      <c r="S993">
        <v>65</v>
      </c>
      <c r="T993">
        <f t="shared" si="30"/>
        <v>134</v>
      </c>
      <c r="U993">
        <v>324236</v>
      </c>
      <c r="V993">
        <v>226719</v>
      </c>
      <c r="W993" s="3">
        <v>-6.13734</v>
      </c>
      <c r="X993" s="3">
        <v>53.276200000000003</v>
      </c>
      <c r="Y993" t="s">
        <v>34</v>
      </c>
      <c r="Z993" t="str">
        <f t="shared" si="31"/>
        <v>Catholic</v>
      </c>
    </row>
    <row r="994" spans="1:26" x14ac:dyDescent="0.35">
      <c r="A994">
        <v>994</v>
      </c>
      <c r="B994" t="s">
        <v>2771</v>
      </c>
      <c r="C994" t="s">
        <v>2772</v>
      </c>
      <c r="D994" s="1" t="s">
        <v>28</v>
      </c>
      <c r="E994" s="1" t="s">
        <v>2773</v>
      </c>
      <c r="F994" t="s">
        <v>2088</v>
      </c>
      <c r="G994" t="s">
        <v>31</v>
      </c>
      <c r="H994" t="s">
        <v>32</v>
      </c>
      <c r="I994" t="s">
        <v>32</v>
      </c>
      <c r="J994" t="s">
        <v>32</v>
      </c>
      <c r="K994" t="s">
        <v>33</v>
      </c>
      <c r="M994" t="s">
        <v>80</v>
      </c>
      <c r="N994" t="s">
        <v>32</v>
      </c>
      <c r="O994">
        <v>0</v>
      </c>
      <c r="P994">
        <v>0</v>
      </c>
      <c r="Q994">
        <v>0</v>
      </c>
      <c r="R994">
        <v>201</v>
      </c>
      <c r="S994">
        <v>180</v>
      </c>
      <c r="T994">
        <f t="shared" si="30"/>
        <v>381</v>
      </c>
      <c r="U994">
        <v>319145</v>
      </c>
      <c r="V994">
        <v>224703</v>
      </c>
      <c r="W994" s="3">
        <v>-6.2143800000000002</v>
      </c>
      <c r="X994" s="3">
        <v>53.259300000000003</v>
      </c>
      <c r="Y994" t="s">
        <v>34</v>
      </c>
      <c r="Z994" t="str">
        <f t="shared" si="31"/>
        <v>Catholic</v>
      </c>
    </row>
    <row r="995" spans="1:26" x14ac:dyDescent="0.35">
      <c r="A995">
        <v>995</v>
      </c>
      <c r="B995" t="s">
        <v>2774</v>
      </c>
      <c r="C995" t="s">
        <v>2775</v>
      </c>
      <c r="D995" s="1" t="s">
        <v>28</v>
      </c>
      <c r="E995" s="1" t="s">
        <v>2776</v>
      </c>
      <c r="F995" t="s">
        <v>2088</v>
      </c>
      <c r="G995" t="s">
        <v>31</v>
      </c>
      <c r="H995" t="s">
        <v>32</v>
      </c>
      <c r="I995" t="s">
        <v>32</v>
      </c>
      <c r="J995" t="s">
        <v>32</v>
      </c>
      <c r="K995" t="s">
        <v>33</v>
      </c>
      <c r="M995" t="s">
        <v>80</v>
      </c>
      <c r="N995" t="s">
        <v>32</v>
      </c>
      <c r="O995">
        <v>0</v>
      </c>
      <c r="P995">
        <v>0</v>
      </c>
      <c r="Q995">
        <v>0</v>
      </c>
      <c r="R995">
        <v>79</v>
      </c>
      <c r="S995">
        <v>67</v>
      </c>
      <c r="T995">
        <f t="shared" si="30"/>
        <v>146</v>
      </c>
      <c r="U995">
        <v>325231</v>
      </c>
      <c r="V995">
        <v>223617</v>
      </c>
      <c r="W995" s="3">
        <v>-6.1236499999999996</v>
      </c>
      <c r="X995" s="3">
        <v>53.248199999999997</v>
      </c>
      <c r="Y995" t="s">
        <v>34</v>
      </c>
      <c r="Z995" t="str">
        <f t="shared" si="31"/>
        <v>Catholic</v>
      </c>
    </row>
    <row r="996" spans="1:26" x14ac:dyDescent="0.35">
      <c r="A996">
        <v>996</v>
      </c>
      <c r="B996" t="s">
        <v>2777</v>
      </c>
      <c r="C996" t="s">
        <v>2778</v>
      </c>
      <c r="D996" s="1" t="s">
        <v>28</v>
      </c>
      <c r="E996" s="1" t="s">
        <v>2779</v>
      </c>
      <c r="F996" t="s">
        <v>2088</v>
      </c>
      <c r="G996" t="s">
        <v>155</v>
      </c>
      <c r="H996" t="s">
        <v>32</v>
      </c>
      <c r="I996" t="s">
        <v>32</v>
      </c>
      <c r="J996" t="s">
        <v>32</v>
      </c>
      <c r="K996" t="s">
        <v>33</v>
      </c>
      <c r="M996" t="s">
        <v>32</v>
      </c>
      <c r="N996" t="s">
        <v>32</v>
      </c>
      <c r="O996">
        <v>0</v>
      </c>
      <c r="P996">
        <v>0</v>
      </c>
      <c r="Q996">
        <v>0</v>
      </c>
      <c r="R996">
        <v>196</v>
      </c>
      <c r="S996">
        <v>183</v>
      </c>
      <c r="T996">
        <f t="shared" si="30"/>
        <v>379</v>
      </c>
      <c r="U996">
        <v>323407</v>
      </c>
      <c r="V996">
        <v>227174</v>
      </c>
      <c r="W996" s="3">
        <v>-6.1495800000000003</v>
      </c>
      <c r="X996" s="3">
        <v>53.280500000000004</v>
      </c>
      <c r="Y996" t="s">
        <v>34</v>
      </c>
      <c r="Z996" t="str">
        <f t="shared" si="31"/>
        <v>Multidenominational</v>
      </c>
    </row>
    <row r="997" spans="1:26" x14ac:dyDescent="0.35">
      <c r="A997">
        <v>997</v>
      </c>
      <c r="B997" t="s">
        <v>2780</v>
      </c>
      <c r="C997" t="s">
        <v>2781</v>
      </c>
      <c r="D997" s="1" t="s">
        <v>28</v>
      </c>
      <c r="E997" s="1" t="s">
        <v>2782</v>
      </c>
      <c r="F997" t="s">
        <v>2088</v>
      </c>
      <c r="G997" t="s">
        <v>31</v>
      </c>
      <c r="H997" t="s">
        <v>32</v>
      </c>
      <c r="I997" t="s">
        <v>32</v>
      </c>
      <c r="J997" t="s">
        <v>32</v>
      </c>
      <c r="K997" t="s">
        <v>33</v>
      </c>
      <c r="M997" t="s">
        <v>32</v>
      </c>
      <c r="N997" t="s">
        <v>32</v>
      </c>
      <c r="O997">
        <v>0</v>
      </c>
      <c r="P997">
        <v>0</v>
      </c>
      <c r="Q997">
        <v>0</v>
      </c>
      <c r="R997">
        <v>311</v>
      </c>
      <c r="S997">
        <v>319</v>
      </c>
      <c r="T997">
        <f t="shared" si="30"/>
        <v>630</v>
      </c>
      <c r="U997">
        <v>325055</v>
      </c>
      <c r="V997">
        <v>227806</v>
      </c>
      <c r="W997" s="3">
        <v>-6.1246400000000003</v>
      </c>
      <c r="X997" s="3">
        <v>53.285800000000002</v>
      </c>
      <c r="Y997" t="s">
        <v>34</v>
      </c>
      <c r="Z997" t="str">
        <f t="shared" si="31"/>
        <v>Catholic</v>
      </c>
    </row>
    <row r="998" spans="1:26" x14ac:dyDescent="0.35">
      <c r="A998">
        <v>998</v>
      </c>
      <c r="B998" t="s">
        <v>2783</v>
      </c>
      <c r="C998" t="s">
        <v>2784</v>
      </c>
      <c r="D998" s="1" t="s">
        <v>28</v>
      </c>
      <c r="E998" s="1" t="s">
        <v>2785</v>
      </c>
      <c r="F998" t="s">
        <v>2088</v>
      </c>
      <c r="G998" t="s">
        <v>31</v>
      </c>
      <c r="H998" t="s">
        <v>32</v>
      </c>
      <c r="I998" t="s">
        <v>32</v>
      </c>
      <c r="J998" t="s">
        <v>32</v>
      </c>
      <c r="K998" t="s">
        <v>33</v>
      </c>
      <c r="M998" t="s">
        <v>32</v>
      </c>
      <c r="N998" t="s">
        <v>32</v>
      </c>
      <c r="O998">
        <v>0</v>
      </c>
      <c r="P998">
        <v>0</v>
      </c>
      <c r="Q998">
        <v>0</v>
      </c>
      <c r="R998">
        <v>196</v>
      </c>
      <c r="S998">
        <v>154</v>
      </c>
      <c r="T998">
        <f t="shared" si="30"/>
        <v>350</v>
      </c>
      <c r="U998">
        <v>320401</v>
      </c>
      <c r="V998">
        <v>224986</v>
      </c>
      <c r="W998" s="3">
        <v>-6.1954599999999997</v>
      </c>
      <c r="X998" s="3">
        <v>53.261600000000001</v>
      </c>
      <c r="Y998" t="s">
        <v>34</v>
      </c>
      <c r="Z998" t="str">
        <f t="shared" si="31"/>
        <v>Catholic</v>
      </c>
    </row>
    <row r="999" spans="1:26" x14ac:dyDescent="0.35">
      <c r="A999">
        <v>999</v>
      </c>
      <c r="B999" t="s">
        <v>2786</v>
      </c>
      <c r="C999" t="s">
        <v>2787</v>
      </c>
      <c r="D999" s="1" t="s">
        <v>28</v>
      </c>
      <c r="E999" s="1" t="s">
        <v>2788</v>
      </c>
      <c r="F999" t="s">
        <v>2088</v>
      </c>
      <c r="G999" t="s">
        <v>31</v>
      </c>
      <c r="H999" t="s">
        <v>32</v>
      </c>
      <c r="I999" t="s">
        <v>80</v>
      </c>
      <c r="J999" t="s">
        <v>32</v>
      </c>
      <c r="K999" t="s">
        <v>33</v>
      </c>
      <c r="M999" t="s">
        <v>32</v>
      </c>
      <c r="N999" t="s">
        <v>32</v>
      </c>
      <c r="O999">
        <v>0</v>
      </c>
      <c r="P999">
        <v>0</v>
      </c>
      <c r="Q999">
        <v>0</v>
      </c>
      <c r="R999">
        <v>65</v>
      </c>
      <c r="S999">
        <v>55</v>
      </c>
      <c r="T999">
        <f t="shared" si="30"/>
        <v>120</v>
      </c>
      <c r="U999">
        <v>325079</v>
      </c>
      <c r="V999">
        <v>223468</v>
      </c>
      <c r="W999" s="3">
        <v>-6.1259800000000002</v>
      </c>
      <c r="X999" s="3">
        <v>53.246899999999997</v>
      </c>
      <c r="Y999" t="s">
        <v>34</v>
      </c>
      <c r="Z999" t="str">
        <f t="shared" si="31"/>
        <v>Catholic</v>
      </c>
    </row>
    <row r="1000" spans="1:26" x14ac:dyDescent="0.35">
      <c r="A1000">
        <v>1000</v>
      </c>
      <c r="B1000" t="s">
        <v>2789</v>
      </c>
      <c r="C1000" t="s">
        <v>2790</v>
      </c>
      <c r="D1000" s="1" t="s">
        <v>28</v>
      </c>
      <c r="E1000" s="1" t="s">
        <v>2791</v>
      </c>
      <c r="F1000" t="s">
        <v>2088</v>
      </c>
      <c r="G1000" t="s">
        <v>155</v>
      </c>
      <c r="H1000" t="s">
        <v>32</v>
      </c>
      <c r="I1000" t="s">
        <v>32</v>
      </c>
      <c r="J1000" t="s">
        <v>32</v>
      </c>
      <c r="K1000" t="s">
        <v>33</v>
      </c>
      <c r="M1000" t="s">
        <v>32</v>
      </c>
      <c r="N1000" t="s">
        <v>32</v>
      </c>
      <c r="O1000">
        <v>0</v>
      </c>
      <c r="P1000">
        <v>0</v>
      </c>
      <c r="Q1000">
        <v>0</v>
      </c>
      <c r="R1000">
        <v>33</v>
      </c>
      <c r="S1000">
        <v>26</v>
      </c>
      <c r="T1000">
        <f t="shared" si="30"/>
        <v>59</v>
      </c>
      <c r="U1000">
        <v>317493.78000000003</v>
      </c>
      <c r="V1000">
        <v>227163.92</v>
      </c>
      <c r="W1000" s="3">
        <v>-6.2382</v>
      </c>
      <c r="X1000" s="3">
        <v>53.281799999999997</v>
      </c>
      <c r="Y1000" t="s">
        <v>34</v>
      </c>
      <c r="Z1000" t="str">
        <f t="shared" si="31"/>
        <v>Multidenominational</v>
      </c>
    </row>
    <row r="1001" spans="1:26" x14ac:dyDescent="0.35">
      <c r="A1001">
        <v>1001</v>
      </c>
      <c r="B1001" t="s">
        <v>2792</v>
      </c>
      <c r="C1001" t="s">
        <v>2793</v>
      </c>
      <c r="D1001" s="1" t="s">
        <v>28</v>
      </c>
      <c r="E1001" s="1" t="s">
        <v>2794</v>
      </c>
      <c r="F1001" t="s">
        <v>2088</v>
      </c>
      <c r="G1001" t="s">
        <v>155</v>
      </c>
      <c r="H1001" t="s">
        <v>32</v>
      </c>
      <c r="I1001" t="s">
        <v>32</v>
      </c>
      <c r="J1001" t="s">
        <v>32</v>
      </c>
      <c r="K1001" t="s">
        <v>33</v>
      </c>
      <c r="M1001" t="s">
        <v>32</v>
      </c>
      <c r="N1001" t="s">
        <v>32</v>
      </c>
      <c r="O1001">
        <v>0</v>
      </c>
      <c r="P1001">
        <v>0</v>
      </c>
      <c r="Q1001">
        <v>0</v>
      </c>
      <c r="R1001">
        <v>21</v>
      </c>
      <c r="S1001">
        <v>21</v>
      </c>
      <c r="T1001">
        <f t="shared" si="30"/>
        <v>42</v>
      </c>
      <c r="U1001">
        <v>320269.83</v>
      </c>
      <c r="V1001">
        <v>223210.13</v>
      </c>
      <c r="W1001" s="3">
        <v>-6.1981000000000002</v>
      </c>
      <c r="X1001" s="3">
        <v>53.245600000000003</v>
      </c>
      <c r="Y1001" t="s">
        <v>34</v>
      </c>
      <c r="Z1001" t="str">
        <f t="shared" si="31"/>
        <v>Multidenominational</v>
      </c>
    </row>
    <row r="1002" spans="1:26" x14ac:dyDescent="0.35">
      <c r="A1002">
        <v>1002</v>
      </c>
      <c r="B1002" t="s">
        <v>2795</v>
      </c>
      <c r="C1002" t="s">
        <v>2796</v>
      </c>
      <c r="D1002" s="1" t="s">
        <v>28</v>
      </c>
      <c r="E1002" s="1" t="s">
        <v>2797</v>
      </c>
      <c r="F1002" t="s">
        <v>2088</v>
      </c>
      <c r="G1002" t="s">
        <v>155</v>
      </c>
      <c r="H1002" t="s">
        <v>32</v>
      </c>
      <c r="I1002" t="s">
        <v>32</v>
      </c>
      <c r="J1002" t="s">
        <v>32</v>
      </c>
      <c r="K1002" t="s">
        <v>33</v>
      </c>
      <c r="M1002" t="s">
        <v>80</v>
      </c>
      <c r="N1002" t="s">
        <v>32</v>
      </c>
      <c r="O1002">
        <v>0</v>
      </c>
      <c r="P1002">
        <v>0</v>
      </c>
      <c r="Q1002">
        <v>0</v>
      </c>
      <c r="R1002">
        <v>5</v>
      </c>
      <c r="S1002">
        <v>3</v>
      </c>
      <c r="T1002">
        <f t="shared" si="30"/>
        <v>8</v>
      </c>
      <c r="U1002">
        <v>320261.46999999997</v>
      </c>
      <c r="V1002">
        <v>223137.42</v>
      </c>
      <c r="W1002" s="3">
        <v>-6.1982499999999998</v>
      </c>
      <c r="X1002" s="3">
        <v>53.244999999999997</v>
      </c>
      <c r="Y1002" t="s">
        <v>34</v>
      </c>
      <c r="Z1002" t="str">
        <f t="shared" si="31"/>
        <v>Multidenominational</v>
      </c>
    </row>
    <row r="1003" spans="1:26" x14ac:dyDescent="0.35">
      <c r="A1003">
        <v>1003</v>
      </c>
      <c r="B1003" t="s">
        <v>2798</v>
      </c>
      <c r="C1003" t="s">
        <v>2799</v>
      </c>
      <c r="D1003" s="1" t="s">
        <v>28</v>
      </c>
      <c r="E1003" s="1" t="s">
        <v>2800</v>
      </c>
      <c r="F1003" t="s">
        <v>2088</v>
      </c>
      <c r="G1003" t="s">
        <v>31</v>
      </c>
      <c r="H1003" t="s">
        <v>32</v>
      </c>
      <c r="I1003" t="s">
        <v>32</v>
      </c>
      <c r="J1003" t="s">
        <v>32</v>
      </c>
      <c r="K1003" t="s">
        <v>33</v>
      </c>
      <c r="M1003" t="s">
        <v>32</v>
      </c>
      <c r="N1003" t="s">
        <v>32</v>
      </c>
      <c r="O1003">
        <v>0</v>
      </c>
      <c r="P1003">
        <v>0</v>
      </c>
      <c r="Q1003">
        <v>0</v>
      </c>
      <c r="R1003">
        <v>521</v>
      </c>
      <c r="S1003">
        <v>426</v>
      </c>
      <c r="T1003">
        <f t="shared" si="30"/>
        <v>947</v>
      </c>
      <c r="U1003">
        <v>309052</v>
      </c>
      <c r="V1003">
        <v>237325</v>
      </c>
      <c r="W1003" s="3">
        <v>-6.3612299999999999</v>
      </c>
      <c r="X1003" s="3">
        <v>53.374899999999997</v>
      </c>
      <c r="Y1003" t="s">
        <v>34</v>
      </c>
      <c r="Z1003" t="str">
        <f t="shared" si="31"/>
        <v>Catholic</v>
      </c>
    </row>
    <row r="1004" spans="1:26" x14ac:dyDescent="0.35">
      <c r="A1004">
        <v>1004</v>
      </c>
      <c r="B1004" t="s">
        <v>2801</v>
      </c>
      <c r="C1004" t="s">
        <v>2802</v>
      </c>
      <c r="D1004" s="1" t="s">
        <v>28</v>
      </c>
      <c r="E1004" s="1" t="s">
        <v>2803</v>
      </c>
      <c r="F1004" t="s">
        <v>2088</v>
      </c>
      <c r="G1004" t="s">
        <v>31</v>
      </c>
      <c r="H1004" t="s">
        <v>32</v>
      </c>
      <c r="I1004" t="s">
        <v>32</v>
      </c>
      <c r="J1004" t="s">
        <v>32</v>
      </c>
      <c r="K1004" t="s">
        <v>33</v>
      </c>
      <c r="M1004" t="s">
        <v>32</v>
      </c>
      <c r="N1004" t="s">
        <v>32</v>
      </c>
      <c r="O1004">
        <v>0</v>
      </c>
      <c r="P1004">
        <v>0</v>
      </c>
      <c r="Q1004">
        <v>0</v>
      </c>
      <c r="R1004">
        <v>55</v>
      </c>
      <c r="S1004">
        <v>52</v>
      </c>
      <c r="T1004">
        <f t="shared" si="30"/>
        <v>107</v>
      </c>
      <c r="U1004">
        <v>313601</v>
      </c>
      <c r="V1004">
        <v>260123</v>
      </c>
      <c r="W1004" s="3">
        <v>-6.2846700000000002</v>
      </c>
      <c r="X1004" s="3">
        <v>53.578699999999998</v>
      </c>
      <c r="Y1004" t="s">
        <v>34</v>
      </c>
      <c r="Z1004" t="str">
        <f t="shared" si="31"/>
        <v>Catholic</v>
      </c>
    </row>
    <row r="1005" spans="1:26" x14ac:dyDescent="0.35">
      <c r="A1005">
        <v>1005</v>
      </c>
      <c r="B1005" t="s">
        <v>2804</v>
      </c>
      <c r="C1005" t="s">
        <v>2805</v>
      </c>
      <c r="D1005" s="1" t="s">
        <v>28</v>
      </c>
      <c r="E1005" s="1" t="s">
        <v>2806</v>
      </c>
      <c r="F1005" t="s">
        <v>2088</v>
      </c>
      <c r="G1005" t="s">
        <v>31</v>
      </c>
      <c r="H1005" t="s">
        <v>32</v>
      </c>
      <c r="I1005" t="s">
        <v>32</v>
      </c>
      <c r="J1005" t="s">
        <v>32</v>
      </c>
      <c r="K1005" t="s">
        <v>33</v>
      </c>
      <c r="M1005" t="s">
        <v>32</v>
      </c>
      <c r="N1005" t="s">
        <v>32</v>
      </c>
      <c r="O1005">
        <v>0</v>
      </c>
      <c r="P1005">
        <v>0</v>
      </c>
      <c r="Q1005">
        <v>0</v>
      </c>
      <c r="R1005">
        <v>118</v>
      </c>
      <c r="S1005">
        <v>101</v>
      </c>
      <c r="T1005">
        <f t="shared" si="30"/>
        <v>219</v>
      </c>
      <c r="U1005">
        <v>317040</v>
      </c>
      <c r="V1005">
        <v>264261</v>
      </c>
      <c r="W1005" s="3">
        <v>-6.2312099999999999</v>
      </c>
      <c r="X1005" s="3">
        <v>53.615099999999998</v>
      </c>
      <c r="Y1005" t="s">
        <v>34</v>
      </c>
      <c r="Z1005" t="str">
        <f t="shared" si="31"/>
        <v>Catholic</v>
      </c>
    </row>
    <row r="1006" spans="1:26" x14ac:dyDescent="0.35">
      <c r="A1006">
        <v>1006</v>
      </c>
      <c r="B1006" t="s">
        <v>2807</v>
      </c>
      <c r="C1006" t="s">
        <v>2808</v>
      </c>
      <c r="D1006" s="1" t="s">
        <v>28</v>
      </c>
      <c r="E1006" s="1" t="s">
        <v>2809</v>
      </c>
      <c r="F1006" t="s">
        <v>2088</v>
      </c>
      <c r="G1006" t="s">
        <v>57</v>
      </c>
      <c r="H1006" t="s">
        <v>32</v>
      </c>
      <c r="I1006" t="s">
        <v>32</v>
      </c>
      <c r="J1006" t="s">
        <v>32</v>
      </c>
      <c r="K1006" t="s">
        <v>33</v>
      </c>
      <c r="M1006" t="s">
        <v>32</v>
      </c>
      <c r="N1006" t="s">
        <v>32</v>
      </c>
      <c r="O1006">
        <v>0</v>
      </c>
      <c r="P1006">
        <v>0</v>
      </c>
      <c r="Q1006">
        <v>0</v>
      </c>
      <c r="R1006">
        <v>105</v>
      </c>
      <c r="S1006">
        <v>114</v>
      </c>
      <c r="T1006">
        <f t="shared" si="30"/>
        <v>219</v>
      </c>
      <c r="U1006">
        <v>326433</v>
      </c>
      <c r="V1006">
        <v>239560</v>
      </c>
      <c r="W1006" s="3">
        <v>-6.0993000000000004</v>
      </c>
      <c r="X1006" s="3">
        <v>53.391100000000002</v>
      </c>
      <c r="Y1006" t="s">
        <v>34</v>
      </c>
      <c r="Z1006" t="str">
        <f t="shared" si="31"/>
        <v>Church of Ireland</v>
      </c>
    </row>
    <row r="1007" spans="1:26" x14ac:dyDescent="0.35">
      <c r="A1007">
        <v>1007</v>
      </c>
      <c r="B1007" t="s">
        <v>2810</v>
      </c>
      <c r="C1007" t="s">
        <v>2811</v>
      </c>
      <c r="D1007" s="1" t="s">
        <v>28</v>
      </c>
      <c r="E1007" s="1" t="s">
        <v>2812</v>
      </c>
      <c r="F1007" t="s">
        <v>2088</v>
      </c>
      <c r="G1007" t="s">
        <v>31</v>
      </c>
      <c r="H1007" t="s">
        <v>32</v>
      </c>
      <c r="I1007" t="s">
        <v>32</v>
      </c>
      <c r="J1007" t="s">
        <v>32</v>
      </c>
      <c r="K1007" t="s">
        <v>33</v>
      </c>
      <c r="M1007" t="s">
        <v>32</v>
      </c>
      <c r="N1007" t="s">
        <v>32</v>
      </c>
      <c r="O1007">
        <v>0</v>
      </c>
      <c r="P1007">
        <v>0</v>
      </c>
      <c r="Q1007">
        <v>0</v>
      </c>
      <c r="R1007">
        <v>224</v>
      </c>
      <c r="S1007">
        <v>188</v>
      </c>
      <c r="T1007">
        <f t="shared" si="30"/>
        <v>412</v>
      </c>
      <c r="U1007">
        <v>324034</v>
      </c>
      <c r="V1007">
        <v>242941</v>
      </c>
      <c r="W1007" s="3">
        <v>-6.13401</v>
      </c>
      <c r="X1007" s="3">
        <v>53.421999999999997</v>
      </c>
      <c r="Y1007" t="s">
        <v>34</v>
      </c>
      <c r="Z1007" t="str">
        <f t="shared" si="31"/>
        <v>Catholic</v>
      </c>
    </row>
    <row r="1008" spans="1:26" x14ac:dyDescent="0.35">
      <c r="A1008">
        <v>1008</v>
      </c>
      <c r="B1008" t="s">
        <v>2813</v>
      </c>
      <c r="C1008" t="s">
        <v>2814</v>
      </c>
      <c r="D1008" s="1" t="s">
        <v>28</v>
      </c>
      <c r="E1008" s="1" t="s">
        <v>2815</v>
      </c>
      <c r="F1008" t="s">
        <v>2088</v>
      </c>
      <c r="G1008" t="s">
        <v>57</v>
      </c>
      <c r="H1008" t="s">
        <v>32</v>
      </c>
      <c r="I1008" t="s">
        <v>32</v>
      </c>
      <c r="J1008" t="s">
        <v>32</v>
      </c>
      <c r="K1008" t="s">
        <v>33</v>
      </c>
      <c r="M1008" t="s">
        <v>32</v>
      </c>
      <c r="N1008" t="s">
        <v>32</v>
      </c>
      <c r="O1008">
        <v>0</v>
      </c>
      <c r="P1008">
        <v>0</v>
      </c>
      <c r="Q1008">
        <v>0</v>
      </c>
      <c r="R1008">
        <v>138</v>
      </c>
      <c r="S1008">
        <v>86</v>
      </c>
      <c r="T1008">
        <f t="shared" si="30"/>
        <v>224</v>
      </c>
      <c r="U1008">
        <v>322762</v>
      </c>
      <c r="V1008">
        <v>245880</v>
      </c>
      <c r="W1008" s="3">
        <v>-6.1519899999999996</v>
      </c>
      <c r="X1008" s="3">
        <v>53.448700000000002</v>
      </c>
      <c r="Y1008" t="s">
        <v>34</v>
      </c>
      <c r="Z1008" t="str">
        <f t="shared" si="31"/>
        <v>Church of Ireland</v>
      </c>
    </row>
    <row r="1009" spans="1:26" x14ac:dyDescent="0.35">
      <c r="A1009">
        <v>1009</v>
      </c>
      <c r="B1009" t="s">
        <v>2816</v>
      </c>
      <c r="C1009" t="s">
        <v>2817</v>
      </c>
      <c r="D1009" s="1" t="s">
        <v>28</v>
      </c>
      <c r="E1009" s="1" t="s">
        <v>2818</v>
      </c>
      <c r="F1009" t="s">
        <v>2088</v>
      </c>
      <c r="G1009" t="s">
        <v>57</v>
      </c>
      <c r="H1009" t="s">
        <v>32</v>
      </c>
      <c r="I1009" t="s">
        <v>32</v>
      </c>
      <c r="J1009" t="s">
        <v>32</v>
      </c>
      <c r="K1009" t="s">
        <v>33</v>
      </c>
      <c r="M1009" t="s">
        <v>32</v>
      </c>
      <c r="N1009" t="s">
        <v>32</v>
      </c>
      <c r="O1009">
        <v>0</v>
      </c>
      <c r="P1009">
        <v>0</v>
      </c>
      <c r="Q1009">
        <v>0</v>
      </c>
      <c r="R1009">
        <v>59</v>
      </c>
      <c r="S1009">
        <v>51</v>
      </c>
      <c r="T1009">
        <f t="shared" si="30"/>
        <v>110</v>
      </c>
      <c r="U1009">
        <v>318077</v>
      </c>
      <c r="V1009">
        <v>246712</v>
      </c>
      <c r="W1009" s="3">
        <v>-6.2221700000000002</v>
      </c>
      <c r="X1009" s="3">
        <v>53.4572</v>
      </c>
      <c r="Y1009" t="s">
        <v>34</v>
      </c>
      <c r="Z1009" t="str">
        <f t="shared" si="31"/>
        <v>Church of Ireland</v>
      </c>
    </row>
    <row r="1010" spans="1:26" x14ac:dyDescent="0.35">
      <c r="A1010">
        <v>1010</v>
      </c>
      <c r="B1010" t="s">
        <v>2819</v>
      </c>
      <c r="C1010" t="s">
        <v>2820</v>
      </c>
      <c r="D1010" s="1" t="s">
        <v>28</v>
      </c>
      <c r="E1010" s="1" t="s">
        <v>2821</v>
      </c>
      <c r="F1010" t="s">
        <v>2088</v>
      </c>
      <c r="G1010" t="s">
        <v>57</v>
      </c>
      <c r="H1010" t="s">
        <v>32</v>
      </c>
      <c r="I1010" t="s">
        <v>32</v>
      </c>
      <c r="J1010" t="s">
        <v>32</v>
      </c>
      <c r="K1010" t="s">
        <v>33</v>
      </c>
      <c r="M1010" t="s">
        <v>32</v>
      </c>
      <c r="N1010" t="s">
        <v>32</v>
      </c>
      <c r="O1010">
        <v>0</v>
      </c>
      <c r="P1010">
        <v>0</v>
      </c>
      <c r="Q1010">
        <v>0</v>
      </c>
      <c r="R1010">
        <v>47</v>
      </c>
      <c r="S1010">
        <v>44</v>
      </c>
      <c r="T1010">
        <f t="shared" si="30"/>
        <v>91</v>
      </c>
      <c r="U1010">
        <v>325393</v>
      </c>
      <c r="V1010">
        <v>260511</v>
      </c>
      <c r="W1010" s="3">
        <v>-6.10656</v>
      </c>
      <c r="X1010" s="3">
        <v>53.579500000000003</v>
      </c>
      <c r="Y1010" t="s">
        <v>34</v>
      </c>
      <c r="Z1010" t="str">
        <f t="shared" si="31"/>
        <v>Church of Ireland</v>
      </c>
    </row>
    <row r="1011" spans="1:26" x14ac:dyDescent="0.35">
      <c r="A1011">
        <v>1011</v>
      </c>
      <c r="B1011" t="s">
        <v>2822</v>
      </c>
      <c r="C1011" t="s">
        <v>2823</v>
      </c>
      <c r="D1011" s="1" t="s">
        <v>28</v>
      </c>
      <c r="E1011" s="1" t="s">
        <v>2824</v>
      </c>
      <c r="F1011" t="s">
        <v>2088</v>
      </c>
      <c r="G1011" t="s">
        <v>57</v>
      </c>
      <c r="H1011" t="s">
        <v>32</v>
      </c>
      <c r="I1011" t="s">
        <v>32</v>
      </c>
      <c r="J1011" t="s">
        <v>32</v>
      </c>
      <c r="K1011" t="s">
        <v>33</v>
      </c>
      <c r="M1011" t="s">
        <v>32</v>
      </c>
      <c r="N1011" t="s">
        <v>32</v>
      </c>
      <c r="O1011">
        <v>0</v>
      </c>
      <c r="P1011">
        <v>0</v>
      </c>
      <c r="Q1011">
        <v>0</v>
      </c>
      <c r="R1011">
        <v>195</v>
      </c>
      <c r="S1011">
        <v>195</v>
      </c>
      <c r="T1011">
        <f t="shared" si="30"/>
        <v>390</v>
      </c>
      <c r="U1011">
        <v>318808</v>
      </c>
      <c r="V1011">
        <v>263320</v>
      </c>
      <c r="W1011" s="3">
        <v>-6.2048699999999997</v>
      </c>
      <c r="X1011" s="3">
        <v>53.606200000000001</v>
      </c>
      <c r="Y1011" t="s">
        <v>34</v>
      </c>
      <c r="Z1011" t="str">
        <f t="shared" si="31"/>
        <v>Church of Ireland</v>
      </c>
    </row>
    <row r="1012" spans="1:26" x14ac:dyDescent="0.35">
      <c r="A1012">
        <v>1012</v>
      </c>
      <c r="B1012" t="s">
        <v>2825</v>
      </c>
      <c r="C1012" t="s">
        <v>2826</v>
      </c>
      <c r="D1012" s="1" t="s">
        <v>28</v>
      </c>
      <c r="E1012" s="1" t="s">
        <v>2827</v>
      </c>
      <c r="F1012" t="s">
        <v>2088</v>
      </c>
      <c r="G1012" t="s">
        <v>31</v>
      </c>
      <c r="H1012" t="s">
        <v>32</v>
      </c>
      <c r="I1012" t="s">
        <v>32</v>
      </c>
      <c r="J1012" t="s">
        <v>32</v>
      </c>
      <c r="K1012" t="s">
        <v>33</v>
      </c>
      <c r="M1012" t="s">
        <v>32</v>
      </c>
      <c r="N1012" t="s">
        <v>32</v>
      </c>
      <c r="O1012">
        <v>0</v>
      </c>
      <c r="P1012">
        <v>0</v>
      </c>
      <c r="Q1012">
        <v>0</v>
      </c>
      <c r="R1012">
        <v>44</v>
      </c>
      <c r="S1012">
        <v>51</v>
      </c>
      <c r="T1012">
        <f t="shared" si="30"/>
        <v>95</v>
      </c>
      <c r="U1012">
        <v>322788</v>
      </c>
      <c r="V1012">
        <v>258769</v>
      </c>
      <c r="W1012" s="3">
        <v>-6.14656</v>
      </c>
      <c r="X1012" s="3">
        <v>53.564399999999999</v>
      </c>
      <c r="Y1012" t="s">
        <v>34</v>
      </c>
      <c r="Z1012" t="str">
        <f t="shared" si="31"/>
        <v>Catholic</v>
      </c>
    </row>
    <row r="1013" spans="1:26" x14ac:dyDescent="0.35">
      <c r="A1013">
        <v>1013</v>
      </c>
      <c r="B1013" t="s">
        <v>2828</v>
      </c>
      <c r="C1013" t="s">
        <v>2829</v>
      </c>
      <c r="D1013" s="1" t="s">
        <v>28</v>
      </c>
      <c r="E1013" s="1" t="s">
        <v>2830</v>
      </c>
      <c r="F1013" t="s">
        <v>2088</v>
      </c>
      <c r="G1013" t="s">
        <v>31</v>
      </c>
      <c r="H1013" t="s">
        <v>32</v>
      </c>
      <c r="I1013" t="s">
        <v>32</v>
      </c>
      <c r="J1013" t="s">
        <v>32</v>
      </c>
      <c r="K1013" t="s">
        <v>33</v>
      </c>
      <c r="M1013" t="s">
        <v>32</v>
      </c>
      <c r="N1013" t="s">
        <v>32</v>
      </c>
      <c r="O1013">
        <v>0</v>
      </c>
      <c r="P1013">
        <v>0</v>
      </c>
      <c r="Q1013">
        <v>0</v>
      </c>
      <c r="R1013">
        <v>56</v>
      </c>
      <c r="S1013">
        <v>55</v>
      </c>
      <c r="T1013">
        <f t="shared" si="30"/>
        <v>111</v>
      </c>
      <c r="U1013">
        <v>320065</v>
      </c>
      <c r="V1013">
        <v>253364</v>
      </c>
      <c r="W1013" s="3">
        <v>-6.1897099999999998</v>
      </c>
      <c r="X1013" s="3">
        <v>53.516500000000001</v>
      </c>
      <c r="Y1013" t="s">
        <v>34</v>
      </c>
      <c r="Z1013" t="str">
        <f t="shared" si="31"/>
        <v>Catholic</v>
      </c>
    </row>
    <row r="1014" spans="1:26" x14ac:dyDescent="0.35">
      <c r="A1014">
        <v>1014</v>
      </c>
      <c r="B1014" t="s">
        <v>2831</v>
      </c>
      <c r="C1014" t="s">
        <v>2832</v>
      </c>
      <c r="D1014" s="1" t="s">
        <v>28</v>
      </c>
      <c r="E1014" s="1" t="s">
        <v>2833</v>
      </c>
      <c r="F1014" t="s">
        <v>2088</v>
      </c>
      <c r="G1014" t="s">
        <v>31</v>
      </c>
      <c r="H1014" t="s">
        <v>32</v>
      </c>
      <c r="I1014" t="s">
        <v>32</v>
      </c>
      <c r="J1014" t="s">
        <v>32</v>
      </c>
      <c r="K1014" t="s">
        <v>33</v>
      </c>
      <c r="M1014" t="s">
        <v>32</v>
      </c>
      <c r="N1014" t="s">
        <v>32</v>
      </c>
      <c r="O1014">
        <v>0</v>
      </c>
      <c r="P1014">
        <v>0</v>
      </c>
      <c r="Q1014">
        <v>0</v>
      </c>
      <c r="R1014">
        <v>383</v>
      </c>
      <c r="S1014">
        <v>0</v>
      </c>
      <c r="T1014">
        <f t="shared" si="30"/>
        <v>383</v>
      </c>
      <c r="U1014">
        <v>323744</v>
      </c>
      <c r="V1014">
        <v>250811</v>
      </c>
      <c r="W1014" s="3">
        <v>-6.1352799999999998</v>
      </c>
      <c r="X1014" s="3">
        <v>53.492699999999999</v>
      </c>
      <c r="Y1014" t="s">
        <v>34</v>
      </c>
      <c r="Z1014" t="str">
        <f t="shared" si="31"/>
        <v>Catholic</v>
      </c>
    </row>
    <row r="1015" spans="1:26" x14ac:dyDescent="0.35">
      <c r="A1015">
        <v>1015</v>
      </c>
      <c r="B1015" t="s">
        <v>2834</v>
      </c>
      <c r="C1015" t="s">
        <v>2835</v>
      </c>
      <c r="D1015" s="1" t="s">
        <v>28</v>
      </c>
      <c r="E1015" s="1" t="s">
        <v>2836</v>
      </c>
      <c r="F1015" t="s">
        <v>2088</v>
      </c>
      <c r="G1015" t="s">
        <v>31</v>
      </c>
      <c r="H1015" t="s">
        <v>32</v>
      </c>
      <c r="I1015" t="s">
        <v>32</v>
      </c>
      <c r="J1015" t="s">
        <v>32</v>
      </c>
      <c r="K1015" t="s">
        <v>33</v>
      </c>
      <c r="M1015" t="s">
        <v>32</v>
      </c>
      <c r="N1015" t="s">
        <v>32</v>
      </c>
      <c r="O1015">
        <v>0</v>
      </c>
      <c r="P1015">
        <v>0</v>
      </c>
      <c r="Q1015">
        <v>0</v>
      </c>
      <c r="R1015">
        <v>171</v>
      </c>
      <c r="S1015">
        <v>169</v>
      </c>
      <c r="T1015">
        <f t="shared" si="30"/>
        <v>340</v>
      </c>
      <c r="U1015">
        <v>325224</v>
      </c>
      <c r="V1015">
        <v>260320</v>
      </c>
      <c r="W1015" s="3">
        <v>-6.1091899999999999</v>
      </c>
      <c r="X1015" s="3">
        <v>53.577800000000003</v>
      </c>
      <c r="Y1015" t="s">
        <v>34</v>
      </c>
      <c r="Z1015" t="str">
        <f t="shared" si="31"/>
        <v>Catholic</v>
      </c>
    </row>
    <row r="1016" spans="1:26" x14ac:dyDescent="0.35">
      <c r="A1016">
        <v>1016</v>
      </c>
      <c r="B1016" t="s">
        <v>2837</v>
      </c>
      <c r="C1016" t="s">
        <v>2838</v>
      </c>
      <c r="D1016" s="1" t="s">
        <v>28</v>
      </c>
      <c r="E1016" s="1" t="s">
        <v>2836</v>
      </c>
      <c r="F1016" t="s">
        <v>2088</v>
      </c>
      <c r="G1016" t="s">
        <v>31</v>
      </c>
      <c r="H1016" t="s">
        <v>32</v>
      </c>
      <c r="I1016" t="s">
        <v>32</v>
      </c>
      <c r="J1016" t="s">
        <v>32</v>
      </c>
      <c r="K1016" t="s">
        <v>33</v>
      </c>
      <c r="M1016" t="s">
        <v>32</v>
      </c>
      <c r="N1016" t="s">
        <v>32</v>
      </c>
      <c r="O1016">
        <v>0</v>
      </c>
      <c r="P1016">
        <v>0</v>
      </c>
      <c r="Q1016">
        <v>0</v>
      </c>
      <c r="R1016">
        <v>171</v>
      </c>
      <c r="S1016">
        <v>173</v>
      </c>
      <c r="T1016">
        <f t="shared" si="30"/>
        <v>344</v>
      </c>
      <c r="U1016">
        <v>325274</v>
      </c>
      <c r="V1016">
        <v>260327</v>
      </c>
      <c r="W1016" s="3">
        <v>-6.1084300000000002</v>
      </c>
      <c r="X1016" s="3">
        <v>53.577800000000003</v>
      </c>
      <c r="Y1016" t="s">
        <v>34</v>
      </c>
      <c r="Z1016" t="str">
        <f t="shared" si="31"/>
        <v>Catholic</v>
      </c>
    </row>
    <row r="1017" spans="1:26" x14ac:dyDescent="0.35">
      <c r="A1017">
        <v>1017</v>
      </c>
      <c r="B1017" t="s">
        <v>2839</v>
      </c>
      <c r="C1017" t="s">
        <v>2840</v>
      </c>
      <c r="D1017" s="1" t="s">
        <v>28</v>
      </c>
      <c r="E1017" s="1" t="s">
        <v>2841</v>
      </c>
      <c r="F1017" t="s">
        <v>2088</v>
      </c>
      <c r="G1017" t="s">
        <v>31</v>
      </c>
      <c r="H1017" t="s">
        <v>32</v>
      </c>
      <c r="I1017" t="s">
        <v>32</v>
      </c>
      <c r="J1017" t="s">
        <v>32</v>
      </c>
      <c r="K1017" t="s">
        <v>33</v>
      </c>
      <c r="M1017" t="s">
        <v>32</v>
      </c>
      <c r="N1017" t="s">
        <v>32</v>
      </c>
      <c r="O1017">
        <v>0</v>
      </c>
      <c r="P1017">
        <v>0</v>
      </c>
      <c r="Q1017">
        <v>0</v>
      </c>
      <c r="R1017">
        <v>242</v>
      </c>
      <c r="S1017">
        <v>254</v>
      </c>
      <c r="T1017">
        <f t="shared" si="30"/>
        <v>496</v>
      </c>
      <c r="U1017">
        <v>306947</v>
      </c>
      <c r="V1017">
        <v>241687</v>
      </c>
      <c r="W1017" s="3">
        <v>-6.3913799999999998</v>
      </c>
      <c r="X1017" s="3">
        <v>53.414499999999997</v>
      </c>
      <c r="Y1017" t="s">
        <v>34</v>
      </c>
      <c r="Z1017" t="str">
        <f t="shared" si="31"/>
        <v>Catholic</v>
      </c>
    </row>
    <row r="1018" spans="1:26" x14ac:dyDescent="0.35">
      <c r="A1018">
        <v>1018</v>
      </c>
      <c r="B1018" t="s">
        <v>2842</v>
      </c>
      <c r="C1018" t="s">
        <v>2843</v>
      </c>
      <c r="D1018" s="1" t="s">
        <v>28</v>
      </c>
      <c r="E1018" s="1" t="s">
        <v>2844</v>
      </c>
      <c r="F1018" t="s">
        <v>2088</v>
      </c>
      <c r="G1018" t="s">
        <v>31</v>
      </c>
      <c r="H1018" t="s">
        <v>32</v>
      </c>
      <c r="I1018" t="s">
        <v>32</v>
      </c>
      <c r="J1018" t="s">
        <v>32</v>
      </c>
      <c r="K1018" t="s">
        <v>33</v>
      </c>
      <c r="M1018" t="s">
        <v>32</v>
      </c>
      <c r="N1018" t="s">
        <v>32</v>
      </c>
      <c r="O1018">
        <v>0</v>
      </c>
      <c r="P1018">
        <v>0</v>
      </c>
      <c r="Q1018">
        <v>0</v>
      </c>
      <c r="R1018">
        <v>99</v>
      </c>
      <c r="S1018">
        <v>117</v>
      </c>
      <c r="T1018">
        <f t="shared" si="30"/>
        <v>216</v>
      </c>
      <c r="U1018">
        <v>326643</v>
      </c>
      <c r="V1018">
        <v>256845</v>
      </c>
      <c r="W1018" s="3">
        <v>-6.0891799999999998</v>
      </c>
      <c r="X1018" s="3">
        <v>53.546199999999999</v>
      </c>
      <c r="Y1018" t="s">
        <v>34</v>
      </c>
      <c r="Z1018" t="str">
        <f t="shared" si="31"/>
        <v>Catholic</v>
      </c>
    </row>
    <row r="1019" spans="1:26" x14ac:dyDescent="0.35">
      <c r="A1019">
        <v>1019</v>
      </c>
      <c r="B1019" t="s">
        <v>2845</v>
      </c>
      <c r="C1019" t="s">
        <v>2846</v>
      </c>
      <c r="D1019" s="1" t="s">
        <v>28</v>
      </c>
      <c r="E1019" s="1" t="s">
        <v>2847</v>
      </c>
      <c r="F1019" t="s">
        <v>2088</v>
      </c>
      <c r="G1019" t="s">
        <v>31</v>
      </c>
      <c r="H1019" t="s">
        <v>32</v>
      </c>
      <c r="I1019" t="s">
        <v>32</v>
      </c>
      <c r="J1019" t="s">
        <v>32</v>
      </c>
      <c r="K1019" t="s">
        <v>33</v>
      </c>
      <c r="M1019" t="s">
        <v>32</v>
      </c>
      <c r="N1019" t="s">
        <v>32</v>
      </c>
      <c r="O1019">
        <v>0</v>
      </c>
      <c r="P1019">
        <v>0</v>
      </c>
      <c r="Q1019">
        <v>0</v>
      </c>
      <c r="R1019">
        <v>239</v>
      </c>
      <c r="S1019">
        <v>209</v>
      </c>
      <c r="T1019">
        <f t="shared" si="30"/>
        <v>448</v>
      </c>
      <c r="U1019">
        <v>319802</v>
      </c>
      <c r="V1019">
        <v>264392</v>
      </c>
      <c r="W1019" s="3">
        <v>-6.1894499999999999</v>
      </c>
      <c r="X1019" s="3">
        <v>53.615600000000001</v>
      </c>
      <c r="Y1019" t="s">
        <v>34</v>
      </c>
      <c r="Z1019" t="str">
        <f t="shared" si="31"/>
        <v>Catholic</v>
      </c>
    </row>
    <row r="1020" spans="1:26" x14ac:dyDescent="0.35">
      <c r="A1020">
        <v>1020</v>
      </c>
      <c r="B1020" t="s">
        <v>2848</v>
      </c>
      <c r="C1020" t="s">
        <v>2849</v>
      </c>
      <c r="D1020" s="1" t="s">
        <v>28</v>
      </c>
      <c r="E1020" s="1" t="s">
        <v>2850</v>
      </c>
      <c r="F1020" t="s">
        <v>2088</v>
      </c>
      <c r="G1020" t="s">
        <v>31</v>
      </c>
      <c r="H1020" t="s">
        <v>32</v>
      </c>
      <c r="I1020" t="s">
        <v>32</v>
      </c>
      <c r="J1020" t="s">
        <v>32</v>
      </c>
      <c r="K1020" t="s">
        <v>33</v>
      </c>
      <c r="M1020" t="s">
        <v>32</v>
      </c>
      <c r="N1020" t="s">
        <v>32</v>
      </c>
      <c r="O1020">
        <v>0</v>
      </c>
      <c r="P1020">
        <v>0</v>
      </c>
      <c r="Q1020">
        <v>0</v>
      </c>
      <c r="R1020">
        <v>253</v>
      </c>
      <c r="S1020">
        <v>207</v>
      </c>
      <c r="T1020">
        <f t="shared" si="30"/>
        <v>460</v>
      </c>
      <c r="U1020">
        <v>319946</v>
      </c>
      <c r="V1020">
        <v>263741</v>
      </c>
      <c r="W1020" s="3">
        <v>-6.1875200000000001</v>
      </c>
      <c r="X1020" s="3">
        <v>53.609699999999997</v>
      </c>
      <c r="Y1020" t="s">
        <v>34</v>
      </c>
      <c r="Z1020" t="str">
        <f t="shared" si="31"/>
        <v>Catholic</v>
      </c>
    </row>
    <row r="1021" spans="1:26" x14ac:dyDescent="0.35">
      <c r="A1021">
        <v>1021</v>
      </c>
      <c r="B1021" t="s">
        <v>2851</v>
      </c>
      <c r="C1021" t="s">
        <v>2852</v>
      </c>
      <c r="D1021" s="1" t="s">
        <v>28</v>
      </c>
      <c r="E1021" s="1" t="s">
        <v>2853</v>
      </c>
      <c r="F1021" t="s">
        <v>2088</v>
      </c>
      <c r="G1021" t="s">
        <v>31</v>
      </c>
      <c r="H1021" t="s">
        <v>32</v>
      </c>
      <c r="I1021" t="s">
        <v>32</v>
      </c>
      <c r="J1021" t="s">
        <v>32</v>
      </c>
      <c r="K1021" t="s">
        <v>33</v>
      </c>
      <c r="M1021" t="s">
        <v>32</v>
      </c>
      <c r="N1021" t="s">
        <v>32</v>
      </c>
      <c r="O1021">
        <v>0</v>
      </c>
      <c r="P1021">
        <v>0</v>
      </c>
      <c r="Q1021">
        <v>0</v>
      </c>
      <c r="R1021">
        <v>33</v>
      </c>
      <c r="S1021">
        <v>26</v>
      </c>
      <c r="T1021">
        <f t="shared" si="30"/>
        <v>59</v>
      </c>
      <c r="U1021">
        <v>311567</v>
      </c>
      <c r="V1021">
        <v>254017</v>
      </c>
      <c r="W1021" s="3">
        <v>-6.3175400000000002</v>
      </c>
      <c r="X1021" s="3">
        <v>53.524299999999997</v>
      </c>
      <c r="Y1021" t="s">
        <v>34</v>
      </c>
      <c r="Z1021" t="str">
        <f t="shared" si="31"/>
        <v>Catholic</v>
      </c>
    </row>
    <row r="1022" spans="1:26" x14ac:dyDescent="0.35">
      <c r="A1022">
        <v>1022</v>
      </c>
      <c r="B1022" t="s">
        <v>2854</v>
      </c>
      <c r="C1022" t="s">
        <v>2855</v>
      </c>
      <c r="D1022" s="1" t="s">
        <v>28</v>
      </c>
      <c r="E1022" s="1" t="s">
        <v>2856</v>
      </c>
      <c r="F1022" t="s">
        <v>2088</v>
      </c>
      <c r="G1022" t="s">
        <v>31</v>
      </c>
      <c r="H1022" t="s">
        <v>32</v>
      </c>
      <c r="I1022" t="s">
        <v>32</v>
      </c>
      <c r="J1022" t="s">
        <v>32</v>
      </c>
      <c r="K1022" t="s">
        <v>33</v>
      </c>
      <c r="M1022" t="s">
        <v>32</v>
      </c>
      <c r="N1022" t="s">
        <v>32</v>
      </c>
      <c r="O1022">
        <v>0</v>
      </c>
      <c r="P1022">
        <v>0</v>
      </c>
      <c r="Q1022">
        <v>0</v>
      </c>
      <c r="R1022">
        <v>46</v>
      </c>
      <c r="S1022">
        <v>46</v>
      </c>
      <c r="T1022">
        <f t="shared" si="30"/>
        <v>92</v>
      </c>
      <c r="U1022">
        <v>318850</v>
      </c>
      <c r="V1022">
        <v>257116</v>
      </c>
      <c r="W1022" s="3">
        <v>-6.2065900000000003</v>
      </c>
      <c r="X1022" s="3">
        <v>53.5505</v>
      </c>
      <c r="Y1022" t="s">
        <v>34</v>
      </c>
      <c r="Z1022" t="str">
        <f t="shared" si="31"/>
        <v>Catholic</v>
      </c>
    </row>
    <row r="1023" spans="1:26" x14ac:dyDescent="0.35">
      <c r="A1023">
        <v>1023</v>
      </c>
      <c r="B1023" t="s">
        <v>2857</v>
      </c>
      <c r="C1023" t="s">
        <v>167</v>
      </c>
      <c r="D1023" s="1" t="s">
        <v>28</v>
      </c>
      <c r="E1023" s="1" t="s">
        <v>2858</v>
      </c>
      <c r="F1023" t="s">
        <v>2088</v>
      </c>
      <c r="G1023" t="s">
        <v>31</v>
      </c>
      <c r="H1023" t="s">
        <v>32</v>
      </c>
      <c r="I1023" t="s">
        <v>32</v>
      </c>
      <c r="J1023" t="s">
        <v>32</v>
      </c>
      <c r="K1023" t="s">
        <v>33</v>
      </c>
      <c r="M1023" t="s">
        <v>32</v>
      </c>
      <c r="N1023" t="s">
        <v>32</v>
      </c>
      <c r="O1023">
        <v>0</v>
      </c>
      <c r="P1023">
        <v>0</v>
      </c>
      <c r="Q1023">
        <v>0</v>
      </c>
      <c r="R1023">
        <v>125</v>
      </c>
      <c r="S1023">
        <v>113</v>
      </c>
      <c r="T1023">
        <f t="shared" si="30"/>
        <v>238</v>
      </c>
      <c r="U1023">
        <v>307056</v>
      </c>
      <c r="V1023">
        <v>258178</v>
      </c>
      <c r="W1023" s="3">
        <v>-6.3841200000000002</v>
      </c>
      <c r="X1023" s="3">
        <v>53.562600000000003</v>
      </c>
      <c r="Y1023" t="s">
        <v>34</v>
      </c>
      <c r="Z1023" t="str">
        <f t="shared" si="31"/>
        <v>Catholic</v>
      </c>
    </row>
    <row r="1024" spans="1:26" x14ac:dyDescent="0.35">
      <c r="A1024">
        <v>1024</v>
      </c>
      <c r="B1024" t="s">
        <v>2859</v>
      </c>
      <c r="C1024" t="s">
        <v>2860</v>
      </c>
      <c r="D1024" s="1" t="s">
        <v>28</v>
      </c>
      <c r="E1024" s="1" t="s">
        <v>2861</v>
      </c>
      <c r="F1024" t="s">
        <v>2088</v>
      </c>
      <c r="G1024" t="s">
        <v>31</v>
      </c>
      <c r="H1024" t="s">
        <v>32</v>
      </c>
      <c r="I1024" t="s">
        <v>32</v>
      </c>
      <c r="J1024" t="s">
        <v>32</v>
      </c>
      <c r="K1024" t="s">
        <v>33</v>
      </c>
      <c r="M1024" t="s">
        <v>32</v>
      </c>
      <c r="N1024" t="s">
        <v>32</v>
      </c>
      <c r="O1024">
        <v>0</v>
      </c>
      <c r="P1024">
        <v>0</v>
      </c>
      <c r="Q1024">
        <v>0</v>
      </c>
      <c r="R1024">
        <v>175</v>
      </c>
      <c r="S1024">
        <v>167</v>
      </c>
      <c r="T1024">
        <f t="shared" si="30"/>
        <v>342</v>
      </c>
      <c r="U1024">
        <v>320178</v>
      </c>
      <c r="V1024">
        <v>261483</v>
      </c>
      <c r="W1024" s="3">
        <v>-6.1848900000000002</v>
      </c>
      <c r="X1024" s="3">
        <v>53.589399999999998</v>
      </c>
      <c r="Y1024" t="s">
        <v>34</v>
      </c>
      <c r="Z1024" t="str">
        <f t="shared" si="31"/>
        <v>Catholic</v>
      </c>
    </row>
    <row r="1025" spans="1:26" x14ac:dyDescent="0.35">
      <c r="A1025">
        <v>1025</v>
      </c>
      <c r="B1025" t="s">
        <v>2862</v>
      </c>
      <c r="C1025" t="s">
        <v>2863</v>
      </c>
      <c r="D1025" s="1" t="s">
        <v>28</v>
      </c>
      <c r="E1025" s="1" t="s">
        <v>2864</v>
      </c>
      <c r="F1025" t="s">
        <v>2088</v>
      </c>
      <c r="G1025" t="s">
        <v>31</v>
      </c>
      <c r="H1025" t="s">
        <v>32</v>
      </c>
      <c r="I1025" t="s">
        <v>32</v>
      </c>
      <c r="J1025" t="s">
        <v>32</v>
      </c>
      <c r="K1025" t="s">
        <v>33</v>
      </c>
      <c r="M1025" t="s">
        <v>32</v>
      </c>
      <c r="N1025" t="s">
        <v>32</v>
      </c>
      <c r="O1025">
        <v>0</v>
      </c>
      <c r="P1025">
        <v>0</v>
      </c>
      <c r="Q1025">
        <v>0</v>
      </c>
      <c r="R1025">
        <v>53</v>
      </c>
      <c r="S1025">
        <v>49</v>
      </c>
      <c r="T1025">
        <f t="shared" si="30"/>
        <v>102</v>
      </c>
      <c r="U1025">
        <v>309986</v>
      </c>
      <c r="V1025">
        <v>247209</v>
      </c>
      <c r="W1025" s="3">
        <v>-6.3437599999999996</v>
      </c>
      <c r="X1025" s="3">
        <v>53.4634</v>
      </c>
      <c r="Y1025" t="s">
        <v>34</v>
      </c>
      <c r="Z1025" t="str">
        <f t="shared" si="31"/>
        <v>Catholic</v>
      </c>
    </row>
    <row r="1026" spans="1:26" x14ac:dyDescent="0.35">
      <c r="A1026">
        <v>1026</v>
      </c>
      <c r="B1026" t="s">
        <v>2865</v>
      </c>
      <c r="C1026" t="s">
        <v>2866</v>
      </c>
      <c r="D1026" s="1" t="s">
        <v>28</v>
      </c>
      <c r="E1026" s="1" t="s">
        <v>2867</v>
      </c>
      <c r="F1026" t="s">
        <v>2088</v>
      </c>
      <c r="G1026" t="s">
        <v>31</v>
      </c>
      <c r="H1026" t="s">
        <v>32</v>
      </c>
      <c r="I1026" t="s">
        <v>32</v>
      </c>
      <c r="J1026" t="s">
        <v>32</v>
      </c>
      <c r="K1026" t="s">
        <v>33</v>
      </c>
      <c r="M1026" t="s">
        <v>32</v>
      </c>
      <c r="N1026" t="s">
        <v>32</v>
      </c>
      <c r="O1026">
        <v>0</v>
      </c>
      <c r="P1026">
        <v>0</v>
      </c>
      <c r="Q1026">
        <v>0</v>
      </c>
      <c r="R1026">
        <v>75</v>
      </c>
      <c r="S1026">
        <v>54</v>
      </c>
      <c r="T1026">
        <f t="shared" ref="T1026:T1089" si="32">SUM(R1026:S1026)</f>
        <v>129</v>
      </c>
      <c r="U1026">
        <v>321309</v>
      </c>
      <c r="V1026">
        <v>242715</v>
      </c>
      <c r="W1026" s="3">
        <v>-6.1750699999999998</v>
      </c>
      <c r="X1026" s="3">
        <v>53.4206</v>
      </c>
      <c r="Y1026" t="s">
        <v>34</v>
      </c>
      <c r="Z1026" t="str">
        <f t="shared" si="31"/>
        <v>Catholic</v>
      </c>
    </row>
    <row r="1027" spans="1:26" x14ac:dyDescent="0.35">
      <c r="A1027">
        <v>1027</v>
      </c>
      <c r="B1027" t="s">
        <v>2868</v>
      </c>
      <c r="C1027" t="s">
        <v>2869</v>
      </c>
      <c r="D1027" s="1" t="s">
        <v>28</v>
      </c>
      <c r="E1027" s="1" t="s">
        <v>2870</v>
      </c>
      <c r="F1027" t="s">
        <v>2088</v>
      </c>
      <c r="G1027" t="s">
        <v>31</v>
      </c>
      <c r="H1027" t="s">
        <v>32</v>
      </c>
      <c r="I1027" t="s">
        <v>32</v>
      </c>
      <c r="J1027" t="s">
        <v>32</v>
      </c>
      <c r="K1027" t="s">
        <v>33</v>
      </c>
      <c r="M1027" t="s">
        <v>32</v>
      </c>
      <c r="N1027" t="s">
        <v>32</v>
      </c>
      <c r="O1027">
        <v>0</v>
      </c>
      <c r="P1027">
        <v>0</v>
      </c>
      <c r="Q1027">
        <v>0</v>
      </c>
      <c r="R1027">
        <v>164</v>
      </c>
      <c r="S1027">
        <v>123</v>
      </c>
      <c r="T1027">
        <f t="shared" si="32"/>
        <v>287</v>
      </c>
      <c r="U1027">
        <v>312920</v>
      </c>
      <c r="V1027">
        <v>250340</v>
      </c>
      <c r="W1027" s="3">
        <v>-6.29847</v>
      </c>
      <c r="X1027" s="3">
        <v>53.490900000000003</v>
      </c>
      <c r="Y1027" t="s">
        <v>34</v>
      </c>
      <c r="Z1027" t="str">
        <f t="shared" ref="Z1027:Z1090" si="33">IF(G1027=$G$5,$G$5,IF(G1027=$G$227,$G$232,IF(G1027=$G$750,$G$750,IF(G1027=$G$720,$G$720,"Minority"))))</f>
        <v>Catholic</v>
      </c>
    </row>
    <row r="1028" spans="1:26" x14ac:dyDescent="0.35">
      <c r="A1028">
        <v>1028</v>
      </c>
      <c r="B1028" t="s">
        <v>2871</v>
      </c>
      <c r="C1028" t="s">
        <v>2872</v>
      </c>
      <c r="D1028" s="1" t="s">
        <v>28</v>
      </c>
      <c r="E1028" s="1" t="s">
        <v>2873</v>
      </c>
      <c r="F1028" t="s">
        <v>2088</v>
      </c>
      <c r="G1028" t="s">
        <v>31</v>
      </c>
      <c r="H1028" t="s">
        <v>32</v>
      </c>
      <c r="I1028" t="s">
        <v>32</v>
      </c>
      <c r="J1028" t="s">
        <v>32</v>
      </c>
      <c r="K1028" t="s">
        <v>33</v>
      </c>
      <c r="M1028" t="s">
        <v>32</v>
      </c>
      <c r="N1028" t="s">
        <v>32</v>
      </c>
      <c r="O1028">
        <v>0</v>
      </c>
      <c r="P1028">
        <v>0</v>
      </c>
      <c r="Q1028">
        <v>0</v>
      </c>
      <c r="R1028">
        <v>449</v>
      </c>
      <c r="S1028">
        <v>472</v>
      </c>
      <c r="T1028">
        <f t="shared" si="32"/>
        <v>921</v>
      </c>
      <c r="U1028">
        <v>322916</v>
      </c>
      <c r="V1028">
        <v>245607</v>
      </c>
      <c r="W1028" s="3">
        <v>-6.1497799999999998</v>
      </c>
      <c r="X1028" s="3">
        <v>53.446199999999997</v>
      </c>
      <c r="Y1028" t="s">
        <v>34</v>
      </c>
      <c r="Z1028" t="str">
        <f t="shared" si="33"/>
        <v>Catholic</v>
      </c>
    </row>
    <row r="1029" spans="1:26" x14ac:dyDescent="0.35">
      <c r="A1029">
        <v>1029</v>
      </c>
      <c r="B1029" t="s">
        <v>2874</v>
      </c>
      <c r="C1029" t="s">
        <v>2875</v>
      </c>
      <c r="D1029" s="1" t="s">
        <v>28</v>
      </c>
      <c r="E1029" s="1" t="s">
        <v>2876</v>
      </c>
      <c r="F1029" t="s">
        <v>2088</v>
      </c>
      <c r="G1029" t="s">
        <v>31</v>
      </c>
      <c r="H1029" t="s">
        <v>32</v>
      </c>
      <c r="I1029" t="s">
        <v>32</v>
      </c>
      <c r="J1029" t="s">
        <v>32</v>
      </c>
      <c r="K1029" t="s">
        <v>33</v>
      </c>
      <c r="M1029" t="s">
        <v>32</v>
      </c>
      <c r="N1029" t="s">
        <v>32</v>
      </c>
      <c r="O1029">
        <v>0</v>
      </c>
      <c r="P1029">
        <v>0</v>
      </c>
      <c r="Q1029">
        <v>0</v>
      </c>
      <c r="R1029">
        <v>214</v>
      </c>
      <c r="S1029">
        <v>198</v>
      </c>
      <c r="T1029">
        <f t="shared" si="32"/>
        <v>412</v>
      </c>
      <c r="U1029">
        <v>322067</v>
      </c>
      <c r="V1029">
        <v>245928</v>
      </c>
      <c r="W1029" s="3">
        <v>-6.1624299999999996</v>
      </c>
      <c r="X1029" s="3">
        <v>53.449300000000001</v>
      </c>
      <c r="Y1029" t="s">
        <v>34</v>
      </c>
      <c r="Z1029" t="str">
        <f t="shared" si="33"/>
        <v>Catholic</v>
      </c>
    </row>
    <row r="1030" spans="1:26" x14ac:dyDescent="0.35">
      <c r="A1030">
        <v>1030</v>
      </c>
      <c r="B1030" t="s">
        <v>2877</v>
      </c>
      <c r="C1030" t="s">
        <v>2878</v>
      </c>
      <c r="D1030" s="1" t="s">
        <v>28</v>
      </c>
      <c r="E1030" s="1" t="s">
        <v>2856</v>
      </c>
      <c r="F1030" t="s">
        <v>2088</v>
      </c>
      <c r="G1030" t="s">
        <v>31</v>
      </c>
      <c r="H1030" t="s">
        <v>32</v>
      </c>
      <c r="I1030" t="s">
        <v>32</v>
      </c>
      <c r="J1030" t="s">
        <v>32</v>
      </c>
      <c r="K1030" t="s">
        <v>33</v>
      </c>
      <c r="M1030" t="s">
        <v>32</v>
      </c>
      <c r="N1030" t="s">
        <v>32</v>
      </c>
      <c r="O1030">
        <v>0</v>
      </c>
      <c r="P1030">
        <v>0</v>
      </c>
      <c r="Q1030">
        <v>0</v>
      </c>
      <c r="R1030">
        <v>404</v>
      </c>
      <c r="S1030">
        <v>390</v>
      </c>
      <c r="T1030">
        <f t="shared" si="32"/>
        <v>794</v>
      </c>
      <c r="U1030">
        <v>321539</v>
      </c>
      <c r="V1030">
        <v>254788</v>
      </c>
      <c r="W1030" s="3">
        <v>-6.1669400000000003</v>
      </c>
      <c r="X1030" s="3">
        <v>53.529000000000003</v>
      </c>
      <c r="Y1030" t="s">
        <v>34</v>
      </c>
      <c r="Z1030" t="str">
        <f t="shared" si="33"/>
        <v>Catholic</v>
      </c>
    </row>
    <row r="1031" spans="1:26" x14ac:dyDescent="0.35">
      <c r="A1031">
        <v>1031</v>
      </c>
      <c r="B1031" t="s">
        <v>2879</v>
      </c>
      <c r="C1031" t="s">
        <v>2880</v>
      </c>
      <c r="D1031" s="1" t="s">
        <v>28</v>
      </c>
      <c r="E1031" s="1" t="s">
        <v>2881</v>
      </c>
      <c r="F1031" t="s">
        <v>2088</v>
      </c>
      <c r="G1031" t="s">
        <v>31</v>
      </c>
      <c r="H1031" t="s">
        <v>32</v>
      </c>
      <c r="I1031" t="s">
        <v>32</v>
      </c>
      <c r="J1031" t="s">
        <v>32</v>
      </c>
      <c r="K1031" t="s">
        <v>33</v>
      </c>
      <c r="M1031" t="s">
        <v>32</v>
      </c>
      <c r="N1031" t="s">
        <v>32</v>
      </c>
      <c r="O1031">
        <v>0</v>
      </c>
      <c r="P1031">
        <v>0</v>
      </c>
      <c r="Q1031">
        <v>0</v>
      </c>
      <c r="R1031">
        <v>48</v>
      </c>
      <c r="S1031">
        <v>38</v>
      </c>
      <c r="T1031">
        <f t="shared" si="32"/>
        <v>86</v>
      </c>
      <c r="U1031">
        <v>313011</v>
      </c>
      <c r="V1031">
        <v>243553</v>
      </c>
      <c r="W1031" s="3">
        <v>-6.2995400000000004</v>
      </c>
      <c r="X1031" s="3">
        <v>53.43</v>
      </c>
      <c r="Y1031" t="s">
        <v>34</v>
      </c>
      <c r="Z1031" t="str">
        <f t="shared" si="33"/>
        <v>Catholic</v>
      </c>
    </row>
    <row r="1032" spans="1:26" x14ac:dyDescent="0.35">
      <c r="A1032">
        <v>1032</v>
      </c>
      <c r="B1032" t="s">
        <v>2882</v>
      </c>
      <c r="C1032" t="s">
        <v>2883</v>
      </c>
      <c r="D1032" s="1" t="s">
        <v>28</v>
      </c>
      <c r="E1032" s="1" t="s">
        <v>2884</v>
      </c>
      <c r="F1032" t="s">
        <v>2088</v>
      </c>
      <c r="G1032" t="s">
        <v>31</v>
      </c>
      <c r="H1032" t="s">
        <v>32</v>
      </c>
      <c r="I1032" t="s">
        <v>32</v>
      </c>
      <c r="J1032" t="s">
        <v>32</v>
      </c>
      <c r="K1032" t="s">
        <v>33</v>
      </c>
      <c r="M1032" t="s">
        <v>32</v>
      </c>
      <c r="N1032" t="s">
        <v>32</v>
      </c>
      <c r="O1032">
        <v>0</v>
      </c>
      <c r="P1032">
        <v>0</v>
      </c>
      <c r="Q1032">
        <v>0</v>
      </c>
      <c r="R1032">
        <v>322</v>
      </c>
      <c r="S1032">
        <v>0</v>
      </c>
      <c r="T1032">
        <f t="shared" si="32"/>
        <v>322</v>
      </c>
      <c r="U1032">
        <v>308288</v>
      </c>
      <c r="V1032">
        <v>238339</v>
      </c>
      <c r="W1032" s="3">
        <v>-6.3723599999999996</v>
      </c>
      <c r="X1032" s="3">
        <v>53.384099999999997</v>
      </c>
      <c r="Y1032" t="s">
        <v>34</v>
      </c>
      <c r="Z1032" t="str">
        <f t="shared" si="33"/>
        <v>Catholic</v>
      </c>
    </row>
    <row r="1033" spans="1:26" x14ac:dyDescent="0.35">
      <c r="A1033">
        <v>1033</v>
      </c>
      <c r="B1033" t="s">
        <v>2885</v>
      </c>
      <c r="C1033" t="s">
        <v>2886</v>
      </c>
      <c r="D1033" s="1" t="s">
        <v>28</v>
      </c>
      <c r="E1033" s="1" t="s">
        <v>2884</v>
      </c>
      <c r="F1033" t="s">
        <v>2088</v>
      </c>
      <c r="G1033" t="s">
        <v>31</v>
      </c>
      <c r="H1033" t="s">
        <v>32</v>
      </c>
      <c r="I1033" t="s">
        <v>32</v>
      </c>
      <c r="J1033" t="s">
        <v>32</v>
      </c>
      <c r="K1033" t="s">
        <v>33</v>
      </c>
      <c r="M1033" t="s">
        <v>32</v>
      </c>
      <c r="N1033" t="s">
        <v>32</v>
      </c>
      <c r="O1033">
        <v>0</v>
      </c>
      <c r="P1033">
        <v>0</v>
      </c>
      <c r="Q1033">
        <v>0</v>
      </c>
      <c r="R1033">
        <v>0</v>
      </c>
      <c r="S1033">
        <v>321</v>
      </c>
      <c r="T1033">
        <f t="shared" si="32"/>
        <v>321</v>
      </c>
      <c r="U1033">
        <v>308241</v>
      </c>
      <c r="V1033">
        <v>238360</v>
      </c>
      <c r="W1033" s="3">
        <v>-6.3730599999999997</v>
      </c>
      <c r="X1033" s="3">
        <v>53.384300000000003</v>
      </c>
      <c r="Y1033" t="s">
        <v>34</v>
      </c>
      <c r="Z1033" t="str">
        <f t="shared" si="33"/>
        <v>Catholic</v>
      </c>
    </row>
    <row r="1034" spans="1:26" x14ac:dyDescent="0.35">
      <c r="A1034">
        <v>1034</v>
      </c>
      <c r="B1034" t="s">
        <v>2887</v>
      </c>
      <c r="C1034" t="s">
        <v>2888</v>
      </c>
      <c r="D1034" s="1" t="s">
        <v>28</v>
      </c>
      <c r="E1034" s="1" t="s">
        <v>2889</v>
      </c>
      <c r="F1034" t="s">
        <v>2088</v>
      </c>
      <c r="G1034" t="s">
        <v>31</v>
      </c>
      <c r="H1034" t="s">
        <v>32</v>
      </c>
      <c r="I1034" t="s">
        <v>32</v>
      </c>
      <c r="J1034" t="s">
        <v>32</v>
      </c>
      <c r="K1034" t="s">
        <v>33</v>
      </c>
      <c r="M1034" t="s">
        <v>32</v>
      </c>
      <c r="N1034" t="s">
        <v>32</v>
      </c>
      <c r="O1034">
        <v>0</v>
      </c>
      <c r="P1034">
        <v>0</v>
      </c>
      <c r="Q1034">
        <v>0</v>
      </c>
      <c r="R1034">
        <v>152</v>
      </c>
      <c r="S1034">
        <v>146</v>
      </c>
      <c r="T1034">
        <f t="shared" si="32"/>
        <v>298</v>
      </c>
      <c r="U1034">
        <v>328539</v>
      </c>
      <c r="V1034">
        <v>238849</v>
      </c>
      <c r="W1034" s="3">
        <v>-6.0679400000000001</v>
      </c>
      <c r="X1034" s="3">
        <v>53.3842</v>
      </c>
      <c r="Y1034" t="s">
        <v>34</v>
      </c>
      <c r="Z1034" t="str">
        <f t="shared" si="33"/>
        <v>Catholic</v>
      </c>
    </row>
    <row r="1035" spans="1:26" x14ac:dyDescent="0.35">
      <c r="A1035">
        <v>1035</v>
      </c>
      <c r="B1035" t="s">
        <v>2890</v>
      </c>
      <c r="C1035" t="s">
        <v>2891</v>
      </c>
      <c r="D1035" s="1" t="s">
        <v>28</v>
      </c>
      <c r="E1035" s="1" t="s">
        <v>2892</v>
      </c>
      <c r="F1035" t="s">
        <v>2088</v>
      </c>
      <c r="G1035" t="s">
        <v>31</v>
      </c>
      <c r="H1035" t="s">
        <v>32</v>
      </c>
      <c r="I1035" t="s">
        <v>32</v>
      </c>
      <c r="J1035" t="s">
        <v>32</v>
      </c>
      <c r="K1035" t="s">
        <v>33</v>
      </c>
      <c r="M1035" t="s">
        <v>32</v>
      </c>
      <c r="N1035" t="s">
        <v>32</v>
      </c>
      <c r="O1035">
        <v>0</v>
      </c>
      <c r="P1035">
        <v>0</v>
      </c>
      <c r="Q1035">
        <v>0</v>
      </c>
      <c r="R1035">
        <v>0</v>
      </c>
      <c r="S1035">
        <v>433</v>
      </c>
      <c r="T1035">
        <f t="shared" si="32"/>
        <v>433</v>
      </c>
      <c r="U1035">
        <v>323788</v>
      </c>
      <c r="V1035">
        <v>250786</v>
      </c>
      <c r="W1035" s="3">
        <v>-6.13462</v>
      </c>
      <c r="X1035" s="3">
        <v>53.4925</v>
      </c>
      <c r="Y1035" t="s">
        <v>34</v>
      </c>
      <c r="Z1035" t="str">
        <f t="shared" si="33"/>
        <v>Catholic</v>
      </c>
    </row>
    <row r="1036" spans="1:26" x14ac:dyDescent="0.35">
      <c r="A1036">
        <v>1036</v>
      </c>
      <c r="B1036" t="s">
        <v>2893</v>
      </c>
      <c r="C1036" t="s">
        <v>2894</v>
      </c>
      <c r="D1036" s="1" t="s">
        <v>28</v>
      </c>
      <c r="E1036" s="1" t="s">
        <v>2800</v>
      </c>
      <c r="F1036" t="s">
        <v>2088</v>
      </c>
      <c r="G1036" t="s">
        <v>57</v>
      </c>
      <c r="H1036" t="s">
        <v>32</v>
      </c>
      <c r="I1036" t="s">
        <v>32</v>
      </c>
      <c r="J1036" t="s">
        <v>32</v>
      </c>
      <c r="K1036" t="s">
        <v>33</v>
      </c>
      <c r="M1036" t="s">
        <v>32</v>
      </c>
      <c r="N1036" t="s">
        <v>32</v>
      </c>
      <c r="O1036">
        <v>0</v>
      </c>
      <c r="P1036">
        <v>0</v>
      </c>
      <c r="Q1036">
        <v>0</v>
      </c>
      <c r="R1036">
        <v>110</v>
      </c>
      <c r="S1036">
        <v>107</v>
      </c>
      <c r="T1036">
        <f t="shared" si="32"/>
        <v>217</v>
      </c>
      <c r="U1036">
        <v>309049</v>
      </c>
      <c r="V1036">
        <v>237227</v>
      </c>
      <c r="W1036" s="3">
        <v>-6.3613099999999996</v>
      </c>
      <c r="X1036" s="3">
        <v>53.374000000000002</v>
      </c>
      <c r="Y1036" t="s">
        <v>34</v>
      </c>
      <c r="Z1036" t="str">
        <f t="shared" si="33"/>
        <v>Church of Ireland</v>
      </c>
    </row>
    <row r="1037" spans="1:26" x14ac:dyDescent="0.35">
      <c r="A1037">
        <v>1037</v>
      </c>
      <c r="B1037" t="s">
        <v>2895</v>
      </c>
      <c r="C1037" t="s">
        <v>2896</v>
      </c>
      <c r="D1037" s="1" t="s">
        <v>28</v>
      </c>
      <c r="E1037" s="1" t="s">
        <v>2897</v>
      </c>
      <c r="F1037" t="s">
        <v>2088</v>
      </c>
      <c r="G1037" t="s">
        <v>31</v>
      </c>
      <c r="H1037" t="s">
        <v>32</v>
      </c>
      <c r="I1037" t="s">
        <v>32</v>
      </c>
      <c r="J1037" t="s">
        <v>32</v>
      </c>
      <c r="K1037" t="s">
        <v>33</v>
      </c>
      <c r="M1037" t="s">
        <v>32</v>
      </c>
      <c r="N1037" t="s">
        <v>32</v>
      </c>
      <c r="O1037">
        <v>0</v>
      </c>
      <c r="P1037">
        <v>0</v>
      </c>
      <c r="Q1037">
        <v>0</v>
      </c>
      <c r="R1037">
        <v>463</v>
      </c>
      <c r="S1037">
        <v>429</v>
      </c>
      <c r="T1037">
        <f t="shared" si="32"/>
        <v>892</v>
      </c>
      <c r="U1037">
        <v>306174</v>
      </c>
      <c r="V1037">
        <v>238030</v>
      </c>
      <c r="W1037" s="3">
        <v>-6.4042300000000001</v>
      </c>
      <c r="X1037" s="3">
        <v>53.381799999999998</v>
      </c>
      <c r="Y1037" t="s">
        <v>34</v>
      </c>
      <c r="Z1037" t="str">
        <f t="shared" si="33"/>
        <v>Catholic</v>
      </c>
    </row>
    <row r="1038" spans="1:26" x14ac:dyDescent="0.35">
      <c r="A1038">
        <v>1038</v>
      </c>
      <c r="B1038" t="s">
        <v>2898</v>
      </c>
      <c r="C1038" t="s">
        <v>2899</v>
      </c>
      <c r="D1038" s="1" t="s">
        <v>28</v>
      </c>
      <c r="E1038" s="1" t="s">
        <v>2900</v>
      </c>
      <c r="F1038" t="s">
        <v>2088</v>
      </c>
      <c r="G1038" t="s">
        <v>31</v>
      </c>
      <c r="H1038" t="s">
        <v>32</v>
      </c>
      <c r="I1038" t="s">
        <v>32</v>
      </c>
      <c r="J1038" t="s">
        <v>32</v>
      </c>
      <c r="K1038" t="s">
        <v>33</v>
      </c>
      <c r="M1038" t="s">
        <v>32</v>
      </c>
      <c r="N1038" t="s">
        <v>32</v>
      </c>
      <c r="O1038">
        <v>0</v>
      </c>
      <c r="P1038">
        <v>0</v>
      </c>
      <c r="Q1038">
        <v>0</v>
      </c>
      <c r="R1038">
        <v>395</v>
      </c>
      <c r="S1038">
        <v>0</v>
      </c>
      <c r="T1038">
        <f t="shared" si="32"/>
        <v>395</v>
      </c>
      <c r="U1038">
        <v>318630</v>
      </c>
      <c r="V1038">
        <v>246841</v>
      </c>
      <c r="W1038" s="3">
        <v>-6.2138</v>
      </c>
      <c r="X1038" s="3">
        <v>53.458300000000001</v>
      </c>
      <c r="Y1038" t="s">
        <v>34</v>
      </c>
      <c r="Z1038" t="str">
        <f t="shared" si="33"/>
        <v>Catholic</v>
      </c>
    </row>
    <row r="1039" spans="1:26" x14ac:dyDescent="0.35">
      <c r="A1039">
        <v>1039</v>
      </c>
      <c r="B1039" t="s">
        <v>2901</v>
      </c>
      <c r="C1039" t="s">
        <v>2902</v>
      </c>
      <c r="D1039" s="1" t="s">
        <v>28</v>
      </c>
      <c r="E1039" s="1" t="s">
        <v>2900</v>
      </c>
      <c r="F1039" t="s">
        <v>2088</v>
      </c>
      <c r="G1039" t="s">
        <v>31</v>
      </c>
      <c r="H1039" t="s">
        <v>32</v>
      </c>
      <c r="I1039" t="s">
        <v>32</v>
      </c>
      <c r="J1039" t="s">
        <v>32</v>
      </c>
      <c r="K1039" t="s">
        <v>33</v>
      </c>
      <c r="M1039" t="s">
        <v>32</v>
      </c>
      <c r="N1039" t="s">
        <v>32</v>
      </c>
      <c r="O1039">
        <v>0</v>
      </c>
      <c r="P1039">
        <v>0</v>
      </c>
      <c r="Q1039">
        <v>0</v>
      </c>
      <c r="R1039">
        <v>0</v>
      </c>
      <c r="S1039">
        <v>453</v>
      </c>
      <c r="T1039">
        <f t="shared" si="32"/>
        <v>453</v>
      </c>
      <c r="U1039">
        <v>318658</v>
      </c>
      <c r="V1039">
        <v>246751</v>
      </c>
      <c r="W1039" s="3">
        <v>-6.2134099999999997</v>
      </c>
      <c r="X1039" s="3">
        <v>53.4574</v>
      </c>
      <c r="Y1039" t="s">
        <v>34</v>
      </c>
      <c r="Z1039" t="str">
        <f t="shared" si="33"/>
        <v>Catholic</v>
      </c>
    </row>
    <row r="1040" spans="1:26" x14ac:dyDescent="0.35">
      <c r="A1040">
        <v>1040</v>
      </c>
      <c r="B1040" t="s">
        <v>2903</v>
      </c>
      <c r="C1040" t="s">
        <v>2904</v>
      </c>
      <c r="D1040" s="1" t="s">
        <v>28</v>
      </c>
      <c r="E1040" s="1" t="s">
        <v>2905</v>
      </c>
      <c r="F1040" t="s">
        <v>2088</v>
      </c>
      <c r="G1040" t="s">
        <v>31</v>
      </c>
      <c r="H1040" t="s">
        <v>32</v>
      </c>
      <c r="I1040" t="s">
        <v>32</v>
      </c>
      <c r="J1040" t="s">
        <v>32</v>
      </c>
      <c r="K1040" t="s">
        <v>33</v>
      </c>
      <c r="M1040" t="s">
        <v>32</v>
      </c>
      <c r="N1040" t="s">
        <v>32</v>
      </c>
      <c r="O1040">
        <v>0</v>
      </c>
      <c r="P1040">
        <v>0</v>
      </c>
      <c r="Q1040">
        <v>0</v>
      </c>
      <c r="R1040">
        <v>98</v>
      </c>
      <c r="S1040">
        <v>97</v>
      </c>
      <c r="T1040">
        <f t="shared" si="32"/>
        <v>195</v>
      </c>
      <c r="U1040">
        <v>315009</v>
      </c>
      <c r="V1040">
        <v>253727</v>
      </c>
      <c r="W1040" s="3">
        <v>-6.2657699999999998</v>
      </c>
      <c r="X1040" s="3">
        <v>53.520899999999997</v>
      </c>
      <c r="Y1040" t="s">
        <v>34</v>
      </c>
      <c r="Z1040" t="str">
        <f t="shared" si="33"/>
        <v>Catholic</v>
      </c>
    </row>
    <row r="1041" spans="1:26" x14ac:dyDescent="0.35">
      <c r="A1041">
        <v>1041</v>
      </c>
      <c r="B1041" t="s">
        <v>2906</v>
      </c>
      <c r="C1041" t="s">
        <v>2907</v>
      </c>
      <c r="D1041" s="1" t="s">
        <v>28</v>
      </c>
      <c r="E1041" s="1" t="s">
        <v>2908</v>
      </c>
      <c r="F1041" t="s">
        <v>2088</v>
      </c>
      <c r="G1041" t="s">
        <v>31</v>
      </c>
      <c r="H1041" t="s">
        <v>32</v>
      </c>
      <c r="I1041" t="s">
        <v>32</v>
      </c>
      <c r="J1041" t="s">
        <v>32</v>
      </c>
      <c r="K1041" t="s">
        <v>33</v>
      </c>
      <c r="M1041" t="s">
        <v>32</v>
      </c>
      <c r="N1041" t="s">
        <v>32</v>
      </c>
      <c r="O1041">
        <v>0</v>
      </c>
      <c r="P1041">
        <v>0</v>
      </c>
      <c r="Q1041">
        <v>0</v>
      </c>
      <c r="R1041">
        <v>232</v>
      </c>
      <c r="S1041">
        <v>214</v>
      </c>
      <c r="T1041">
        <f t="shared" si="32"/>
        <v>446</v>
      </c>
      <c r="U1041">
        <v>323322</v>
      </c>
      <c r="V1041">
        <v>239285</v>
      </c>
      <c r="W1041" s="3">
        <v>-6.1461399999999999</v>
      </c>
      <c r="X1041" s="3">
        <v>53.389299999999999</v>
      </c>
      <c r="Y1041" t="s">
        <v>34</v>
      </c>
      <c r="Z1041" t="str">
        <f t="shared" si="33"/>
        <v>Catholic</v>
      </c>
    </row>
    <row r="1042" spans="1:26" x14ac:dyDescent="0.35">
      <c r="A1042">
        <v>1042</v>
      </c>
      <c r="B1042" t="s">
        <v>2909</v>
      </c>
      <c r="C1042" t="s">
        <v>2910</v>
      </c>
      <c r="D1042" s="1" t="s">
        <v>28</v>
      </c>
      <c r="E1042" s="1" t="s">
        <v>2911</v>
      </c>
      <c r="F1042" t="s">
        <v>2088</v>
      </c>
      <c r="G1042" t="s">
        <v>31</v>
      </c>
      <c r="H1042" t="s">
        <v>32</v>
      </c>
      <c r="I1042" t="s">
        <v>32</v>
      </c>
      <c r="J1042" t="s">
        <v>32</v>
      </c>
      <c r="K1042" t="s">
        <v>33</v>
      </c>
      <c r="M1042" t="s">
        <v>32</v>
      </c>
      <c r="N1042" t="s">
        <v>32</v>
      </c>
      <c r="O1042">
        <v>0</v>
      </c>
      <c r="P1042">
        <v>0</v>
      </c>
      <c r="Q1042">
        <v>0</v>
      </c>
      <c r="R1042">
        <v>224</v>
      </c>
      <c r="S1042">
        <v>178</v>
      </c>
      <c r="T1042">
        <f t="shared" si="32"/>
        <v>402</v>
      </c>
      <c r="U1042">
        <v>307630</v>
      </c>
      <c r="V1042">
        <v>238216</v>
      </c>
      <c r="W1042" s="3">
        <v>-6.3822900000000002</v>
      </c>
      <c r="X1042" s="3">
        <v>53.383099999999999</v>
      </c>
      <c r="Y1042" t="s">
        <v>34</v>
      </c>
      <c r="Z1042" t="str">
        <f t="shared" si="33"/>
        <v>Catholic</v>
      </c>
    </row>
    <row r="1043" spans="1:26" x14ac:dyDescent="0.35">
      <c r="A1043">
        <v>1043</v>
      </c>
      <c r="B1043" t="s">
        <v>2912</v>
      </c>
      <c r="C1043" t="s">
        <v>2913</v>
      </c>
      <c r="D1043" s="1" t="s">
        <v>28</v>
      </c>
      <c r="E1043" s="1" t="s">
        <v>2914</v>
      </c>
      <c r="F1043" t="s">
        <v>2088</v>
      </c>
      <c r="G1043" t="s">
        <v>31</v>
      </c>
      <c r="H1043" t="s">
        <v>32</v>
      </c>
      <c r="I1043" t="s">
        <v>32</v>
      </c>
      <c r="J1043" t="s">
        <v>32</v>
      </c>
      <c r="K1043" t="s">
        <v>33</v>
      </c>
      <c r="M1043" t="s">
        <v>32</v>
      </c>
      <c r="N1043" t="s">
        <v>32</v>
      </c>
      <c r="O1043">
        <v>0</v>
      </c>
      <c r="P1043">
        <v>0</v>
      </c>
      <c r="Q1043">
        <v>0</v>
      </c>
      <c r="R1043">
        <v>347</v>
      </c>
      <c r="S1043">
        <v>304</v>
      </c>
      <c r="T1043">
        <f t="shared" si="32"/>
        <v>651</v>
      </c>
      <c r="U1043">
        <v>317188</v>
      </c>
      <c r="V1043">
        <v>246873</v>
      </c>
      <c r="W1043" s="3">
        <v>-6.2354799999999999</v>
      </c>
      <c r="X1043" s="3">
        <v>53.4589</v>
      </c>
      <c r="Y1043" t="s">
        <v>34</v>
      </c>
      <c r="Z1043" t="str">
        <f t="shared" si="33"/>
        <v>Catholic</v>
      </c>
    </row>
    <row r="1044" spans="1:26" x14ac:dyDescent="0.35">
      <c r="A1044">
        <v>1044</v>
      </c>
      <c r="B1044" t="s">
        <v>2915</v>
      </c>
      <c r="C1044" t="s">
        <v>2916</v>
      </c>
      <c r="D1044" s="1" t="s">
        <v>28</v>
      </c>
      <c r="E1044" s="1" t="s">
        <v>2917</v>
      </c>
      <c r="F1044" t="s">
        <v>2088</v>
      </c>
      <c r="G1044" t="s">
        <v>31</v>
      </c>
      <c r="H1044" t="s">
        <v>32</v>
      </c>
      <c r="I1044" t="s">
        <v>32</v>
      </c>
      <c r="J1044" t="s">
        <v>32</v>
      </c>
      <c r="K1044" t="s">
        <v>33</v>
      </c>
      <c r="M1044" t="s">
        <v>32</v>
      </c>
      <c r="N1044" t="s">
        <v>32</v>
      </c>
      <c r="O1044">
        <v>0</v>
      </c>
      <c r="P1044">
        <v>0</v>
      </c>
      <c r="Q1044">
        <v>0</v>
      </c>
      <c r="R1044">
        <v>186</v>
      </c>
      <c r="S1044">
        <v>179</v>
      </c>
      <c r="T1044">
        <f t="shared" si="32"/>
        <v>365</v>
      </c>
      <c r="U1044">
        <v>307632</v>
      </c>
      <c r="V1044">
        <v>238133</v>
      </c>
      <c r="W1044" s="3">
        <v>-6.3822900000000002</v>
      </c>
      <c r="X1044" s="3">
        <v>53.382399999999997</v>
      </c>
      <c r="Y1044" t="s">
        <v>34</v>
      </c>
      <c r="Z1044" t="str">
        <f t="shared" si="33"/>
        <v>Catholic</v>
      </c>
    </row>
    <row r="1045" spans="1:26" x14ac:dyDescent="0.35">
      <c r="A1045">
        <v>1045</v>
      </c>
      <c r="B1045" t="s">
        <v>2918</v>
      </c>
      <c r="C1045" t="s">
        <v>2919</v>
      </c>
      <c r="D1045" s="1" t="s">
        <v>28</v>
      </c>
      <c r="E1045" s="1" t="s">
        <v>2920</v>
      </c>
      <c r="F1045" t="s">
        <v>2088</v>
      </c>
      <c r="G1045" t="s">
        <v>31</v>
      </c>
      <c r="H1045" t="s">
        <v>32</v>
      </c>
      <c r="I1045" t="s">
        <v>32</v>
      </c>
      <c r="J1045" t="s">
        <v>32</v>
      </c>
      <c r="K1045" t="s">
        <v>33</v>
      </c>
      <c r="M1045" t="s">
        <v>80</v>
      </c>
      <c r="N1045" t="s">
        <v>32</v>
      </c>
      <c r="O1045">
        <v>0</v>
      </c>
      <c r="P1045">
        <v>0</v>
      </c>
      <c r="Q1045">
        <v>0</v>
      </c>
      <c r="R1045">
        <v>138</v>
      </c>
      <c r="S1045">
        <v>121</v>
      </c>
      <c r="T1045">
        <f t="shared" si="32"/>
        <v>259</v>
      </c>
      <c r="U1045">
        <v>306651</v>
      </c>
      <c r="V1045">
        <v>238639</v>
      </c>
      <c r="W1045" s="3">
        <v>-6.3968600000000002</v>
      </c>
      <c r="X1045" s="3">
        <v>53.387099999999997</v>
      </c>
      <c r="Y1045" t="s">
        <v>34</v>
      </c>
      <c r="Z1045" t="str">
        <f t="shared" si="33"/>
        <v>Catholic</v>
      </c>
    </row>
    <row r="1046" spans="1:26" x14ac:dyDescent="0.35">
      <c r="A1046">
        <v>1046</v>
      </c>
      <c r="B1046" t="s">
        <v>2921</v>
      </c>
      <c r="C1046" t="s">
        <v>2922</v>
      </c>
      <c r="D1046" s="1" t="s">
        <v>28</v>
      </c>
      <c r="E1046" s="1" t="s">
        <v>2923</v>
      </c>
      <c r="F1046" t="s">
        <v>2088</v>
      </c>
      <c r="G1046" t="s">
        <v>31</v>
      </c>
      <c r="H1046" t="s">
        <v>32</v>
      </c>
      <c r="I1046" t="s">
        <v>80</v>
      </c>
      <c r="J1046" t="s">
        <v>32</v>
      </c>
      <c r="K1046" t="s">
        <v>33</v>
      </c>
      <c r="M1046" t="s">
        <v>32</v>
      </c>
      <c r="N1046" t="s">
        <v>32</v>
      </c>
      <c r="O1046">
        <v>0</v>
      </c>
      <c r="P1046">
        <v>0</v>
      </c>
      <c r="Q1046">
        <v>0</v>
      </c>
      <c r="R1046">
        <v>237</v>
      </c>
      <c r="S1046">
        <v>236</v>
      </c>
      <c r="T1046">
        <f t="shared" si="32"/>
        <v>473</v>
      </c>
      <c r="U1046">
        <v>320922</v>
      </c>
      <c r="V1046">
        <v>263053</v>
      </c>
      <c r="W1046" s="3">
        <v>-6.1730499999999999</v>
      </c>
      <c r="X1046" s="3">
        <v>53.603299999999997</v>
      </c>
      <c r="Y1046" t="s">
        <v>34</v>
      </c>
      <c r="Z1046" t="str">
        <f t="shared" si="33"/>
        <v>Catholic</v>
      </c>
    </row>
    <row r="1047" spans="1:26" x14ac:dyDescent="0.35">
      <c r="A1047">
        <v>1047</v>
      </c>
      <c r="B1047" t="s">
        <v>2924</v>
      </c>
      <c r="C1047" t="s">
        <v>2925</v>
      </c>
      <c r="D1047" s="1" t="s">
        <v>28</v>
      </c>
      <c r="E1047" s="1" t="s">
        <v>2926</v>
      </c>
      <c r="F1047" t="s">
        <v>2088</v>
      </c>
      <c r="G1047" t="s">
        <v>31</v>
      </c>
      <c r="H1047" t="s">
        <v>32</v>
      </c>
      <c r="I1047" t="s">
        <v>32</v>
      </c>
      <c r="J1047" t="s">
        <v>32</v>
      </c>
      <c r="K1047" t="s">
        <v>33</v>
      </c>
      <c r="M1047" t="s">
        <v>32</v>
      </c>
      <c r="N1047" t="s">
        <v>32</v>
      </c>
      <c r="O1047">
        <v>0</v>
      </c>
      <c r="P1047">
        <v>0</v>
      </c>
      <c r="Q1047">
        <v>0</v>
      </c>
      <c r="R1047">
        <v>223</v>
      </c>
      <c r="S1047">
        <v>212</v>
      </c>
      <c r="T1047">
        <f t="shared" si="32"/>
        <v>435</v>
      </c>
      <c r="U1047">
        <v>323338</v>
      </c>
      <c r="V1047">
        <v>239324</v>
      </c>
      <c r="W1047" s="3">
        <v>-6.1458899999999996</v>
      </c>
      <c r="X1047" s="3">
        <v>53.389699999999998</v>
      </c>
      <c r="Y1047" t="s">
        <v>34</v>
      </c>
      <c r="Z1047" t="str">
        <f t="shared" si="33"/>
        <v>Catholic</v>
      </c>
    </row>
    <row r="1048" spans="1:26" x14ac:dyDescent="0.35">
      <c r="A1048">
        <v>1048</v>
      </c>
      <c r="B1048" t="s">
        <v>2927</v>
      </c>
      <c r="C1048" t="s">
        <v>2928</v>
      </c>
      <c r="D1048" s="1" t="s">
        <v>28</v>
      </c>
      <c r="E1048" s="1" t="s">
        <v>2929</v>
      </c>
      <c r="F1048" t="s">
        <v>2088</v>
      </c>
      <c r="G1048" t="s">
        <v>31</v>
      </c>
      <c r="H1048" t="s">
        <v>32</v>
      </c>
      <c r="I1048" t="s">
        <v>32</v>
      </c>
      <c r="J1048" t="s">
        <v>32</v>
      </c>
      <c r="K1048" t="s">
        <v>33</v>
      </c>
      <c r="M1048" t="s">
        <v>32</v>
      </c>
      <c r="N1048" t="s">
        <v>32</v>
      </c>
      <c r="O1048">
        <v>0</v>
      </c>
      <c r="P1048">
        <v>0</v>
      </c>
      <c r="Q1048">
        <v>0</v>
      </c>
      <c r="R1048">
        <v>308</v>
      </c>
      <c r="S1048">
        <v>293</v>
      </c>
      <c r="T1048">
        <f t="shared" si="32"/>
        <v>601</v>
      </c>
      <c r="U1048">
        <v>317255</v>
      </c>
      <c r="V1048">
        <v>246855</v>
      </c>
      <c r="W1048" s="3">
        <v>-6.2344799999999996</v>
      </c>
      <c r="X1048" s="3">
        <v>53.4587</v>
      </c>
      <c r="Y1048" t="s">
        <v>34</v>
      </c>
      <c r="Z1048" t="str">
        <f t="shared" si="33"/>
        <v>Catholic</v>
      </c>
    </row>
    <row r="1049" spans="1:26" x14ac:dyDescent="0.35">
      <c r="A1049">
        <v>1049</v>
      </c>
      <c r="B1049" t="s">
        <v>2930</v>
      </c>
      <c r="C1049" t="s">
        <v>2829</v>
      </c>
      <c r="D1049" s="1" t="s">
        <v>28</v>
      </c>
      <c r="E1049" s="1" t="s">
        <v>2931</v>
      </c>
      <c r="F1049" t="s">
        <v>2088</v>
      </c>
      <c r="G1049" t="s">
        <v>31</v>
      </c>
      <c r="H1049" t="s">
        <v>32</v>
      </c>
      <c r="I1049" t="s">
        <v>80</v>
      </c>
      <c r="J1049" t="s">
        <v>32</v>
      </c>
      <c r="K1049" t="s">
        <v>33</v>
      </c>
      <c r="M1049" t="s">
        <v>32</v>
      </c>
      <c r="N1049" t="s">
        <v>32</v>
      </c>
      <c r="O1049">
        <v>0</v>
      </c>
      <c r="P1049">
        <v>0</v>
      </c>
      <c r="Q1049">
        <v>0</v>
      </c>
      <c r="R1049">
        <v>125</v>
      </c>
      <c r="S1049">
        <v>133</v>
      </c>
      <c r="T1049">
        <f t="shared" si="32"/>
        <v>258</v>
      </c>
      <c r="U1049">
        <v>308079</v>
      </c>
      <c r="V1049">
        <v>239946</v>
      </c>
      <c r="W1049" s="3">
        <v>-6.3749500000000001</v>
      </c>
      <c r="X1049" s="3">
        <v>53.398600000000002</v>
      </c>
      <c r="Y1049" t="s">
        <v>34</v>
      </c>
      <c r="Z1049" t="str">
        <f t="shared" si="33"/>
        <v>Catholic</v>
      </c>
    </row>
    <row r="1050" spans="1:26" x14ac:dyDescent="0.35">
      <c r="A1050">
        <v>1050</v>
      </c>
      <c r="B1050" t="s">
        <v>2932</v>
      </c>
      <c r="C1050" t="s">
        <v>2933</v>
      </c>
      <c r="D1050" s="1" t="s">
        <v>28</v>
      </c>
      <c r="E1050" s="1" t="s">
        <v>2934</v>
      </c>
      <c r="F1050" t="s">
        <v>2088</v>
      </c>
      <c r="G1050" t="s">
        <v>31</v>
      </c>
      <c r="H1050" t="s">
        <v>32</v>
      </c>
      <c r="I1050" t="s">
        <v>32</v>
      </c>
      <c r="J1050" t="s">
        <v>32</v>
      </c>
      <c r="K1050" t="s">
        <v>33</v>
      </c>
      <c r="M1050" t="s">
        <v>32</v>
      </c>
      <c r="N1050" t="s">
        <v>32</v>
      </c>
      <c r="O1050">
        <v>0</v>
      </c>
      <c r="P1050">
        <v>0</v>
      </c>
      <c r="Q1050">
        <v>0</v>
      </c>
      <c r="R1050">
        <v>223</v>
      </c>
      <c r="S1050">
        <v>241</v>
      </c>
      <c r="T1050">
        <f t="shared" si="32"/>
        <v>464</v>
      </c>
      <c r="U1050">
        <v>326806</v>
      </c>
      <c r="V1050">
        <v>238355</v>
      </c>
      <c r="W1050" s="3">
        <v>-6.0941700000000001</v>
      </c>
      <c r="X1050" s="3">
        <v>53.380099999999999</v>
      </c>
      <c r="Y1050" t="s">
        <v>34</v>
      </c>
      <c r="Z1050" t="str">
        <f t="shared" si="33"/>
        <v>Catholic</v>
      </c>
    </row>
    <row r="1051" spans="1:26" x14ac:dyDescent="0.35">
      <c r="A1051">
        <v>1051</v>
      </c>
      <c r="B1051" t="s">
        <v>2935</v>
      </c>
      <c r="C1051" t="s">
        <v>2936</v>
      </c>
      <c r="D1051" s="1" t="s">
        <v>28</v>
      </c>
      <c r="E1051" s="1" t="s">
        <v>2937</v>
      </c>
      <c r="F1051" t="s">
        <v>2088</v>
      </c>
      <c r="G1051" t="s">
        <v>31</v>
      </c>
      <c r="H1051" t="s">
        <v>32</v>
      </c>
      <c r="I1051" t="s">
        <v>32</v>
      </c>
      <c r="J1051" t="s">
        <v>32</v>
      </c>
      <c r="K1051" t="s">
        <v>33</v>
      </c>
      <c r="M1051" t="s">
        <v>32</v>
      </c>
      <c r="N1051" t="s">
        <v>32</v>
      </c>
      <c r="O1051">
        <v>0</v>
      </c>
      <c r="P1051">
        <v>0</v>
      </c>
      <c r="Q1051">
        <v>0</v>
      </c>
      <c r="R1051">
        <v>183</v>
      </c>
      <c r="S1051">
        <v>142</v>
      </c>
      <c r="T1051">
        <f t="shared" si="32"/>
        <v>325</v>
      </c>
      <c r="U1051">
        <v>323931</v>
      </c>
      <c r="V1051">
        <v>244806</v>
      </c>
      <c r="W1051" s="3">
        <v>-6.13483</v>
      </c>
      <c r="X1051" s="3">
        <v>53.438800000000001</v>
      </c>
      <c r="Y1051" t="s">
        <v>34</v>
      </c>
      <c r="Z1051" t="str">
        <f t="shared" si="33"/>
        <v>Catholic</v>
      </c>
    </row>
    <row r="1052" spans="1:26" x14ac:dyDescent="0.35">
      <c r="A1052">
        <v>1052</v>
      </c>
      <c r="B1052" t="s">
        <v>2938</v>
      </c>
      <c r="C1052" t="s">
        <v>2939</v>
      </c>
      <c r="D1052" s="1" t="s">
        <v>28</v>
      </c>
      <c r="E1052" s="1" t="s">
        <v>2940</v>
      </c>
      <c r="F1052" t="s">
        <v>2088</v>
      </c>
      <c r="G1052" t="s">
        <v>31</v>
      </c>
      <c r="H1052" t="s">
        <v>32</v>
      </c>
      <c r="I1052" t="s">
        <v>80</v>
      </c>
      <c r="J1052" t="s">
        <v>32</v>
      </c>
      <c r="K1052" t="s">
        <v>33</v>
      </c>
      <c r="M1052" t="s">
        <v>32</v>
      </c>
      <c r="N1052" t="s">
        <v>32</v>
      </c>
      <c r="O1052">
        <v>0</v>
      </c>
      <c r="P1052">
        <v>0</v>
      </c>
      <c r="Q1052">
        <v>0</v>
      </c>
      <c r="R1052">
        <v>136</v>
      </c>
      <c r="S1052">
        <v>154</v>
      </c>
      <c r="T1052">
        <f t="shared" si="32"/>
        <v>290</v>
      </c>
      <c r="U1052">
        <v>306047</v>
      </c>
      <c r="V1052">
        <v>238906</v>
      </c>
      <c r="W1052" s="3">
        <v>-6.4058400000000004</v>
      </c>
      <c r="X1052" s="3">
        <v>53.389699999999998</v>
      </c>
      <c r="Y1052" t="s">
        <v>34</v>
      </c>
      <c r="Z1052" t="str">
        <f t="shared" si="33"/>
        <v>Catholic</v>
      </c>
    </row>
    <row r="1053" spans="1:26" x14ac:dyDescent="0.35">
      <c r="A1053">
        <v>1053</v>
      </c>
      <c r="B1053" t="s">
        <v>2941</v>
      </c>
      <c r="C1053" t="s">
        <v>2942</v>
      </c>
      <c r="D1053" s="1" t="s">
        <v>28</v>
      </c>
      <c r="E1053" s="1" t="s">
        <v>2943</v>
      </c>
      <c r="F1053" t="s">
        <v>2088</v>
      </c>
      <c r="G1053" t="s">
        <v>31</v>
      </c>
      <c r="H1053" t="s">
        <v>32</v>
      </c>
      <c r="I1053" t="s">
        <v>80</v>
      </c>
      <c r="J1053" t="s">
        <v>32</v>
      </c>
      <c r="K1053" t="s">
        <v>33</v>
      </c>
      <c r="M1053" t="s">
        <v>32</v>
      </c>
      <c r="N1053" t="s">
        <v>32</v>
      </c>
      <c r="O1053">
        <v>0</v>
      </c>
      <c r="P1053">
        <v>0</v>
      </c>
      <c r="Q1053">
        <v>0</v>
      </c>
      <c r="R1053">
        <v>140</v>
      </c>
      <c r="S1053">
        <v>137</v>
      </c>
      <c r="T1053">
        <f t="shared" si="32"/>
        <v>277</v>
      </c>
      <c r="U1053">
        <v>306415</v>
      </c>
      <c r="V1053">
        <v>239765</v>
      </c>
      <c r="W1053" s="3">
        <v>-6.4000199999999996</v>
      </c>
      <c r="X1053" s="3">
        <v>53.397300000000001</v>
      </c>
      <c r="Y1053" t="s">
        <v>34</v>
      </c>
      <c r="Z1053" t="str">
        <f t="shared" si="33"/>
        <v>Catholic</v>
      </c>
    </row>
    <row r="1054" spans="1:26" x14ac:dyDescent="0.35">
      <c r="A1054">
        <v>1054</v>
      </c>
      <c r="B1054" t="s">
        <v>2944</v>
      </c>
      <c r="C1054" t="s">
        <v>2945</v>
      </c>
      <c r="D1054" s="1" t="s">
        <v>28</v>
      </c>
      <c r="E1054" s="1" t="s">
        <v>2946</v>
      </c>
      <c r="F1054" t="s">
        <v>2088</v>
      </c>
      <c r="G1054" t="s">
        <v>31</v>
      </c>
      <c r="H1054" t="s">
        <v>32</v>
      </c>
      <c r="I1054" t="s">
        <v>32</v>
      </c>
      <c r="J1054" t="s">
        <v>32</v>
      </c>
      <c r="K1054" t="s">
        <v>33</v>
      </c>
      <c r="M1054" t="s">
        <v>32</v>
      </c>
      <c r="N1054" t="s">
        <v>32</v>
      </c>
      <c r="O1054">
        <v>0</v>
      </c>
      <c r="P1054">
        <v>0</v>
      </c>
      <c r="Q1054">
        <v>0</v>
      </c>
      <c r="R1054">
        <v>159</v>
      </c>
      <c r="S1054">
        <v>147</v>
      </c>
      <c r="T1054">
        <f t="shared" si="32"/>
        <v>306</v>
      </c>
      <c r="U1054">
        <v>326074</v>
      </c>
      <c r="V1054">
        <v>255557</v>
      </c>
      <c r="W1054" s="3">
        <v>-6.0982799999999999</v>
      </c>
      <c r="X1054" s="3">
        <v>53.534799999999997</v>
      </c>
      <c r="Y1054" t="s">
        <v>34</v>
      </c>
      <c r="Z1054" t="str">
        <f t="shared" si="33"/>
        <v>Catholic</v>
      </c>
    </row>
    <row r="1055" spans="1:26" x14ac:dyDescent="0.35">
      <c r="A1055">
        <v>1055</v>
      </c>
      <c r="B1055" t="s">
        <v>2947</v>
      </c>
      <c r="C1055" t="s">
        <v>2948</v>
      </c>
      <c r="D1055" s="1" t="s">
        <v>28</v>
      </c>
      <c r="E1055" s="1" t="s">
        <v>2949</v>
      </c>
      <c r="F1055" t="s">
        <v>2088</v>
      </c>
      <c r="G1055" t="s">
        <v>31</v>
      </c>
      <c r="H1055" t="s">
        <v>32</v>
      </c>
      <c r="I1055" t="s">
        <v>32</v>
      </c>
      <c r="J1055" t="s">
        <v>32</v>
      </c>
      <c r="K1055" t="s">
        <v>33</v>
      </c>
      <c r="M1055" t="s">
        <v>32</v>
      </c>
      <c r="N1055" t="s">
        <v>32</v>
      </c>
      <c r="O1055">
        <v>0</v>
      </c>
      <c r="P1055">
        <v>0</v>
      </c>
      <c r="Q1055">
        <v>0</v>
      </c>
      <c r="R1055">
        <v>218</v>
      </c>
      <c r="S1055">
        <v>222</v>
      </c>
      <c r="T1055">
        <f t="shared" si="32"/>
        <v>440</v>
      </c>
      <c r="U1055">
        <v>324520</v>
      </c>
      <c r="V1055">
        <v>260559</v>
      </c>
      <c r="W1055" s="3">
        <v>-6.1197100000000004</v>
      </c>
      <c r="X1055" s="3">
        <v>53.580100000000002</v>
      </c>
      <c r="Y1055" t="s">
        <v>34</v>
      </c>
      <c r="Z1055" t="str">
        <f t="shared" si="33"/>
        <v>Catholic</v>
      </c>
    </row>
    <row r="1056" spans="1:26" x14ac:dyDescent="0.35">
      <c r="A1056">
        <v>1056</v>
      </c>
      <c r="B1056" t="s">
        <v>2950</v>
      </c>
      <c r="C1056" t="s">
        <v>2951</v>
      </c>
      <c r="D1056" s="1" t="s">
        <v>28</v>
      </c>
      <c r="E1056" s="1" t="s">
        <v>2952</v>
      </c>
      <c r="F1056" t="s">
        <v>2088</v>
      </c>
      <c r="G1056" t="s">
        <v>31</v>
      </c>
      <c r="H1056" t="s">
        <v>32</v>
      </c>
      <c r="I1056" t="s">
        <v>32</v>
      </c>
      <c r="J1056" t="s">
        <v>32</v>
      </c>
      <c r="K1056" t="s">
        <v>33</v>
      </c>
      <c r="M1056" t="s">
        <v>32</v>
      </c>
      <c r="N1056" t="s">
        <v>32</v>
      </c>
      <c r="O1056">
        <v>0</v>
      </c>
      <c r="P1056">
        <v>0</v>
      </c>
      <c r="Q1056">
        <v>0</v>
      </c>
      <c r="R1056">
        <v>338</v>
      </c>
      <c r="S1056">
        <v>264</v>
      </c>
      <c r="T1056">
        <f t="shared" si="32"/>
        <v>602</v>
      </c>
      <c r="U1056">
        <v>321670</v>
      </c>
      <c r="V1056">
        <v>246424</v>
      </c>
      <c r="W1056" s="3">
        <v>-6.1682100000000002</v>
      </c>
      <c r="X1056" s="3">
        <v>53.453800000000001</v>
      </c>
      <c r="Y1056" t="s">
        <v>34</v>
      </c>
      <c r="Z1056" t="str">
        <f t="shared" si="33"/>
        <v>Catholic</v>
      </c>
    </row>
    <row r="1057" spans="1:26" x14ac:dyDescent="0.35">
      <c r="A1057">
        <v>1057</v>
      </c>
      <c r="B1057" t="s">
        <v>2953</v>
      </c>
      <c r="C1057" t="s">
        <v>2954</v>
      </c>
      <c r="D1057" s="1" t="s">
        <v>28</v>
      </c>
      <c r="E1057" s="1" t="s">
        <v>2931</v>
      </c>
      <c r="F1057" t="s">
        <v>2088</v>
      </c>
      <c r="G1057" t="s">
        <v>31</v>
      </c>
      <c r="H1057" t="s">
        <v>32</v>
      </c>
      <c r="I1057" t="s">
        <v>80</v>
      </c>
      <c r="J1057" t="s">
        <v>32</v>
      </c>
      <c r="K1057" t="s">
        <v>33</v>
      </c>
      <c r="M1057" t="s">
        <v>32</v>
      </c>
      <c r="N1057" t="s">
        <v>32</v>
      </c>
      <c r="O1057">
        <v>0</v>
      </c>
      <c r="P1057">
        <v>0</v>
      </c>
      <c r="Q1057">
        <v>0</v>
      </c>
      <c r="R1057">
        <v>166</v>
      </c>
      <c r="S1057">
        <v>137</v>
      </c>
      <c r="T1057">
        <f t="shared" si="32"/>
        <v>303</v>
      </c>
      <c r="U1057">
        <v>308006</v>
      </c>
      <c r="V1057">
        <v>239954</v>
      </c>
      <c r="W1057" s="3">
        <v>-6.3760500000000002</v>
      </c>
      <c r="X1057" s="3">
        <v>53.398699999999998</v>
      </c>
      <c r="Y1057" t="s">
        <v>34</v>
      </c>
      <c r="Z1057" t="str">
        <f t="shared" si="33"/>
        <v>Catholic</v>
      </c>
    </row>
    <row r="1058" spans="1:26" x14ac:dyDescent="0.35">
      <c r="A1058">
        <v>1058</v>
      </c>
      <c r="B1058" t="s">
        <v>2955</v>
      </c>
      <c r="C1058" t="s">
        <v>2956</v>
      </c>
      <c r="D1058" s="1" t="s">
        <v>28</v>
      </c>
      <c r="E1058" s="1" t="s">
        <v>2957</v>
      </c>
      <c r="F1058" t="s">
        <v>2088</v>
      </c>
      <c r="G1058" t="s">
        <v>31</v>
      </c>
      <c r="H1058" t="s">
        <v>32</v>
      </c>
      <c r="I1058" t="s">
        <v>80</v>
      </c>
      <c r="J1058" t="s">
        <v>32</v>
      </c>
      <c r="K1058" t="s">
        <v>33</v>
      </c>
      <c r="M1058" t="s">
        <v>32</v>
      </c>
      <c r="N1058" t="s">
        <v>32</v>
      </c>
      <c r="O1058">
        <v>0</v>
      </c>
      <c r="P1058">
        <v>0</v>
      </c>
      <c r="Q1058">
        <v>0</v>
      </c>
      <c r="R1058">
        <v>163</v>
      </c>
      <c r="S1058">
        <v>140</v>
      </c>
      <c r="T1058">
        <f t="shared" si="32"/>
        <v>303</v>
      </c>
      <c r="U1058">
        <v>306025</v>
      </c>
      <c r="V1058">
        <v>238879</v>
      </c>
      <c r="W1058" s="3">
        <v>-6.40618</v>
      </c>
      <c r="X1058" s="3">
        <v>53.389400000000002</v>
      </c>
      <c r="Y1058" t="s">
        <v>34</v>
      </c>
      <c r="Z1058" t="str">
        <f t="shared" si="33"/>
        <v>Catholic</v>
      </c>
    </row>
    <row r="1059" spans="1:26" x14ac:dyDescent="0.35">
      <c r="A1059">
        <v>1059</v>
      </c>
      <c r="B1059" t="s">
        <v>2958</v>
      </c>
      <c r="C1059" t="s">
        <v>2959</v>
      </c>
      <c r="D1059" s="1" t="s">
        <v>28</v>
      </c>
      <c r="E1059" s="1" t="s">
        <v>2960</v>
      </c>
      <c r="F1059" t="s">
        <v>2088</v>
      </c>
      <c r="G1059" t="s">
        <v>31</v>
      </c>
      <c r="H1059" t="s">
        <v>32</v>
      </c>
      <c r="I1059" t="s">
        <v>32</v>
      </c>
      <c r="J1059" t="s">
        <v>32</v>
      </c>
      <c r="K1059" t="s">
        <v>33</v>
      </c>
      <c r="M1059" t="s">
        <v>32</v>
      </c>
      <c r="N1059" t="s">
        <v>32</v>
      </c>
      <c r="O1059">
        <v>0</v>
      </c>
      <c r="P1059">
        <v>0</v>
      </c>
      <c r="Q1059">
        <v>0</v>
      </c>
      <c r="R1059">
        <v>405</v>
      </c>
      <c r="S1059">
        <v>372</v>
      </c>
      <c r="T1059">
        <f t="shared" si="32"/>
        <v>777</v>
      </c>
      <c r="U1059">
        <v>305108</v>
      </c>
      <c r="V1059">
        <v>239317</v>
      </c>
      <c r="W1059" s="3">
        <v>-6.41981</v>
      </c>
      <c r="X1059" s="3">
        <v>53.393500000000003</v>
      </c>
      <c r="Y1059" t="s">
        <v>34</v>
      </c>
      <c r="Z1059" t="str">
        <f t="shared" si="33"/>
        <v>Catholic</v>
      </c>
    </row>
    <row r="1060" spans="1:26" x14ac:dyDescent="0.35">
      <c r="A1060">
        <v>1060</v>
      </c>
      <c r="B1060" t="s">
        <v>2961</v>
      </c>
      <c r="C1060" t="s">
        <v>2962</v>
      </c>
      <c r="D1060" s="1" t="s">
        <v>28</v>
      </c>
      <c r="E1060" s="1" t="s">
        <v>2963</v>
      </c>
      <c r="F1060" t="s">
        <v>2088</v>
      </c>
      <c r="G1060" t="s">
        <v>31</v>
      </c>
      <c r="H1060" t="s">
        <v>32</v>
      </c>
      <c r="I1060" t="s">
        <v>32</v>
      </c>
      <c r="J1060" t="s">
        <v>32</v>
      </c>
      <c r="K1060" t="s">
        <v>33</v>
      </c>
      <c r="M1060" t="s">
        <v>32</v>
      </c>
      <c r="N1060" t="s">
        <v>32</v>
      </c>
      <c r="O1060">
        <v>0</v>
      </c>
      <c r="P1060">
        <v>0</v>
      </c>
      <c r="Q1060">
        <v>0</v>
      </c>
      <c r="R1060">
        <v>350</v>
      </c>
      <c r="S1060">
        <v>375</v>
      </c>
      <c r="T1060">
        <f t="shared" si="32"/>
        <v>725</v>
      </c>
      <c r="U1060">
        <v>325780</v>
      </c>
      <c r="V1060">
        <v>253950</v>
      </c>
      <c r="W1060" s="3">
        <v>-6.1033499999999998</v>
      </c>
      <c r="X1060" s="3">
        <v>53.520400000000002</v>
      </c>
      <c r="Y1060" t="s">
        <v>34</v>
      </c>
      <c r="Z1060" t="str">
        <f t="shared" si="33"/>
        <v>Catholic</v>
      </c>
    </row>
    <row r="1061" spans="1:26" x14ac:dyDescent="0.35">
      <c r="A1061">
        <v>1061</v>
      </c>
      <c r="B1061" t="s">
        <v>2964</v>
      </c>
      <c r="C1061" t="s">
        <v>2965</v>
      </c>
      <c r="D1061" s="1" t="s">
        <v>28</v>
      </c>
      <c r="E1061" s="1" t="s">
        <v>2966</v>
      </c>
      <c r="F1061" t="s">
        <v>2088</v>
      </c>
      <c r="G1061" t="s">
        <v>31</v>
      </c>
      <c r="H1061" t="s">
        <v>32</v>
      </c>
      <c r="I1061" t="s">
        <v>80</v>
      </c>
      <c r="J1061" t="s">
        <v>32</v>
      </c>
      <c r="K1061" t="s">
        <v>33</v>
      </c>
      <c r="M1061" t="s">
        <v>32</v>
      </c>
      <c r="N1061" t="s">
        <v>32</v>
      </c>
      <c r="O1061">
        <v>0</v>
      </c>
      <c r="P1061">
        <v>0</v>
      </c>
      <c r="Q1061">
        <v>0</v>
      </c>
      <c r="R1061">
        <v>31</v>
      </c>
      <c r="S1061">
        <v>37</v>
      </c>
      <c r="T1061">
        <f t="shared" si="32"/>
        <v>68</v>
      </c>
      <c r="U1061">
        <v>313480</v>
      </c>
      <c r="V1061">
        <v>246057</v>
      </c>
      <c r="W1061" s="3">
        <v>-6.2915799999999997</v>
      </c>
      <c r="X1061" s="3">
        <v>53.452399999999997</v>
      </c>
      <c r="Y1061" t="s">
        <v>34</v>
      </c>
      <c r="Z1061" t="str">
        <f t="shared" si="33"/>
        <v>Catholic</v>
      </c>
    </row>
    <row r="1062" spans="1:26" x14ac:dyDescent="0.35">
      <c r="A1062">
        <v>1062</v>
      </c>
      <c r="B1062" t="s">
        <v>2967</v>
      </c>
      <c r="C1062" t="s">
        <v>2968</v>
      </c>
      <c r="D1062" s="1" t="s">
        <v>28</v>
      </c>
      <c r="E1062" s="1" t="s">
        <v>2943</v>
      </c>
      <c r="F1062" t="s">
        <v>2088</v>
      </c>
      <c r="G1062" t="s">
        <v>31</v>
      </c>
      <c r="H1062" t="s">
        <v>32</v>
      </c>
      <c r="I1062" t="s">
        <v>80</v>
      </c>
      <c r="J1062" t="s">
        <v>32</v>
      </c>
      <c r="K1062" t="s">
        <v>33</v>
      </c>
      <c r="M1062" t="s">
        <v>32</v>
      </c>
      <c r="N1062" t="s">
        <v>32</v>
      </c>
      <c r="O1062">
        <v>0</v>
      </c>
      <c r="P1062">
        <v>0</v>
      </c>
      <c r="Q1062">
        <v>0</v>
      </c>
      <c r="R1062">
        <v>150</v>
      </c>
      <c r="S1062">
        <v>134</v>
      </c>
      <c r="T1062">
        <f t="shared" si="32"/>
        <v>284</v>
      </c>
      <c r="U1062">
        <v>306482</v>
      </c>
      <c r="V1062">
        <v>239803</v>
      </c>
      <c r="W1062" s="3">
        <v>-6.399</v>
      </c>
      <c r="X1062" s="3">
        <v>53.397599999999997</v>
      </c>
      <c r="Y1062" t="s">
        <v>34</v>
      </c>
      <c r="Z1062" t="str">
        <f t="shared" si="33"/>
        <v>Catholic</v>
      </c>
    </row>
    <row r="1063" spans="1:26" x14ac:dyDescent="0.35">
      <c r="A1063">
        <v>1063</v>
      </c>
      <c r="B1063" t="s">
        <v>2969</v>
      </c>
      <c r="C1063" t="s">
        <v>2970</v>
      </c>
      <c r="D1063" s="1" t="s">
        <v>28</v>
      </c>
      <c r="E1063" s="1" t="s">
        <v>2971</v>
      </c>
      <c r="F1063" t="s">
        <v>2088</v>
      </c>
      <c r="G1063" t="s">
        <v>31</v>
      </c>
      <c r="H1063" t="s">
        <v>32</v>
      </c>
      <c r="I1063" t="s">
        <v>32</v>
      </c>
      <c r="J1063" t="s">
        <v>32</v>
      </c>
      <c r="K1063" t="s">
        <v>33</v>
      </c>
      <c r="M1063" t="s">
        <v>32</v>
      </c>
      <c r="N1063" t="s">
        <v>32</v>
      </c>
      <c r="O1063">
        <v>0</v>
      </c>
      <c r="P1063">
        <v>0</v>
      </c>
      <c r="Q1063">
        <v>0</v>
      </c>
      <c r="R1063">
        <v>335</v>
      </c>
      <c r="S1063">
        <v>336</v>
      </c>
      <c r="T1063">
        <f t="shared" si="32"/>
        <v>671</v>
      </c>
      <c r="U1063">
        <v>316836</v>
      </c>
      <c r="V1063">
        <v>246083</v>
      </c>
      <c r="W1063" s="3">
        <v>-6.2410800000000002</v>
      </c>
      <c r="X1063" s="3">
        <v>53.451900000000002</v>
      </c>
      <c r="Y1063" t="s">
        <v>34</v>
      </c>
      <c r="Z1063" t="str">
        <f t="shared" si="33"/>
        <v>Catholic</v>
      </c>
    </row>
    <row r="1064" spans="1:26" x14ac:dyDescent="0.35">
      <c r="A1064">
        <v>1064</v>
      </c>
      <c r="B1064" t="s">
        <v>2972</v>
      </c>
      <c r="C1064" t="s">
        <v>2973</v>
      </c>
      <c r="D1064" s="1" t="s">
        <v>28</v>
      </c>
      <c r="E1064" s="1" t="s">
        <v>2974</v>
      </c>
      <c r="F1064" t="s">
        <v>2088</v>
      </c>
      <c r="G1064" t="s">
        <v>31</v>
      </c>
      <c r="H1064" t="s">
        <v>32</v>
      </c>
      <c r="I1064" t="s">
        <v>32</v>
      </c>
      <c r="J1064" t="s">
        <v>32</v>
      </c>
      <c r="K1064" t="s">
        <v>33</v>
      </c>
      <c r="M1064" t="s">
        <v>32</v>
      </c>
      <c r="N1064" t="s">
        <v>32</v>
      </c>
      <c r="O1064">
        <v>0</v>
      </c>
      <c r="P1064">
        <v>0</v>
      </c>
      <c r="Q1064">
        <v>0</v>
      </c>
      <c r="R1064">
        <v>448</v>
      </c>
      <c r="S1064">
        <v>421</v>
      </c>
      <c r="T1064">
        <f t="shared" si="32"/>
        <v>869</v>
      </c>
      <c r="U1064">
        <v>305798</v>
      </c>
      <c r="V1064">
        <v>240310</v>
      </c>
      <c r="W1064" s="3">
        <v>-6.4091100000000001</v>
      </c>
      <c r="X1064" s="3">
        <v>53.402299999999997</v>
      </c>
      <c r="Y1064" t="s">
        <v>34</v>
      </c>
      <c r="Z1064" t="str">
        <f t="shared" si="33"/>
        <v>Catholic</v>
      </c>
    </row>
    <row r="1065" spans="1:26" x14ac:dyDescent="0.35">
      <c r="A1065">
        <v>1065</v>
      </c>
      <c r="B1065" t="s">
        <v>2975</v>
      </c>
      <c r="C1065" t="s">
        <v>2976</v>
      </c>
      <c r="D1065" s="1" t="s">
        <v>28</v>
      </c>
      <c r="E1065" s="1" t="s">
        <v>2977</v>
      </c>
      <c r="F1065" t="s">
        <v>2088</v>
      </c>
      <c r="G1065" t="s">
        <v>31</v>
      </c>
      <c r="H1065" t="s">
        <v>32</v>
      </c>
      <c r="I1065" t="s">
        <v>32</v>
      </c>
      <c r="J1065" t="s">
        <v>32</v>
      </c>
      <c r="K1065" t="s">
        <v>33</v>
      </c>
      <c r="M1065" t="s">
        <v>32</v>
      </c>
      <c r="N1065" t="s">
        <v>32</v>
      </c>
      <c r="O1065">
        <v>0</v>
      </c>
      <c r="P1065">
        <v>0</v>
      </c>
      <c r="Q1065">
        <v>0</v>
      </c>
      <c r="R1065">
        <v>121</v>
      </c>
      <c r="S1065">
        <v>113</v>
      </c>
      <c r="T1065">
        <f t="shared" si="32"/>
        <v>234</v>
      </c>
      <c r="U1065">
        <v>323907</v>
      </c>
      <c r="V1065">
        <v>244909</v>
      </c>
      <c r="W1065" s="3">
        <v>-6.1351500000000003</v>
      </c>
      <c r="X1065" s="3">
        <v>53.439700000000002</v>
      </c>
      <c r="Y1065" t="s">
        <v>34</v>
      </c>
      <c r="Z1065" t="str">
        <f t="shared" si="33"/>
        <v>Catholic</v>
      </c>
    </row>
    <row r="1066" spans="1:26" x14ac:dyDescent="0.35">
      <c r="A1066">
        <v>1066</v>
      </c>
      <c r="B1066" t="s">
        <v>2978</v>
      </c>
      <c r="C1066" t="s">
        <v>2979</v>
      </c>
      <c r="D1066" s="1" t="s">
        <v>28</v>
      </c>
      <c r="E1066" s="1" t="s">
        <v>2980</v>
      </c>
      <c r="F1066" t="s">
        <v>2088</v>
      </c>
      <c r="G1066" t="s">
        <v>31</v>
      </c>
      <c r="H1066" t="s">
        <v>32</v>
      </c>
      <c r="I1066" t="s">
        <v>32</v>
      </c>
      <c r="J1066" t="s">
        <v>32</v>
      </c>
      <c r="K1066" t="s">
        <v>33</v>
      </c>
      <c r="M1066" t="s">
        <v>32</v>
      </c>
      <c r="N1066" t="s">
        <v>32</v>
      </c>
      <c r="O1066">
        <v>0</v>
      </c>
      <c r="P1066">
        <v>0</v>
      </c>
      <c r="Q1066">
        <v>0</v>
      </c>
      <c r="R1066">
        <v>348</v>
      </c>
      <c r="S1066">
        <v>339</v>
      </c>
      <c r="T1066">
        <f t="shared" si="32"/>
        <v>687</v>
      </c>
      <c r="U1066">
        <v>308005</v>
      </c>
      <c r="V1066">
        <v>237647</v>
      </c>
      <c r="W1066" s="3">
        <v>-6.3768500000000001</v>
      </c>
      <c r="X1066" s="3">
        <v>53.378</v>
      </c>
      <c r="Y1066" t="s">
        <v>34</v>
      </c>
      <c r="Z1066" t="str">
        <f t="shared" si="33"/>
        <v>Catholic</v>
      </c>
    </row>
    <row r="1067" spans="1:26" x14ac:dyDescent="0.35">
      <c r="A1067">
        <v>1067</v>
      </c>
      <c r="B1067" t="s">
        <v>2981</v>
      </c>
      <c r="C1067" t="s">
        <v>2982</v>
      </c>
      <c r="D1067" s="1" t="s">
        <v>28</v>
      </c>
      <c r="E1067" s="1" t="s">
        <v>2983</v>
      </c>
      <c r="F1067" t="s">
        <v>2088</v>
      </c>
      <c r="G1067" t="s">
        <v>31</v>
      </c>
      <c r="H1067" t="s">
        <v>32</v>
      </c>
      <c r="I1067" t="s">
        <v>80</v>
      </c>
      <c r="J1067" t="s">
        <v>32</v>
      </c>
      <c r="K1067" t="s">
        <v>33</v>
      </c>
      <c r="M1067" t="s">
        <v>32</v>
      </c>
      <c r="N1067" t="s">
        <v>32</v>
      </c>
      <c r="O1067">
        <v>0</v>
      </c>
      <c r="P1067">
        <v>0</v>
      </c>
      <c r="Q1067">
        <v>0</v>
      </c>
      <c r="R1067">
        <v>316</v>
      </c>
      <c r="S1067">
        <v>325</v>
      </c>
      <c r="T1067">
        <f t="shared" si="32"/>
        <v>641</v>
      </c>
      <c r="U1067">
        <v>306988</v>
      </c>
      <c r="V1067">
        <v>240718</v>
      </c>
      <c r="W1067" s="3">
        <v>-6.3910900000000002</v>
      </c>
      <c r="X1067" s="3">
        <v>53.405799999999999</v>
      </c>
      <c r="Y1067" t="s">
        <v>34</v>
      </c>
      <c r="Z1067" t="str">
        <f t="shared" si="33"/>
        <v>Catholic</v>
      </c>
    </row>
    <row r="1068" spans="1:26" x14ac:dyDescent="0.35">
      <c r="A1068">
        <v>1068</v>
      </c>
      <c r="B1068" t="s">
        <v>2984</v>
      </c>
      <c r="C1068" t="s">
        <v>2985</v>
      </c>
      <c r="D1068" s="1" t="s">
        <v>28</v>
      </c>
      <c r="E1068" s="1" t="s">
        <v>2986</v>
      </c>
      <c r="F1068" t="s">
        <v>2088</v>
      </c>
      <c r="G1068" t="s">
        <v>31</v>
      </c>
      <c r="H1068" t="s">
        <v>32</v>
      </c>
      <c r="I1068" t="s">
        <v>32</v>
      </c>
      <c r="J1068" t="s">
        <v>32</v>
      </c>
      <c r="K1068" t="s">
        <v>33</v>
      </c>
      <c r="M1068" t="s">
        <v>32</v>
      </c>
      <c r="N1068" t="s">
        <v>32</v>
      </c>
      <c r="O1068">
        <v>0</v>
      </c>
      <c r="P1068">
        <v>0</v>
      </c>
      <c r="Q1068">
        <v>0</v>
      </c>
      <c r="R1068">
        <v>308</v>
      </c>
      <c r="S1068">
        <v>273</v>
      </c>
      <c r="T1068">
        <f t="shared" si="32"/>
        <v>581</v>
      </c>
      <c r="U1068">
        <v>316844</v>
      </c>
      <c r="V1068">
        <v>246121</v>
      </c>
      <c r="W1068" s="3">
        <v>-6.2409400000000002</v>
      </c>
      <c r="X1068" s="3">
        <v>53.452199999999998</v>
      </c>
      <c r="Y1068" t="s">
        <v>34</v>
      </c>
      <c r="Z1068" t="str">
        <f t="shared" si="33"/>
        <v>Catholic</v>
      </c>
    </row>
    <row r="1069" spans="1:26" x14ac:dyDescent="0.35">
      <c r="A1069">
        <v>1069</v>
      </c>
      <c r="B1069" t="s">
        <v>2987</v>
      </c>
      <c r="C1069" t="s">
        <v>2988</v>
      </c>
      <c r="D1069" s="1" t="s">
        <v>28</v>
      </c>
      <c r="E1069" s="1" t="s">
        <v>2989</v>
      </c>
      <c r="F1069" t="s">
        <v>2088</v>
      </c>
      <c r="G1069" t="s">
        <v>31</v>
      </c>
      <c r="H1069" t="s">
        <v>32</v>
      </c>
      <c r="I1069" t="s">
        <v>32</v>
      </c>
      <c r="J1069" t="s">
        <v>32</v>
      </c>
      <c r="K1069" t="s">
        <v>33</v>
      </c>
      <c r="M1069" t="s">
        <v>80</v>
      </c>
      <c r="N1069" t="s">
        <v>32</v>
      </c>
      <c r="O1069">
        <v>0</v>
      </c>
      <c r="P1069">
        <v>0</v>
      </c>
      <c r="Q1069">
        <v>0</v>
      </c>
      <c r="R1069">
        <v>163</v>
      </c>
      <c r="S1069">
        <v>201</v>
      </c>
      <c r="T1069">
        <f t="shared" si="32"/>
        <v>364</v>
      </c>
      <c r="U1069">
        <v>319655</v>
      </c>
      <c r="V1069">
        <v>245568</v>
      </c>
      <c r="W1069" s="3">
        <v>-6.1988599999999998</v>
      </c>
      <c r="X1069" s="3">
        <v>53.446599999999997</v>
      </c>
      <c r="Y1069" t="s">
        <v>34</v>
      </c>
      <c r="Z1069" t="str">
        <f t="shared" si="33"/>
        <v>Catholic</v>
      </c>
    </row>
    <row r="1070" spans="1:26" x14ac:dyDescent="0.35">
      <c r="A1070">
        <v>1070</v>
      </c>
      <c r="B1070" t="s">
        <v>2990</v>
      </c>
      <c r="C1070" t="s">
        <v>2991</v>
      </c>
      <c r="D1070" s="1" t="s">
        <v>28</v>
      </c>
      <c r="E1070" s="1" t="s">
        <v>2992</v>
      </c>
      <c r="F1070" t="s">
        <v>2088</v>
      </c>
      <c r="G1070" t="s">
        <v>2066</v>
      </c>
      <c r="H1070" t="s">
        <v>32</v>
      </c>
      <c r="I1070" t="s">
        <v>32</v>
      </c>
      <c r="J1070" t="s">
        <v>32</v>
      </c>
      <c r="K1070" t="s">
        <v>33</v>
      </c>
      <c r="M1070" t="s">
        <v>80</v>
      </c>
      <c r="N1070" t="s">
        <v>32</v>
      </c>
      <c r="O1070">
        <v>0</v>
      </c>
      <c r="P1070">
        <v>0</v>
      </c>
      <c r="Q1070">
        <v>0</v>
      </c>
      <c r="R1070">
        <v>212</v>
      </c>
      <c r="S1070">
        <v>215</v>
      </c>
      <c r="T1070">
        <f t="shared" si="32"/>
        <v>427</v>
      </c>
      <c r="U1070">
        <v>316244</v>
      </c>
      <c r="V1070">
        <v>248440</v>
      </c>
      <c r="W1070" s="3">
        <v>-6.2491099999999999</v>
      </c>
      <c r="X1070" s="3">
        <v>53.473199999999999</v>
      </c>
      <c r="Y1070" t="s">
        <v>34</v>
      </c>
      <c r="Z1070" t="str">
        <f t="shared" si="33"/>
        <v>Interdenominational</v>
      </c>
    </row>
    <row r="1071" spans="1:26" x14ac:dyDescent="0.35">
      <c r="A1071">
        <v>1071</v>
      </c>
      <c r="B1071" t="s">
        <v>2993</v>
      </c>
      <c r="C1071" t="s">
        <v>2994</v>
      </c>
      <c r="D1071" s="1" t="s">
        <v>28</v>
      </c>
      <c r="E1071" s="1" t="s">
        <v>2995</v>
      </c>
      <c r="F1071" t="s">
        <v>2088</v>
      </c>
      <c r="G1071" t="s">
        <v>155</v>
      </c>
      <c r="H1071" t="s">
        <v>32</v>
      </c>
      <c r="I1071" t="s">
        <v>32</v>
      </c>
      <c r="J1071" t="s">
        <v>32</v>
      </c>
      <c r="K1071" t="s">
        <v>33</v>
      </c>
      <c r="M1071" t="s">
        <v>32</v>
      </c>
      <c r="N1071" t="s">
        <v>32</v>
      </c>
      <c r="O1071">
        <v>0</v>
      </c>
      <c r="P1071">
        <v>0</v>
      </c>
      <c r="Q1071">
        <v>0</v>
      </c>
      <c r="R1071">
        <v>233</v>
      </c>
      <c r="S1071">
        <v>203</v>
      </c>
      <c r="T1071">
        <f t="shared" si="32"/>
        <v>436</v>
      </c>
      <c r="U1071">
        <v>308997</v>
      </c>
      <c r="V1071">
        <v>237865</v>
      </c>
      <c r="W1071" s="3">
        <v>-6.3618699999999997</v>
      </c>
      <c r="X1071" s="3">
        <v>53.3797</v>
      </c>
      <c r="Y1071" t="s">
        <v>34</v>
      </c>
      <c r="Z1071" t="str">
        <f t="shared" si="33"/>
        <v>Multidenominational</v>
      </c>
    </row>
    <row r="1072" spans="1:26" x14ac:dyDescent="0.35">
      <c r="A1072">
        <v>1072</v>
      </c>
      <c r="B1072" t="s">
        <v>2996</v>
      </c>
      <c r="C1072" t="s">
        <v>2162</v>
      </c>
      <c r="D1072" s="1" t="s">
        <v>28</v>
      </c>
      <c r="E1072" s="1" t="s">
        <v>2997</v>
      </c>
      <c r="F1072" t="s">
        <v>2088</v>
      </c>
      <c r="G1072" t="s">
        <v>31</v>
      </c>
      <c r="H1072" t="s">
        <v>32</v>
      </c>
      <c r="I1072" t="s">
        <v>32</v>
      </c>
      <c r="J1072" t="s">
        <v>32</v>
      </c>
      <c r="K1072" t="s">
        <v>33</v>
      </c>
      <c r="M1072" t="s">
        <v>32</v>
      </c>
      <c r="N1072" t="s">
        <v>32</v>
      </c>
      <c r="O1072">
        <v>0</v>
      </c>
      <c r="P1072">
        <v>0</v>
      </c>
      <c r="Q1072">
        <v>0</v>
      </c>
      <c r="R1072">
        <v>394</v>
      </c>
      <c r="S1072">
        <v>342</v>
      </c>
      <c r="T1072">
        <f t="shared" si="32"/>
        <v>736</v>
      </c>
      <c r="U1072">
        <v>307391</v>
      </c>
      <c r="V1072">
        <v>236604</v>
      </c>
      <c r="W1072" s="3">
        <v>-6.3864299999999998</v>
      </c>
      <c r="X1072" s="3">
        <v>53.368699999999997</v>
      </c>
      <c r="Y1072" t="s">
        <v>34</v>
      </c>
      <c r="Z1072" t="str">
        <f t="shared" si="33"/>
        <v>Catholic</v>
      </c>
    </row>
    <row r="1073" spans="1:26" x14ac:dyDescent="0.35">
      <c r="A1073">
        <v>1073</v>
      </c>
      <c r="B1073" t="s">
        <v>2998</v>
      </c>
      <c r="C1073" t="s">
        <v>2999</v>
      </c>
      <c r="D1073" s="1" t="s">
        <v>28</v>
      </c>
      <c r="E1073" s="1" t="s">
        <v>3000</v>
      </c>
      <c r="F1073" t="s">
        <v>2088</v>
      </c>
      <c r="G1073" t="s">
        <v>31</v>
      </c>
      <c r="H1073" t="s">
        <v>32</v>
      </c>
      <c r="I1073" t="s">
        <v>32</v>
      </c>
      <c r="J1073" t="s">
        <v>32</v>
      </c>
      <c r="K1073" t="s">
        <v>33</v>
      </c>
      <c r="M1073" t="s">
        <v>32</v>
      </c>
      <c r="N1073" t="s">
        <v>32</v>
      </c>
      <c r="O1073">
        <v>0</v>
      </c>
      <c r="P1073">
        <v>0</v>
      </c>
      <c r="Q1073">
        <v>0</v>
      </c>
      <c r="R1073">
        <v>232</v>
      </c>
      <c r="S1073">
        <v>244</v>
      </c>
      <c r="T1073">
        <f t="shared" si="32"/>
        <v>476</v>
      </c>
      <c r="U1073">
        <v>304873</v>
      </c>
      <c r="V1073">
        <v>240535</v>
      </c>
      <c r="W1073" s="3">
        <v>-6.4229399999999996</v>
      </c>
      <c r="X1073" s="3">
        <v>53.404499999999999</v>
      </c>
      <c r="Y1073" t="s">
        <v>34</v>
      </c>
      <c r="Z1073" t="str">
        <f t="shared" si="33"/>
        <v>Catholic</v>
      </c>
    </row>
    <row r="1074" spans="1:26" x14ac:dyDescent="0.35">
      <c r="A1074">
        <v>1074</v>
      </c>
      <c r="B1074" t="s">
        <v>3001</v>
      </c>
      <c r="C1074" t="s">
        <v>3002</v>
      </c>
      <c r="D1074" s="1" t="s">
        <v>28</v>
      </c>
      <c r="E1074" s="1" t="s">
        <v>3003</v>
      </c>
      <c r="F1074" t="s">
        <v>2088</v>
      </c>
      <c r="G1074" t="s">
        <v>155</v>
      </c>
      <c r="H1074" t="s">
        <v>32</v>
      </c>
      <c r="I1074" t="s">
        <v>32</v>
      </c>
      <c r="J1074" t="s">
        <v>32</v>
      </c>
      <c r="K1074" t="s">
        <v>33</v>
      </c>
      <c r="M1074" t="s">
        <v>32</v>
      </c>
      <c r="N1074" t="s">
        <v>32</v>
      </c>
      <c r="O1074">
        <v>0</v>
      </c>
      <c r="P1074">
        <v>0</v>
      </c>
      <c r="Q1074">
        <v>0</v>
      </c>
      <c r="R1074">
        <v>238</v>
      </c>
      <c r="S1074">
        <v>206</v>
      </c>
      <c r="T1074">
        <f t="shared" si="32"/>
        <v>444</v>
      </c>
      <c r="U1074">
        <v>316225</v>
      </c>
      <c r="V1074">
        <v>248356</v>
      </c>
      <c r="W1074" s="3">
        <v>-6.2494300000000003</v>
      </c>
      <c r="X1074" s="3">
        <v>53.4724</v>
      </c>
      <c r="Y1074" t="s">
        <v>34</v>
      </c>
      <c r="Z1074" t="str">
        <f t="shared" si="33"/>
        <v>Multidenominational</v>
      </c>
    </row>
    <row r="1075" spans="1:26" x14ac:dyDescent="0.35">
      <c r="A1075">
        <v>1075</v>
      </c>
      <c r="B1075" t="s">
        <v>3004</v>
      </c>
      <c r="C1075" t="s">
        <v>3005</v>
      </c>
      <c r="D1075" s="1" t="s">
        <v>28</v>
      </c>
      <c r="E1075" s="1" t="s">
        <v>3006</v>
      </c>
      <c r="F1075" t="s">
        <v>2088</v>
      </c>
      <c r="G1075" t="s">
        <v>155</v>
      </c>
      <c r="H1075" t="s">
        <v>32</v>
      </c>
      <c r="I1075" t="s">
        <v>32</v>
      </c>
      <c r="J1075" t="s">
        <v>32</v>
      </c>
      <c r="K1075" t="s">
        <v>33</v>
      </c>
      <c r="M1075" t="s">
        <v>32</v>
      </c>
      <c r="N1075" t="s">
        <v>32</v>
      </c>
      <c r="O1075">
        <v>0</v>
      </c>
      <c r="P1075">
        <v>0</v>
      </c>
      <c r="Q1075">
        <v>0</v>
      </c>
      <c r="R1075">
        <v>262</v>
      </c>
      <c r="S1075">
        <v>231</v>
      </c>
      <c r="T1075">
        <f t="shared" si="32"/>
        <v>493</v>
      </c>
      <c r="U1075">
        <v>323066</v>
      </c>
      <c r="V1075">
        <v>250415</v>
      </c>
      <c r="W1075" s="3">
        <v>-6.1456400000000002</v>
      </c>
      <c r="X1075" s="3">
        <v>53.4893</v>
      </c>
      <c r="Y1075" t="s">
        <v>34</v>
      </c>
      <c r="Z1075" t="str">
        <f t="shared" si="33"/>
        <v>Multidenominational</v>
      </c>
    </row>
    <row r="1076" spans="1:26" x14ac:dyDescent="0.35">
      <c r="A1076">
        <v>1076</v>
      </c>
      <c r="B1076" t="s">
        <v>3007</v>
      </c>
      <c r="C1076" t="s">
        <v>3008</v>
      </c>
      <c r="D1076" s="1" t="s">
        <v>28</v>
      </c>
      <c r="E1076" s="1" t="s">
        <v>3009</v>
      </c>
      <c r="F1076" t="s">
        <v>2088</v>
      </c>
      <c r="G1076" t="s">
        <v>155</v>
      </c>
      <c r="H1076" t="s">
        <v>32</v>
      </c>
      <c r="I1076" t="s">
        <v>32</v>
      </c>
      <c r="J1076" t="s">
        <v>32</v>
      </c>
      <c r="K1076" t="s">
        <v>33</v>
      </c>
      <c r="M1076" t="s">
        <v>32</v>
      </c>
      <c r="N1076" t="s">
        <v>32</v>
      </c>
      <c r="O1076">
        <v>0</v>
      </c>
      <c r="P1076">
        <v>0</v>
      </c>
      <c r="Q1076">
        <v>0</v>
      </c>
      <c r="R1076">
        <v>161</v>
      </c>
      <c r="S1076">
        <v>165</v>
      </c>
      <c r="T1076">
        <f t="shared" si="32"/>
        <v>326</v>
      </c>
      <c r="U1076">
        <v>322269</v>
      </c>
      <c r="V1076">
        <v>254779</v>
      </c>
      <c r="W1076" s="3">
        <v>-6.1559400000000002</v>
      </c>
      <c r="X1076" s="3">
        <v>53.528700000000001</v>
      </c>
      <c r="Y1076" t="s">
        <v>34</v>
      </c>
      <c r="Z1076" t="str">
        <f t="shared" si="33"/>
        <v>Multidenominational</v>
      </c>
    </row>
    <row r="1077" spans="1:26" x14ac:dyDescent="0.35">
      <c r="A1077">
        <v>1077</v>
      </c>
      <c r="B1077" t="s">
        <v>3010</v>
      </c>
      <c r="C1077" t="s">
        <v>3011</v>
      </c>
      <c r="D1077" s="1" t="s">
        <v>28</v>
      </c>
      <c r="E1077" s="1" t="s">
        <v>3012</v>
      </c>
      <c r="F1077" t="s">
        <v>2088</v>
      </c>
      <c r="G1077" t="s">
        <v>155</v>
      </c>
      <c r="H1077" t="s">
        <v>32</v>
      </c>
      <c r="I1077" t="s">
        <v>80</v>
      </c>
      <c r="J1077" t="s">
        <v>32</v>
      </c>
      <c r="K1077" t="s">
        <v>33</v>
      </c>
      <c r="M1077" t="s">
        <v>32</v>
      </c>
      <c r="N1077" t="s">
        <v>32</v>
      </c>
      <c r="O1077">
        <v>0</v>
      </c>
      <c r="P1077">
        <v>0</v>
      </c>
      <c r="Q1077">
        <v>0</v>
      </c>
      <c r="R1077">
        <v>258</v>
      </c>
      <c r="S1077">
        <v>190</v>
      </c>
      <c r="T1077">
        <f t="shared" si="32"/>
        <v>448</v>
      </c>
      <c r="U1077">
        <v>303651</v>
      </c>
      <c r="V1077">
        <v>239242</v>
      </c>
      <c r="W1077" s="3">
        <v>-6.4417299999999997</v>
      </c>
      <c r="X1077" s="3">
        <v>53.3932</v>
      </c>
      <c r="Y1077" t="s">
        <v>34</v>
      </c>
      <c r="Z1077" t="str">
        <f t="shared" si="33"/>
        <v>Multidenominational</v>
      </c>
    </row>
    <row r="1078" spans="1:26" x14ac:dyDescent="0.35">
      <c r="A1078">
        <v>1078</v>
      </c>
      <c r="B1078" t="s">
        <v>3013</v>
      </c>
      <c r="C1078" t="s">
        <v>3014</v>
      </c>
      <c r="D1078" s="1" t="s">
        <v>28</v>
      </c>
      <c r="E1078" s="1" t="s">
        <v>3015</v>
      </c>
      <c r="F1078" t="s">
        <v>2088</v>
      </c>
      <c r="G1078" t="s">
        <v>155</v>
      </c>
      <c r="H1078" t="s">
        <v>32</v>
      </c>
      <c r="I1078" t="s">
        <v>32</v>
      </c>
      <c r="J1078" t="s">
        <v>32</v>
      </c>
      <c r="K1078" t="s">
        <v>33</v>
      </c>
      <c r="M1078" t="s">
        <v>32</v>
      </c>
      <c r="N1078" t="s">
        <v>32</v>
      </c>
      <c r="O1078">
        <v>0</v>
      </c>
      <c r="P1078">
        <v>0</v>
      </c>
      <c r="Q1078">
        <v>0</v>
      </c>
      <c r="R1078">
        <v>312</v>
      </c>
      <c r="S1078">
        <v>269</v>
      </c>
      <c r="T1078">
        <f t="shared" si="32"/>
        <v>581</v>
      </c>
      <c r="U1078">
        <v>307084</v>
      </c>
      <c r="V1078">
        <v>241686</v>
      </c>
      <c r="W1078" s="3">
        <v>-6.3893199999999997</v>
      </c>
      <c r="X1078" s="3">
        <v>53.414400000000001</v>
      </c>
      <c r="Y1078" t="s">
        <v>34</v>
      </c>
      <c r="Z1078" t="str">
        <f t="shared" si="33"/>
        <v>Multidenominational</v>
      </c>
    </row>
    <row r="1079" spans="1:26" x14ac:dyDescent="0.35">
      <c r="A1079">
        <v>1079</v>
      </c>
      <c r="B1079" t="s">
        <v>3016</v>
      </c>
      <c r="C1079" t="s">
        <v>3017</v>
      </c>
      <c r="D1079" s="1" t="s">
        <v>28</v>
      </c>
      <c r="E1079" s="1" t="s">
        <v>3018</v>
      </c>
      <c r="F1079" t="s">
        <v>2088</v>
      </c>
      <c r="G1079" t="s">
        <v>155</v>
      </c>
      <c r="H1079" t="s">
        <v>32</v>
      </c>
      <c r="I1079" t="s">
        <v>80</v>
      </c>
      <c r="J1079" t="s">
        <v>32</v>
      </c>
      <c r="K1079" t="s">
        <v>33</v>
      </c>
      <c r="M1079" t="s">
        <v>32</v>
      </c>
      <c r="N1079" t="s">
        <v>32</v>
      </c>
      <c r="O1079">
        <v>0</v>
      </c>
      <c r="P1079">
        <v>0</v>
      </c>
      <c r="Q1079">
        <v>0</v>
      </c>
      <c r="R1079">
        <v>209</v>
      </c>
      <c r="S1079">
        <v>190</v>
      </c>
      <c r="T1079">
        <f t="shared" si="32"/>
        <v>399</v>
      </c>
      <c r="U1079">
        <v>318745</v>
      </c>
      <c r="V1079">
        <v>263994</v>
      </c>
      <c r="W1079" s="3">
        <v>-6.2055600000000002</v>
      </c>
      <c r="X1079" s="3">
        <v>53.612299999999998</v>
      </c>
      <c r="Y1079" t="s">
        <v>34</v>
      </c>
      <c r="Z1079" t="str">
        <f t="shared" si="33"/>
        <v>Multidenominational</v>
      </c>
    </row>
    <row r="1080" spans="1:26" x14ac:dyDescent="0.35">
      <c r="A1080">
        <v>1080</v>
      </c>
      <c r="B1080" t="s">
        <v>3019</v>
      </c>
      <c r="C1080" t="s">
        <v>3020</v>
      </c>
      <c r="D1080" s="1" t="s">
        <v>28</v>
      </c>
      <c r="E1080" s="1" t="s">
        <v>3021</v>
      </c>
      <c r="F1080" t="s">
        <v>2088</v>
      </c>
      <c r="G1080" t="s">
        <v>31</v>
      </c>
      <c r="H1080" t="s">
        <v>32</v>
      </c>
      <c r="I1080" t="s">
        <v>32</v>
      </c>
      <c r="J1080" t="s">
        <v>32</v>
      </c>
      <c r="K1080" t="s">
        <v>33</v>
      </c>
      <c r="M1080" t="s">
        <v>32</v>
      </c>
      <c r="N1080" t="s">
        <v>32</v>
      </c>
      <c r="O1080">
        <v>0</v>
      </c>
      <c r="P1080">
        <v>0</v>
      </c>
      <c r="Q1080">
        <v>0</v>
      </c>
      <c r="R1080">
        <v>301</v>
      </c>
      <c r="S1080">
        <v>335</v>
      </c>
      <c r="T1080">
        <f t="shared" si="32"/>
        <v>636</v>
      </c>
      <c r="U1080">
        <v>303773</v>
      </c>
      <c r="V1080">
        <v>239221</v>
      </c>
      <c r="W1080" s="3">
        <v>-6.4399100000000002</v>
      </c>
      <c r="X1080" s="3">
        <v>53.392899999999997</v>
      </c>
      <c r="Y1080" t="s">
        <v>34</v>
      </c>
      <c r="Z1080" t="str">
        <f t="shared" si="33"/>
        <v>Catholic</v>
      </c>
    </row>
    <row r="1081" spans="1:26" x14ac:dyDescent="0.35">
      <c r="A1081">
        <v>1081</v>
      </c>
      <c r="B1081" t="s">
        <v>3022</v>
      </c>
      <c r="C1081" t="s">
        <v>3023</v>
      </c>
      <c r="D1081" s="1" t="s">
        <v>28</v>
      </c>
      <c r="E1081" s="1" t="s">
        <v>3024</v>
      </c>
      <c r="F1081" t="s">
        <v>2088</v>
      </c>
      <c r="G1081" t="s">
        <v>155</v>
      </c>
      <c r="H1081" t="s">
        <v>32</v>
      </c>
      <c r="I1081" t="s">
        <v>80</v>
      </c>
      <c r="J1081" t="s">
        <v>32</v>
      </c>
      <c r="K1081" t="s">
        <v>33</v>
      </c>
      <c r="M1081" t="s">
        <v>32</v>
      </c>
      <c r="N1081" t="s">
        <v>32</v>
      </c>
      <c r="O1081">
        <v>0</v>
      </c>
      <c r="P1081">
        <v>0</v>
      </c>
      <c r="Q1081">
        <v>0</v>
      </c>
      <c r="R1081">
        <v>294</v>
      </c>
      <c r="S1081">
        <v>254</v>
      </c>
      <c r="T1081">
        <f t="shared" si="32"/>
        <v>548</v>
      </c>
      <c r="U1081">
        <v>305945</v>
      </c>
      <c r="V1081">
        <v>237362</v>
      </c>
      <c r="W1081" s="3">
        <v>-6.4078900000000001</v>
      </c>
      <c r="X1081" s="3">
        <v>53.375799999999998</v>
      </c>
      <c r="Y1081" t="s">
        <v>34</v>
      </c>
      <c r="Z1081" t="str">
        <f t="shared" si="33"/>
        <v>Multidenominational</v>
      </c>
    </row>
    <row r="1082" spans="1:26" x14ac:dyDescent="0.35">
      <c r="A1082">
        <v>1082</v>
      </c>
      <c r="B1082" t="s">
        <v>3025</v>
      </c>
      <c r="C1082" t="s">
        <v>3026</v>
      </c>
      <c r="D1082" s="1" t="s">
        <v>28</v>
      </c>
      <c r="E1082" s="1" t="s">
        <v>3027</v>
      </c>
      <c r="F1082" t="s">
        <v>2088</v>
      </c>
      <c r="G1082" t="s">
        <v>155</v>
      </c>
      <c r="H1082" t="s">
        <v>32</v>
      </c>
      <c r="I1082" t="s">
        <v>32</v>
      </c>
      <c r="J1082" t="s">
        <v>32</v>
      </c>
      <c r="K1082" t="s">
        <v>33</v>
      </c>
      <c r="M1082" t="s">
        <v>32</v>
      </c>
      <c r="N1082" t="s">
        <v>32</v>
      </c>
      <c r="O1082">
        <v>0</v>
      </c>
      <c r="P1082">
        <v>0</v>
      </c>
      <c r="Q1082">
        <v>0</v>
      </c>
      <c r="R1082">
        <v>271</v>
      </c>
      <c r="S1082">
        <v>242</v>
      </c>
      <c r="T1082">
        <f t="shared" si="32"/>
        <v>513</v>
      </c>
      <c r="U1082">
        <v>304111</v>
      </c>
      <c r="V1082">
        <v>239777</v>
      </c>
      <c r="W1082" s="3">
        <v>-6.4346399999999999</v>
      </c>
      <c r="X1082" s="3">
        <v>53.3979</v>
      </c>
      <c r="Y1082" t="s">
        <v>34</v>
      </c>
      <c r="Z1082" t="str">
        <f t="shared" si="33"/>
        <v>Multidenominational</v>
      </c>
    </row>
    <row r="1083" spans="1:26" x14ac:dyDescent="0.35">
      <c r="A1083">
        <v>1083</v>
      </c>
      <c r="B1083" t="s">
        <v>3028</v>
      </c>
      <c r="C1083" t="s">
        <v>3029</v>
      </c>
      <c r="D1083" s="1" t="s">
        <v>28</v>
      </c>
      <c r="E1083" s="1" t="s">
        <v>3030</v>
      </c>
      <c r="F1083" t="s">
        <v>2088</v>
      </c>
      <c r="G1083" t="s">
        <v>2066</v>
      </c>
      <c r="H1083" t="s">
        <v>32</v>
      </c>
      <c r="I1083" t="s">
        <v>32</v>
      </c>
      <c r="J1083" t="s">
        <v>32</v>
      </c>
      <c r="K1083" t="s">
        <v>33</v>
      </c>
      <c r="M1083" t="s">
        <v>80</v>
      </c>
      <c r="N1083" t="s">
        <v>32</v>
      </c>
      <c r="O1083">
        <v>0</v>
      </c>
      <c r="P1083">
        <v>0</v>
      </c>
      <c r="Q1083">
        <v>0</v>
      </c>
      <c r="R1083">
        <v>199</v>
      </c>
      <c r="S1083">
        <v>202</v>
      </c>
      <c r="T1083">
        <f t="shared" si="32"/>
        <v>401</v>
      </c>
      <c r="U1083">
        <v>320593</v>
      </c>
      <c r="V1083">
        <v>262715</v>
      </c>
      <c r="W1083" s="3">
        <v>-6.1781499999999996</v>
      </c>
      <c r="X1083" s="3">
        <v>53.6004</v>
      </c>
      <c r="Y1083" t="s">
        <v>34</v>
      </c>
      <c r="Z1083" t="str">
        <f t="shared" si="33"/>
        <v>Interdenominational</v>
      </c>
    </row>
    <row r="1084" spans="1:26" x14ac:dyDescent="0.35">
      <c r="A1084">
        <v>1084</v>
      </c>
      <c r="B1084" t="s">
        <v>3031</v>
      </c>
      <c r="C1084" t="s">
        <v>3032</v>
      </c>
      <c r="D1084" s="1" t="s">
        <v>28</v>
      </c>
      <c r="E1084" s="1" t="s">
        <v>3033</v>
      </c>
      <c r="F1084" t="s">
        <v>2088</v>
      </c>
      <c r="G1084" t="s">
        <v>155</v>
      </c>
      <c r="H1084" t="s">
        <v>32</v>
      </c>
      <c r="I1084" t="s">
        <v>32</v>
      </c>
      <c r="J1084" t="s">
        <v>32</v>
      </c>
      <c r="K1084" t="s">
        <v>33</v>
      </c>
      <c r="M1084" t="s">
        <v>32</v>
      </c>
      <c r="N1084" t="s">
        <v>32</v>
      </c>
      <c r="O1084">
        <v>0</v>
      </c>
      <c r="P1084">
        <v>0</v>
      </c>
      <c r="Q1084">
        <v>0</v>
      </c>
      <c r="R1084">
        <v>153</v>
      </c>
      <c r="S1084">
        <v>123</v>
      </c>
      <c r="T1084">
        <f t="shared" si="32"/>
        <v>276</v>
      </c>
      <c r="U1084">
        <v>320631</v>
      </c>
      <c r="V1084">
        <v>262815</v>
      </c>
      <c r="W1084" s="3">
        <v>-6.17753</v>
      </c>
      <c r="X1084" s="3">
        <v>53.601300000000002</v>
      </c>
      <c r="Y1084" t="s">
        <v>34</v>
      </c>
      <c r="Z1084" t="str">
        <f t="shared" si="33"/>
        <v>Multidenominational</v>
      </c>
    </row>
    <row r="1085" spans="1:26" x14ac:dyDescent="0.35">
      <c r="A1085">
        <v>1085</v>
      </c>
      <c r="B1085" t="s">
        <v>3034</v>
      </c>
      <c r="C1085" t="s">
        <v>3035</v>
      </c>
      <c r="D1085" s="1" t="s">
        <v>28</v>
      </c>
      <c r="E1085" s="1" t="s">
        <v>3036</v>
      </c>
      <c r="F1085" t="s">
        <v>2088</v>
      </c>
      <c r="G1085" t="s">
        <v>155</v>
      </c>
      <c r="H1085" t="s">
        <v>32</v>
      </c>
      <c r="I1085" t="s">
        <v>80</v>
      </c>
      <c r="J1085" t="s">
        <v>32</v>
      </c>
      <c r="K1085" t="s">
        <v>33</v>
      </c>
      <c r="M1085" t="s">
        <v>32</v>
      </c>
      <c r="N1085" t="s">
        <v>32</v>
      </c>
      <c r="O1085">
        <v>0</v>
      </c>
      <c r="P1085">
        <v>0</v>
      </c>
      <c r="Q1085">
        <v>0</v>
      </c>
      <c r="R1085">
        <v>224</v>
      </c>
      <c r="S1085">
        <v>179</v>
      </c>
      <c r="T1085">
        <f t="shared" si="32"/>
        <v>403</v>
      </c>
      <c r="U1085">
        <v>320655</v>
      </c>
      <c r="V1085">
        <v>262745</v>
      </c>
      <c r="W1085" s="3">
        <v>-6.1772</v>
      </c>
      <c r="X1085" s="3">
        <v>53.6006</v>
      </c>
      <c r="Y1085" t="s">
        <v>34</v>
      </c>
      <c r="Z1085" t="str">
        <f t="shared" si="33"/>
        <v>Multidenominational</v>
      </c>
    </row>
    <row r="1086" spans="1:26" x14ac:dyDescent="0.35">
      <c r="A1086">
        <v>1086</v>
      </c>
      <c r="B1086" t="s">
        <v>3037</v>
      </c>
      <c r="C1086" t="s">
        <v>3038</v>
      </c>
      <c r="D1086" s="1" t="s">
        <v>28</v>
      </c>
      <c r="E1086" s="1" t="s">
        <v>3039</v>
      </c>
      <c r="F1086" t="s">
        <v>2088</v>
      </c>
      <c r="G1086" t="s">
        <v>155</v>
      </c>
      <c r="H1086" t="s">
        <v>32</v>
      </c>
      <c r="I1086" t="s">
        <v>80</v>
      </c>
      <c r="J1086" t="s">
        <v>32</v>
      </c>
      <c r="K1086" t="s">
        <v>33</v>
      </c>
      <c r="M1086" t="s">
        <v>32</v>
      </c>
      <c r="N1086" t="s">
        <v>32</v>
      </c>
      <c r="O1086">
        <v>0</v>
      </c>
      <c r="P1086">
        <v>0</v>
      </c>
      <c r="Q1086">
        <v>0</v>
      </c>
      <c r="R1086">
        <v>143</v>
      </c>
      <c r="S1086">
        <v>112</v>
      </c>
      <c r="T1086">
        <f t="shared" si="32"/>
        <v>255</v>
      </c>
      <c r="U1086">
        <v>317333</v>
      </c>
      <c r="V1086">
        <v>248344</v>
      </c>
      <c r="W1086" s="3">
        <v>-6.2327500000000002</v>
      </c>
      <c r="X1086" s="3">
        <v>53.472099999999998</v>
      </c>
      <c r="Y1086" t="s">
        <v>34</v>
      </c>
      <c r="Z1086" t="str">
        <f t="shared" si="33"/>
        <v>Multidenominational</v>
      </c>
    </row>
    <row r="1087" spans="1:26" x14ac:dyDescent="0.35">
      <c r="A1087">
        <v>1087</v>
      </c>
      <c r="B1087" t="s">
        <v>3040</v>
      </c>
      <c r="C1087" t="s">
        <v>3041</v>
      </c>
      <c r="D1087" s="1" t="s">
        <v>28</v>
      </c>
      <c r="E1087" s="1" t="s">
        <v>3042</v>
      </c>
      <c r="F1087" t="s">
        <v>2088</v>
      </c>
      <c r="G1087" t="s">
        <v>155</v>
      </c>
      <c r="H1087" t="s">
        <v>32</v>
      </c>
      <c r="I1087" t="s">
        <v>80</v>
      </c>
      <c r="J1087" t="s">
        <v>32</v>
      </c>
      <c r="K1087" t="s">
        <v>33</v>
      </c>
      <c r="M1087" t="s">
        <v>32</v>
      </c>
      <c r="N1087" t="s">
        <v>32</v>
      </c>
      <c r="O1087">
        <v>0</v>
      </c>
      <c r="P1087">
        <v>0</v>
      </c>
      <c r="Q1087">
        <v>0</v>
      </c>
      <c r="R1087">
        <v>117</v>
      </c>
      <c r="S1087">
        <v>120</v>
      </c>
      <c r="T1087">
        <f t="shared" si="32"/>
        <v>237</v>
      </c>
      <c r="U1087">
        <v>323597</v>
      </c>
      <c r="V1087">
        <v>260869</v>
      </c>
      <c r="W1087" s="3">
        <v>-6.1335199999999999</v>
      </c>
      <c r="X1087" s="3">
        <v>53.583100000000002</v>
      </c>
      <c r="Y1087" t="s">
        <v>34</v>
      </c>
      <c r="Z1087" t="str">
        <f t="shared" si="33"/>
        <v>Multidenominational</v>
      </c>
    </row>
    <row r="1088" spans="1:26" x14ac:dyDescent="0.35">
      <c r="A1088">
        <v>1088</v>
      </c>
      <c r="B1088" t="s">
        <v>3043</v>
      </c>
      <c r="C1088" t="s">
        <v>3044</v>
      </c>
      <c r="D1088" s="1" t="s">
        <v>28</v>
      </c>
      <c r="E1088" s="1" t="s">
        <v>3045</v>
      </c>
      <c r="F1088" t="s">
        <v>2088</v>
      </c>
      <c r="G1088" t="s">
        <v>31</v>
      </c>
      <c r="H1088" t="s">
        <v>32</v>
      </c>
      <c r="I1088" t="s">
        <v>32</v>
      </c>
      <c r="J1088" t="s">
        <v>32</v>
      </c>
      <c r="K1088" t="s">
        <v>33</v>
      </c>
      <c r="M1088" t="s">
        <v>32</v>
      </c>
      <c r="N1088" t="s">
        <v>32</v>
      </c>
      <c r="O1088">
        <v>0</v>
      </c>
      <c r="P1088">
        <v>0</v>
      </c>
      <c r="Q1088">
        <v>0</v>
      </c>
      <c r="R1088">
        <v>245</v>
      </c>
      <c r="S1088">
        <v>215</v>
      </c>
      <c r="T1088">
        <f t="shared" si="32"/>
        <v>460</v>
      </c>
      <c r="U1088">
        <v>304816</v>
      </c>
      <c r="V1088">
        <v>240500</v>
      </c>
      <c r="W1088" s="3">
        <v>-6.4238099999999996</v>
      </c>
      <c r="X1088" s="3">
        <v>53.404200000000003</v>
      </c>
      <c r="Y1088" t="s">
        <v>34</v>
      </c>
      <c r="Z1088" t="str">
        <f t="shared" si="33"/>
        <v>Catholic</v>
      </c>
    </row>
    <row r="1089" spans="1:26" x14ac:dyDescent="0.35">
      <c r="A1089">
        <v>1089</v>
      </c>
      <c r="B1089" t="s">
        <v>3046</v>
      </c>
      <c r="C1089" t="s">
        <v>3047</v>
      </c>
      <c r="D1089" s="1" t="s">
        <v>28</v>
      </c>
      <c r="E1089" s="1" t="s">
        <v>3048</v>
      </c>
      <c r="F1089" t="s">
        <v>2088</v>
      </c>
      <c r="G1089" t="s">
        <v>155</v>
      </c>
      <c r="H1089" t="s">
        <v>32</v>
      </c>
      <c r="I1089" t="s">
        <v>32</v>
      </c>
      <c r="J1089" t="s">
        <v>32</v>
      </c>
      <c r="K1089" t="s">
        <v>33</v>
      </c>
      <c r="M1089" t="s">
        <v>80</v>
      </c>
      <c r="N1089" t="s">
        <v>32</v>
      </c>
      <c r="O1089">
        <v>0</v>
      </c>
      <c r="P1089">
        <v>0</v>
      </c>
      <c r="Q1089">
        <v>0</v>
      </c>
      <c r="R1089">
        <v>69</v>
      </c>
      <c r="S1089">
        <v>64</v>
      </c>
      <c r="T1089">
        <f t="shared" si="32"/>
        <v>133</v>
      </c>
      <c r="U1089">
        <v>325627</v>
      </c>
      <c r="V1089">
        <v>255232</v>
      </c>
      <c r="W1089" s="3">
        <v>-6.1051500000000001</v>
      </c>
      <c r="X1089" s="3">
        <v>53.531999999999996</v>
      </c>
      <c r="Y1089" t="s">
        <v>34</v>
      </c>
      <c r="Z1089" t="str">
        <f t="shared" si="33"/>
        <v>Multidenominational</v>
      </c>
    </row>
    <row r="1090" spans="1:26" x14ac:dyDescent="0.35">
      <c r="A1090">
        <v>1090</v>
      </c>
      <c r="B1090" t="s">
        <v>3049</v>
      </c>
      <c r="C1090" t="s">
        <v>3050</v>
      </c>
      <c r="D1090" s="1" t="s">
        <v>28</v>
      </c>
      <c r="E1090" s="1" t="s">
        <v>3051</v>
      </c>
      <c r="F1090" t="s">
        <v>2088</v>
      </c>
      <c r="G1090" t="s">
        <v>155</v>
      </c>
      <c r="H1090" t="s">
        <v>32</v>
      </c>
      <c r="I1090" t="s">
        <v>32</v>
      </c>
      <c r="J1090" t="s">
        <v>32</v>
      </c>
      <c r="K1090" t="s">
        <v>33</v>
      </c>
      <c r="M1090" t="s">
        <v>32</v>
      </c>
      <c r="N1090" t="s">
        <v>32</v>
      </c>
      <c r="O1090">
        <v>0</v>
      </c>
      <c r="P1090">
        <v>0</v>
      </c>
      <c r="Q1090">
        <v>0</v>
      </c>
      <c r="R1090">
        <v>174</v>
      </c>
      <c r="S1090">
        <v>152</v>
      </c>
      <c r="T1090">
        <f t="shared" ref="T1090:T1153" si="34">SUM(R1090:S1090)</f>
        <v>326</v>
      </c>
      <c r="U1090">
        <v>319040</v>
      </c>
      <c r="V1090">
        <v>245293</v>
      </c>
      <c r="W1090" s="3">
        <v>-6.2082100000000002</v>
      </c>
      <c r="X1090" s="3">
        <v>53.444299999999998</v>
      </c>
      <c r="Y1090" t="s">
        <v>34</v>
      </c>
      <c r="Z1090" t="str">
        <f t="shared" si="33"/>
        <v>Multidenominational</v>
      </c>
    </row>
    <row r="1091" spans="1:26" x14ac:dyDescent="0.35">
      <c r="A1091">
        <v>1091</v>
      </c>
      <c r="B1091" t="s">
        <v>3052</v>
      </c>
      <c r="C1091" t="s">
        <v>3053</v>
      </c>
      <c r="D1091" s="1" t="s">
        <v>28</v>
      </c>
      <c r="E1091" s="1" t="s">
        <v>3054</v>
      </c>
      <c r="F1091" t="s">
        <v>2088</v>
      </c>
      <c r="G1091" t="s">
        <v>155</v>
      </c>
      <c r="H1091" t="s">
        <v>32</v>
      </c>
      <c r="I1091" t="s">
        <v>32</v>
      </c>
      <c r="J1091" t="s">
        <v>32</v>
      </c>
      <c r="K1091" t="s">
        <v>33</v>
      </c>
      <c r="M1091" t="s">
        <v>32</v>
      </c>
      <c r="N1091" t="s">
        <v>32</v>
      </c>
      <c r="O1091">
        <v>0</v>
      </c>
      <c r="P1091">
        <v>0</v>
      </c>
      <c r="Q1091">
        <v>0</v>
      </c>
      <c r="R1091">
        <v>83</v>
      </c>
      <c r="S1091">
        <v>58</v>
      </c>
      <c r="T1091">
        <f t="shared" si="34"/>
        <v>141</v>
      </c>
      <c r="U1091">
        <v>304651.63</v>
      </c>
      <c r="V1091">
        <v>240544.02</v>
      </c>
      <c r="W1091" s="3">
        <v>-6.4262699999999997</v>
      </c>
      <c r="X1091" s="3">
        <v>53.404699999999998</v>
      </c>
      <c r="Y1091" t="s">
        <v>34</v>
      </c>
      <c r="Z1091" t="str">
        <f t="shared" ref="Z1091:Z1154" si="35">IF(G1091=$G$5,$G$5,IF(G1091=$G$227,$G$232,IF(G1091=$G$750,$G$750,IF(G1091=$G$720,$G$720,"Minority"))))</f>
        <v>Multidenominational</v>
      </c>
    </row>
    <row r="1092" spans="1:26" x14ac:dyDescent="0.35">
      <c r="A1092">
        <v>1092</v>
      </c>
      <c r="B1092" t="s">
        <v>3055</v>
      </c>
      <c r="C1092" t="s">
        <v>3056</v>
      </c>
      <c r="D1092" s="1" t="s">
        <v>28</v>
      </c>
      <c r="E1092" s="1" t="s">
        <v>3057</v>
      </c>
      <c r="F1092" t="s">
        <v>2088</v>
      </c>
      <c r="G1092" t="s">
        <v>155</v>
      </c>
      <c r="H1092" t="s">
        <v>32</v>
      </c>
      <c r="I1092" t="s">
        <v>32</v>
      </c>
      <c r="J1092" t="s">
        <v>32</v>
      </c>
      <c r="K1092" t="s">
        <v>33</v>
      </c>
      <c r="M1092" t="s">
        <v>32</v>
      </c>
      <c r="N1092" t="s">
        <v>32</v>
      </c>
      <c r="O1092">
        <v>0</v>
      </c>
      <c r="P1092">
        <v>0</v>
      </c>
      <c r="Q1092">
        <v>0</v>
      </c>
      <c r="R1092">
        <v>50</v>
      </c>
      <c r="S1092">
        <v>45</v>
      </c>
      <c r="T1092">
        <f t="shared" si="34"/>
        <v>95</v>
      </c>
      <c r="U1092">
        <v>307155.86</v>
      </c>
      <c r="V1092">
        <v>241669.76000000001</v>
      </c>
      <c r="W1092" s="3">
        <v>-6.3882399999999997</v>
      </c>
      <c r="X1092" s="3">
        <v>53.414299999999997</v>
      </c>
      <c r="Y1092" t="s">
        <v>34</v>
      </c>
      <c r="Z1092" t="str">
        <f t="shared" si="35"/>
        <v>Multidenominational</v>
      </c>
    </row>
    <row r="1093" spans="1:26" x14ac:dyDescent="0.35">
      <c r="A1093">
        <v>1093</v>
      </c>
      <c r="B1093" t="s">
        <v>3058</v>
      </c>
      <c r="C1093" t="s">
        <v>3059</v>
      </c>
      <c r="D1093" s="1" t="s">
        <v>28</v>
      </c>
      <c r="E1093" s="1" t="s">
        <v>3060</v>
      </c>
      <c r="F1093" t="s">
        <v>2088</v>
      </c>
      <c r="G1093" t="s">
        <v>2066</v>
      </c>
      <c r="H1093" t="s">
        <v>32</v>
      </c>
      <c r="I1093" t="s">
        <v>32</v>
      </c>
      <c r="J1093" t="s">
        <v>32</v>
      </c>
      <c r="K1093" t="s">
        <v>33</v>
      </c>
      <c r="M1093" t="s">
        <v>80</v>
      </c>
      <c r="N1093" t="s">
        <v>32</v>
      </c>
      <c r="O1093">
        <v>0</v>
      </c>
      <c r="P1093">
        <v>0</v>
      </c>
      <c r="Q1093">
        <v>0</v>
      </c>
      <c r="R1093">
        <v>24</v>
      </c>
      <c r="S1093">
        <v>28</v>
      </c>
      <c r="T1093">
        <f t="shared" si="34"/>
        <v>52</v>
      </c>
      <c r="U1093">
        <v>307121.45</v>
      </c>
      <c r="V1093">
        <v>241682.78</v>
      </c>
      <c r="W1093" s="3">
        <v>-6.3887499999999999</v>
      </c>
      <c r="X1093" s="3">
        <v>53.414400000000001</v>
      </c>
      <c r="Y1093" t="s">
        <v>34</v>
      </c>
      <c r="Z1093" t="str">
        <f t="shared" si="35"/>
        <v>Interdenominational</v>
      </c>
    </row>
    <row r="1094" spans="1:26" x14ac:dyDescent="0.35">
      <c r="A1094">
        <v>1094</v>
      </c>
      <c r="B1094" t="s">
        <v>3061</v>
      </c>
      <c r="C1094" t="s">
        <v>3062</v>
      </c>
      <c r="D1094" s="1" t="s">
        <v>28</v>
      </c>
      <c r="E1094" s="1" t="s">
        <v>3063</v>
      </c>
      <c r="F1094" t="s">
        <v>2088</v>
      </c>
      <c r="G1094" t="s">
        <v>31</v>
      </c>
      <c r="H1094" t="s">
        <v>32</v>
      </c>
      <c r="I1094" t="s">
        <v>32</v>
      </c>
      <c r="J1094" t="s">
        <v>32</v>
      </c>
      <c r="K1094" t="s">
        <v>33</v>
      </c>
      <c r="M1094" t="s">
        <v>32</v>
      </c>
      <c r="N1094" t="s">
        <v>32</v>
      </c>
      <c r="O1094">
        <v>0</v>
      </c>
      <c r="P1094">
        <v>0</v>
      </c>
      <c r="Q1094">
        <v>0</v>
      </c>
      <c r="R1094">
        <v>489</v>
      </c>
      <c r="S1094">
        <v>0</v>
      </c>
      <c r="T1094">
        <f t="shared" si="34"/>
        <v>489</v>
      </c>
      <c r="U1094">
        <v>303669</v>
      </c>
      <c r="V1094">
        <v>235478</v>
      </c>
      <c r="W1094" s="3">
        <v>-6.4427000000000003</v>
      </c>
      <c r="X1094" s="3">
        <v>53.359299999999998</v>
      </c>
      <c r="Y1094" t="s">
        <v>34</v>
      </c>
      <c r="Z1094" t="str">
        <f t="shared" si="35"/>
        <v>Catholic</v>
      </c>
    </row>
    <row r="1095" spans="1:26" x14ac:dyDescent="0.35">
      <c r="A1095">
        <v>1095</v>
      </c>
      <c r="B1095" t="s">
        <v>3064</v>
      </c>
      <c r="C1095" t="s">
        <v>3065</v>
      </c>
      <c r="D1095" s="1" t="s">
        <v>28</v>
      </c>
      <c r="E1095" s="1" t="s">
        <v>3066</v>
      </c>
      <c r="F1095" t="s">
        <v>2088</v>
      </c>
      <c r="G1095" t="s">
        <v>31</v>
      </c>
      <c r="H1095" t="s">
        <v>32</v>
      </c>
      <c r="I1095" t="s">
        <v>32</v>
      </c>
      <c r="J1095" t="s">
        <v>32</v>
      </c>
      <c r="K1095" t="s">
        <v>33</v>
      </c>
      <c r="M1095" t="s">
        <v>32</v>
      </c>
      <c r="N1095" t="s">
        <v>32</v>
      </c>
      <c r="O1095">
        <v>0</v>
      </c>
      <c r="P1095">
        <v>0</v>
      </c>
      <c r="Q1095">
        <v>0</v>
      </c>
      <c r="R1095">
        <v>0</v>
      </c>
      <c r="S1095">
        <v>527</v>
      </c>
      <c r="T1095">
        <f t="shared" si="34"/>
        <v>527</v>
      </c>
      <c r="U1095">
        <v>314824</v>
      </c>
      <c r="V1095">
        <v>228129</v>
      </c>
      <c r="W1095" s="3">
        <v>-6.2778700000000001</v>
      </c>
      <c r="X1095" s="3">
        <v>53.290999999999997</v>
      </c>
      <c r="Y1095" t="s">
        <v>34</v>
      </c>
      <c r="Z1095" t="str">
        <f t="shared" si="35"/>
        <v>Catholic</v>
      </c>
    </row>
    <row r="1096" spans="1:26" x14ac:dyDescent="0.35">
      <c r="A1096">
        <v>1096</v>
      </c>
      <c r="B1096" t="s">
        <v>3067</v>
      </c>
      <c r="C1096" t="s">
        <v>3068</v>
      </c>
      <c r="D1096" s="1" t="s">
        <v>28</v>
      </c>
      <c r="E1096" s="1" t="s">
        <v>3069</v>
      </c>
      <c r="F1096" t="s">
        <v>2088</v>
      </c>
      <c r="G1096" t="s">
        <v>31</v>
      </c>
      <c r="H1096" t="s">
        <v>32</v>
      </c>
      <c r="I1096" t="s">
        <v>32</v>
      </c>
      <c r="J1096" t="s">
        <v>32</v>
      </c>
      <c r="K1096" t="s">
        <v>33</v>
      </c>
      <c r="M1096" t="s">
        <v>32</v>
      </c>
      <c r="N1096" t="s">
        <v>32</v>
      </c>
      <c r="O1096">
        <v>0</v>
      </c>
      <c r="P1096">
        <v>0</v>
      </c>
      <c r="Q1096">
        <v>0</v>
      </c>
      <c r="R1096">
        <v>359</v>
      </c>
      <c r="S1096">
        <v>0</v>
      </c>
      <c r="T1096">
        <f t="shared" si="34"/>
        <v>359</v>
      </c>
      <c r="U1096">
        <v>313796</v>
      </c>
      <c r="V1096">
        <v>227566</v>
      </c>
      <c r="W1096" s="3">
        <v>-6.2934799999999997</v>
      </c>
      <c r="X1096" s="3">
        <v>53.286200000000001</v>
      </c>
      <c r="Y1096" t="s">
        <v>34</v>
      </c>
      <c r="Z1096" t="str">
        <f t="shared" si="35"/>
        <v>Catholic</v>
      </c>
    </row>
    <row r="1097" spans="1:26" x14ac:dyDescent="0.35">
      <c r="A1097">
        <v>1097</v>
      </c>
      <c r="B1097" t="s">
        <v>3070</v>
      </c>
      <c r="C1097" t="s">
        <v>3071</v>
      </c>
      <c r="D1097" s="1" t="s">
        <v>28</v>
      </c>
      <c r="E1097" s="1" t="s">
        <v>3072</v>
      </c>
      <c r="F1097" t="s">
        <v>2088</v>
      </c>
      <c r="G1097" t="s">
        <v>57</v>
      </c>
      <c r="H1097" t="s">
        <v>32</v>
      </c>
      <c r="I1097" t="s">
        <v>32</v>
      </c>
      <c r="J1097" t="s">
        <v>32</v>
      </c>
      <c r="K1097" t="s">
        <v>33</v>
      </c>
      <c r="M1097" t="s">
        <v>32</v>
      </c>
      <c r="N1097" t="s">
        <v>32</v>
      </c>
      <c r="O1097">
        <v>0</v>
      </c>
      <c r="P1097">
        <v>0</v>
      </c>
      <c r="Q1097">
        <v>0</v>
      </c>
      <c r="R1097">
        <v>64</v>
      </c>
      <c r="S1097">
        <v>92</v>
      </c>
      <c r="T1097">
        <f t="shared" si="34"/>
        <v>156</v>
      </c>
      <c r="U1097">
        <v>314646</v>
      </c>
      <c r="V1097">
        <v>225971</v>
      </c>
      <c r="W1097" s="3">
        <v>-6.28132</v>
      </c>
      <c r="X1097" s="3">
        <v>53.271700000000003</v>
      </c>
      <c r="Y1097" t="s">
        <v>34</v>
      </c>
      <c r="Z1097" t="str">
        <f t="shared" si="35"/>
        <v>Church of Ireland</v>
      </c>
    </row>
    <row r="1098" spans="1:26" x14ac:dyDescent="0.35">
      <c r="A1098">
        <v>1098</v>
      </c>
      <c r="B1098" t="s">
        <v>3073</v>
      </c>
      <c r="C1098" t="s">
        <v>2814</v>
      </c>
      <c r="D1098" s="1" t="s">
        <v>28</v>
      </c>
      <c r="E1098" s="1" t="s">
        <v>3063</v>
      </c>
      <c r="F1098" t="s">
        <v>2088</v>
      </c>
      <c r="G1098" t="s">
        <v>57</v>
      </c>
      <c r="H1098" t="s">
        <v>32</v>
      </c>
      <c r="I1098" t="s">
        <v>32</v>
      </c>
      <c r="J1098" t="s">
        <v>32</v>
      </c>
      <c r="K1098" t="s">
        <v>33</v>
      </c>
      <c r="M1098" t="s">
        <v>32</v>
      </c>
      <c r="N1098" t="s">
        <v>32</v>
      </c>
      <c r="O1098">
        <v>0</v>
      </c>
      <c r="P1098">
        <v>0</v>
      </c>
      <c r="Q1098">
        <v>0</v>
      </c>
      <c r="R1098">
        <v>141</v>
      </c>
      <c r="S1098">
        <v>138</v>
      </c>
      <c r="T1098">
        <f t="shared" si="34"/>
        <v>279</v>
      </c>
      <c r="U1098">
        <v>303938</v>
      </c>
      <c r="V1098">
        <v>235560</v>
      </c>
      <c r="W1098" s="3">
        <v>-6.4386299999999999</v>
      </c>
      <c r="X1098" s="3">
        <v>53.36</v>
      </c>
      <c r="Y1098" t="s">
        <v>34</v>
      </c>
      <c r="Z1098" t="str">
        <f t="shared" si="35"/>
        <v>Church of Ireland</v>
      </c>
    </row>
    <row r="1099" spans="1:26" x14ac:dyDescent="0.35">
      <c r="A1099">
        <v>1099</v>
      </c>
      <c r="B1099" t="s">
        <v>3074</v>
      </c>
      <c r="C1099" t="s">
        <v>2074</v>
      </c>
      <c r="D1099" s="1" t="s">
        <v>28</v>
      </c>
      <c r="E1099" s="1" t="s">
        <v>3075</v>
      </c>
      <c r="F1099" t="s">
        <v>2088</v>
      </c>
      <c r="G1099" t="s">
        <v>31</v>
      </c>
      <c r="H1099" t="s">
        <v>32</v>
      </c>
      <c r="I1099" t="s">
        <v>32</v>
      </c>
      <c r="J1099" t="s">
        <v>32</v>
      </c>
      <c r="K1099" t="s">
        <v>33</v>
      </c>
      <c r="M1099" t="s">
        <v>32</v>
      </c>
      <c r="N1099" t="s">
        <v>32</v>
      </c>
      <c r="O1099">
        <v>0</v>
      </c>
      <c r="P1099">
        <v>0</v>
      </c>
      <c r="Q1099">
        <v>0</v>
      </c>
      <c r="R1099">
        <v>317</v>
      </c>
      <c r="S1099">
        <v>284</v>
      </c>
      <c r="T1099">
        <f t="shared" si="34"/>
        <v>601</v>
      </c>
      <c r="U1099">
        <v>301724</v>
      </c>
      <c r="V1099">
        <v>226601</v>
      </c>
      <c r="W1099" s="3">
        <v>-6.4747500000000002</v>
      </c>
      <c r="X1099" s="3">
        <v>53.28</v>
      </c>
      <c r="Y1099" t="s">
        <v>34</v>
      </c>
      <c r="Z1099" t="str">
        <f t="shared" si="35"/>
        <v>Catholic</v>
      </c>
    </row>
    <row r="1100" spans="1:26" x14ac:dyDescent="0.35">
      <c r="A1100">
        <v>1100</v>
      </c>
      <c r="B1100" t="s">
        <v>3076</v>
      </c>
      <c r="C1100" t="s">
        <v>261</v>
      </c>
      <c r="D1100" s="1" t="s">
        <v>28</v>
      </c>
      <c r="E1100" s="1" t="s">
        <v>3063</v>
      </c>
      <c r="F1100" t="s">
        <v>2088</v>
      </c>
      <c r="G1100" t="s">
        <v>31</v>
      </c>
      <c r="H1100" t="s">
        <v>32</v>
      </c>
      <c r="I1100" t="s">
        <v>32</v>
      </c>
      <c r="J1100" t="s">
        <v>32</v>
      </c>
      <c r="K1100" t="s">
        <v>33</v>
      </c>
      <c r="M1100" t="s">
        <v>32</v>
      </c>
      <c r="N1100" t="s">
        <v>32</v>
      </c>
      <c r="O1100">
        <v>0</v>
      </c>
      <c r="P1100">
        <v>0</v>
      </c>
      <c r="Q1100">
        <v>0</v>
      </c>
      <c r="R1100">
        <v>0</v>
      </c>
      <c r="S1100">
        <v>685</v>
      </c>
      <c r="T1100">
        <f t="shared" si="34"/>
        <v>685</v>
      </c>
      <c r="U1100">
        <v>303915</v>
      </c>
      <c r="V1100">
        <v>235411</v>
      </c>
      <c r="W1100" s="3">
        <v>-6.4390299999999998</v>
      </c>
      <c r="X1100" s="3">
        <v>53.358699999999999</v>
      </c>
      <c r="Y1100" t="s">
        <v>34</v>
      </c>
      <c r="Z1100" t="str">
        <f t="shared" si="35"/>
        <v>Catholic</v>
      </c>
    </row>
    <row r="1101" spans="1:26" x14ac:dyDescent="0.35">
      <c r="A1101">
        <v>1101</v>
      </c>
      <c r="B1101" t="s">
        <v>3077</v>
      </c>
      <c r="C1101" t="s">
        <v>3078</v>
      </c>
      <c r="D1101" s="1" t="s">
        <v>28</v>
      </c>
      <c r="E1101" s="1" t="s">
        <v>3079</v>
      </c>
      <c r="F1101" t="s">
        <v>2088</v>
      </c>
      <c r="G1101" t="s">
        <v>57</v>
      </c>
      <c r="H1101" t="s">
        <v>32</v>
      </c>
      <c r="I1101" t="s">
        <v>32</v>
      </c>
      <c r="J1101" t="s">
        <v>32</v>
      </c>
      <c r="K1101" t="s">
        <v>33</v>
      </c>
      <c r="M1101" t="s">
        <v>32</v>
      </c>
      <c r="N1101" t="s">
        <v>32</v>
      </c>
      <c r="O1101">
        <v>0</v>
      </c>
      <c r="P1101">
        <v>0</v>
      </c>
      <c r="Q1101">
        <v>0</v>
      </c>
      <c r="R1101">
        <v>122</v>
      </c>
      <c r="S1101">
        <v>111</v>
      </c>
      <c r="T1101">
        <f t="shared" si="34"/>
        <v>233</v>
      </c>
      <c r="U1101">
        <v>313178</v>
      </c>
      <c r="V1101">
        <v>228326</v>
      </c>
      <c r="W1101" s="3">
        <v>-6.3024699999999996</v>
      </c>
      <c r="X1101" s="3">
        <v>53.293199999999999</v>
      </c>
      <c r="Y1101" t="s">
        <v>34</v>
      </c>
      <c r="Z1101" t="str">
        <f t="shared" si="35"/>
        <v>Church of Ireland</v>
      </c>
    </row>
    <row r="1102" spans="1:26" x14ac:dyDescent="0.35">
      <c r="A1102">
        <v>1102</v>
      </c>
      <c r="B1102" t="s">
        <v>3080</v>
      </c>
      <c r="C1102" t="s">
        <v>3081</v>
      </c>
      <c r="D1102" s="1" t="s">
        <v>28</v>
      </c>
      <c r="E1102" s="1" t="s">
        <v>3082</v>
      </c>
      <c r="F1102" t="s">
        <v>2088</v>
      </c>
      <c r="G1102" t="s">
        <v>31</v>
      </c>
      <c r="H1102" t="s">
        <v>32</v>
      </c>
      <c r="I1102" t="s">
        <v>32</v>
      </c>
      <c r="J1102" t="s">
        <v>32</v>
      </c>
      <c r="K1102" t="s">
        <v>33</v>
      </c>
      <c r="M1102" t="s">
        <v>32</v>
      </c>
      <c r="N1102" t="s">
        <v>32</v>
      </c>
      <c r="O1102">
        <v>0</v>
      </c>
      <c r="P1102">
        <v>0</v>
      </c>
      <c r="Q1102">
        <v>0</v>
      </c>
      <c r="R1102">
        <v>218</v>
      </c>
      <c r="S1102">
        <v>177</v>
      </c>
      <c r="T1102">
        <f t="shared" si="34"/>
        <v>395</v>
      </c>
      <c r="U1102">
        <v>299913</v>
      </c>
      <c r="V1102">
        <v>228668</v>
      </c>
      <c r="W1102" s="3">
        <v>-6.5012400000000001</v>
      </c>
      <c r="X1102" s="3">
        <v>53.298900000000003</v>
      </c>
      <c r="Y1102" t="s">
        <v>34</v>
      </c>
      <c r="Z1102" t="str">
        <f t="shared" si="35"/>
        <v>Catholic</v>
      </c>
    </row>
    <row r="1103" spans="1:26" x14ac:dyDescent="0.35">
      <c r="A1103">
        <v>1103</v>
      </c>
      <c r="B1103" t="s">
        <v>3083</v>
      </c>
      <c r="C1103" t="s">
        <v>3084</v>
      </c>
      <c r="D1103" s="1" t="s">
        <v>28</v>
      </c>
      <c r="E1103" s="1" t="s">
        <v>3085</v>
      </c>
      <c r="F1103" t="s">
        <v>2088</v>
      </c>
      <c r="G1103" t="s">
        <v>31</v>
      </c>
      <c r="H1103" t="s">
        <v>32</v>
      </c>
      <c r="I1103" t="s">
        <v>80</v>
      </c>
      <c r="J1103" t="s">
        <v>32</v>
      </c>
      <c r="K1103" t="s">
        <v>33</v>
      </c>
      <c r="M1103" t="s">
        <v>32</v>
      </c>
      <c r="N1103" t="s">
        <v>32</v>
      </c>
      <c r="O1103">
        <v>0</v>
      </c>
      <c r="P1103">
        <v>0</v>
      </c>
      <c r="Q1103">
        <v>0</v>
      </c>
      <c r="R1103">
        <v>11</v>
      </c>
      <c r="S1103">
        <v>12</v>
      </c>
      <c r="T1103">
        <f t="shared" si="34"/>
        <v>23</v>
      </c>
      <c r="U1103">
        <v>310272</v>
      </c>
      <c r="V1103">
        <v>231787</v>
      </c>
      <c r="W1103" s="3">
        <v>-6.3448399999999996</v>
      </c>
      <c r="X1103" s="3">
        <v>53.3249</v>
      </c>
      <c r="Y1103" t="s">
        <v>34</v>
      </c>
      <c r="Z1103" t="str">
        <f t="shared" si="35"/>
        <v>Catholic</v>
      </c>
    </row>
    <row r="1104" spans="1:26" x14ac:dyDescent="0.35">
      <c r="A1104">
        <v>1104</v>
      </c>
      <c r="B1104" t="s">
        <v>3086</v>
      </c>
      <c r="C1104" t="s">
        <v>3087</v>
      </c>
      <c r="D1104" s="1" t="s">
        <v>28</v>
      </c>
      <c r="E1104" s="1" t="s">
        <v>3088</v>
      </c>
      <c r="F1104" t="s">
        <v>2088</v>
      </c>
      <c r="G1104" t="s">
        <v>31</v>
      </c>
      <c r="H1104" t="s">
        <v>32</v>
      </c>
      <c r="I1104" t="s">
        <v>32</v>
      </c>
      <c r="J1104" t="s">
        <v>32</v>
      </c>
      <c r="K1104" t="s">
        <v>33</v>
      </c>
      <c r="M1104" t="s">
        <v>32</v>
      </c>
      <c r="N1104" t="s">
        <v>32</v>
      </c>
      <c r="O1104">
        <v>0</v>
      </c>
      <c r="P1104">
        <v>0</v>
      </c>
      <c r="Q1104">
        <v>0</v>
      </c>
      <c r="R1104">
        <v>240</v>
      </c>
      <c r="S1104">
        <v>242</v>
      </c>
      <c r="T1104">
        <f t="shared" si="34"/>
        <v>482</v>
      </c>
      <c r="U1104">
        <v>303834</v>
      </c>
      <c r="V1104">
        <v>226479</v>
      </c>
      <c r="W1104" s="3">
        <v>-6.4431700000000003</v>
      </c>
      <c r="X1104" s="3">
        <v>53.278500000000001</v>
      </c>
      <c r="Y1104" t="s">
        <v>34</v>
      </c>
      <c r="Z1104" t="str">
        <f t="shared" si="35"/>
        <v>Catholic</v>
      </c>
    </row>
    <row r="1105" spans="1:26" x14ac:dyDescent="0.35">
      <c r="A1105">
        <v>1105</v>
      </c>
      <c r="B1105" t="s">
        <v>3089</v>
      </c>
      <c r="C1105" t="s">
        <v>3090</v>
      </c>
      <c r="D1105" s="1" t="s">
        <v>28</v>
      </c>
      <c r="E1105" s="1" t="s">
        <v>3091</v>
      </c>
      <c r="F1105" t="s">
        <v>2088</v>
      </c>
      <c r="G1105" t="s">
        <v>31</v>
      </c>
      <c r="H1105" t="s">
        <v>32</v>
      </c>
      <c r="I1105" t="s">
        <v>32</v>
      </c>
      <c r="J1105" t="s">
        <v>32</v>
      </c>
      <c r="K1105" t="s">
        <v>33</v>
      </c>
      <c r="M1105" t="s">
        <v>32</v>
      </c>
      <c r="N1105" t="s">
        <v>32</v>
      </c>
      <c r="O1105">
        <v>0</v>
      </c>
      <c r="P1105">
        <v>0</v>
      </c>
      <c r="Q1105">
        <v>0</v>
      </c>
      <c r="R1105">
        <v>229</v>
      </c>
      <c r="S1105">
        <v>218</v>
      </c>
      <c r="T1105">
        <f t="shared" si="34"/>
        <v>447</v>
      </c>
      <c r="U1105">
        <v>310942</v>
      </c>
      <c r="V1105">
        <v>227354</v>
      </c>
      <c r="W1105" s="3">
        <v>-6.3363399999999999</v>
      </c>
      <c r="X1105" s="3">
        <v>53.2849</v>
      </c>
      <c r="Y1105" t="s">
        <v>34</v>
      </c>
      <c r="Z1105" t="str">
        <f t="shared" si="35"/>
        <v>Catholic</v>
      </c>
    </row>
    <row r="1106" spans="1:26" x14ac:dyDescent="0.35">
      <c r="A1106">
        <v>1106</v>
      </c>
      <c r="B1106" t="s">
        <v>3092</v>
      </c>
      <c r="C1106" t="s">
        <v>3093</v>
      </c>
      <c r="D1106" s="1" t="s">
        <v>28</v>
      </c>
      <c r="E1106" s="1" t="s">
        <v>3094</v>
      </c>
      <c r="F1106" t="s">
        <v>2088</v>
      </c>
      <c r="G1106" t="s">
        <v>31</v>
      </c>
      <c r="H1106" t="s">
        <v>32</v>
      </c>
      <c r="I1106" t="s">
        <v>32</v>
      </c>
      <c r="J1106" t="s">
        <v>32</v>
      </c>
      <c r="K1106" t="s">
        <v>33</v>
      </c>
      <c r="M1106" t="s">
        <v>32</v>
      </c>
      <c r="N1106" t="s">
        <v>32</v>
      </c>
      <c r="O1106">
        <v>0</v>
      </c>
      <c r="P1106">
        <v>0</v>
      </c>
      <c r="Q1106">
        <v>0</v>
      </c>
      <c r="R1106">
        <v>43</v>
      </c>
      <c r="S1106">
        <v>47</v>
      </c>
      <c r="T1106">
        <f t="shared" si="34"/>
        <v>90</v>
      </c>
      <c r="U1106">
        <v>313508</v>
      </c>
      <c r="V1106">
        <v>225593</v>
      </c>
      <c r="W1106" s="3">
        <v>-6.2984999999999998</v>
      </c>
      <c r="X1106" s="3">
        <v>53.268500000000003</v>
      </c>
      <c r="Y1106" t="s">
        <v>34</v>
      </c>
      <c r="Z1106" t="str">
        <f t="shared" si="35"/>
        <v>Catholic</v>
      </c>
    </row>
    <row r="1107" spans="1:26" x14ac:dyDescent="0.35">
      <c r="A1107">
        <v>1107</v>
      </c>
      <c r="B1107" t="s">
        <v>3095</v>
      </c>
      <c r="C1107" t="s">
        <v>3096</v>
      </c>
      <c r="D1107" s="1" t="s">
        <v>28</v>
      </c>
      <c r="E1107" s="1" t="s">
        <v>3097</v>
      </c>
      <c r="F1107" t="s">
        <v>2088</v>
      </c>
      <c r="G1107" t="s">
        <v>31</v>
      </c>
      <c r="H1107" t="s">
        <v>32</v>
      </c>
      <c r="I1107" t="s">
        <v>32</v>
      </c>
      <c r="J1107" t="s">
        <v>32</v>
      </c>
      <c r="K1107" t="s">
        <v>33</v>
      </c>
      <c r="M1107" t="s">
        <v>32</v>
      </c>
      <c r="N1107" t="s">
        <v>32</v>
      </c>
      <c r="O1107">
        <v>0</v>
      </c>
      <c r="P1107">
        <v>0</v>
      </c>
      <c r="Q1107">
        <v>0</v>
      </c>
      <c r="R1107">
        <v>36</v>
      </c>
      <c r="S1107">
        <v>40</v>
      </c>
      <c r="T1107">
        <f t="shared" si="34"/>
        <v>76</v>
      </c>
      <c r="U1107">
        <v>309688</v>
      </c>
      <c r="V1107">
        <v>222907</v>
      </c>
      <c r="W1107" s="3">
        <v>-6.3566599999999998</v>
      </c>
      <c r="X1107" s="3">
        <v>53.245199999999997</v>
      </c>
      <c r="Y1107" t="s">
        <v>34</v>
      </c>
      <c r="Z1107" t="str">
        <f t="shared" si="35"/>
        <v>Catholic</v>
      </c>
    </row>
    <row r="1108" spans="1:26" x14ac:dyDescent="0.35">
      <c r="A1108">
        <v>1108</v>
      </c>
      <c r="B1108" t="s">
        <v>3098</v>
      </c>
      <c r="C1108" t="s">
        <v>3099</v>
      </c>
      <c r="D1108" s="1" t="s">
        <v>28</v>
      </c>
      <c r="E1108" s="1" t="s">
        <v>3100</v>
      </c>
      <c r="F1108" t="s">
        <v>2088</v>
      </c>
      <c r="G1108" t="s">
        <v>31</v>
      </c>
      <c r="H1108" t="s">
        <v>32</v>
      </c>
      <c r="I1108" t="s">
        <v>32</v>
      </c>
      <c r="J1108" t="s">
        <v>32</v>
      </c>
      <c r="K1108" t="s">
        <v>33</v>
      </c>
      <c r="M1108" t="s">
        <v>32</v>
      </c>
      <c r="N1108" t="s">
        <v>32</v>
      </c>
      <c r="O1108">
        <v>0</v>
      </c>
      <c r="P1108">
        <v>0</v>
      </c>
      <c r="Q1108">
        <v>0</v>
      </c>
      <c r="R1108">
        <v>55</v>
      </c>
      <c r="S1108">
        <v>47</v>
      </c>
      <c r="T1108">
        <f t="shared" si="34"/>
        <v>102</v>
      </c>
      <c r="U1108">
        <v>303390</v>
      </c>
      <c r="V1108">
        <v>221610</v>
      </c>
      <c r="W1108" s="3">
        <v>-6.4513999999999996</v>
      </c>
      <c r="X1108" s="3">
        <v>53.2348</v>
      </c>
      <c r="Y1108" t="s">
        <v>34</v>
      </c>
      <c r="Z1108" t="str">
        <f t="shared" si="35"/>
        <v>Catholic</v>
      </c>
    </row>
    <row r="1109" spans="1:26" x14ac:dyDescent="0.35">
      <c r="A1109">
        <v>1109</v>
      </c>
      <c r="B1109" t="s">
        <v>3101</v>
      </c>
      <c r="C1109" t="s">
        <v>3102</v>
      </c>
      <c r="D1109" s="1" t="s">
        <v>28</v>
      </c>
      <c r="E1109" s="1" t="s">
        <v>3103</v>
      </c>
      <c r="F1109" t="s">
        <v>2088</v>
      </c>
      <c r="G1109" t="s">
        <v>31</v>
      </c>
      <c r="H1109" t="s">
        <v>32</v>
      </c>
      <c r="I1109" t="s">
        <v>32</v>
      </c>
      <c r="J1109" t="s">
        <v>32</v>
      </c>
      <c r="K1109" t="s">
        <v>33</v>
      </c>
      <c r="M1109" t="s">
        <v>32</v>
      </c>
      <c r="N1109" t="s">
        <v>32</v>
      </c>
      <c r="O1109">
        <v>0</v>
      </c>
      <c r="P1109">
        <v>0</v>
      </c>
      <c r="Q1109">
        <v>0</v>
      </c>
      <c r="R1109">
        <v>371</v>
      </c>
      <c r="S1109">
        <v>0</v>
      </c>
      <c r="T1109">
        <f t="shared" si="34"/>
        <v>371</v>
      </c>
      <c r="U1109">
        <v>308655</v>
      </c>
      <c r="V1109">
        <v>234793</v>
      </c>
      <c r="W1109" s="3">
        <v>-6.3680700000000003</v>
      </c>
      <c r="X1109" s="3">
        <v>53.352200000000003</v>
      </c>
      <c r="Y1109" t="s">
        <v>34</v>
      </c>
      <c r="Z1109" t="str">
        <f t="shared" si="35"/>
        <v>Catholic</v>
      </c>
    </row>
    <row r="1110" spans="1:26" x14ac:dyDescent="0.35">
      <c r="A1110">
        <v>1110</v>
      </c>
      <c r="B1110" t="s">
        <v>3104</v>
      </c>
      <c r="C1110" t="s">
        <v>2886</v>
      </c>
      <c r="D1110" s="1" t="s">
        <v>28</v>
      </c>
      <c r="E1110" s="1" t="s">
        <v>3103</v>
      </c>
      <c r="F1110" t="s">
        <v>2088</v>
      </c>
      <c r="G1110" t="s">
        <v>31</v>
      </c>
      <c r="H1110" t="s">
        <v>32</v>
      </c>
      <c r="I1110" t="s">
        <v>32</v>
      </c>
      <c r="J1110" t="s">
        <v>32</v>
      </c>
      <c r="K1110" t="s">
        <v>33</v>
      </c>
      <c r="M1110" t="s">
        <v>32</v>
      </c>
      <c r="N1110" t="s">
        <v>32</v>
      </c>
      <c r="O1110">
        <v>0</v>
      </c>
      <c r="P1110">
        <v>0</v>
      </c>
      <c r="Q1110">
        <v>0</v>
      </c>
      <c r="R1110">
        <v>0</v>
      </c>
      <c r="S1110">
        <v>352</v>
      </c>
      <c r="T1110">
        <f t="shared" si="34"/>
        <v>352</v>
      </c>
      <c r="U1110">
        <v>308615</v>
      </c>
      <c r="V1110">
        <v>234756</v>
      </c>
      <c r="W1110" s="3">
        <v>-6.3686800000000003</v>
      </c>
      <c r="X1110" s="3">
        <v>53.351900000000001</v>
      </c>
      <c r="Y1110" t="s">
        <v>34</v>
      </c>
      <c r="Z1110" t="str">
        <f t="shared" si="35"/>
        <v>Catholic</v>
      </c>
    </row>
    <row r="1111" spans="1:26" x14ac:dyDescent="0.35">
      <c r="A1111">
        <v>1111</v>
      </c>
      <c r="B1111" t="s">
        <v>3105</v>
      </c>
      <c r="C1111" t="s">
        <v>3106</v>
      </c>
      <c r="D1111" s="1" t="s">
        <v>28</v>
      </c>
      <c r="E1111" s="1" t="s">
        <v>3107</v>
      </c>
      <c r="F1111" t="s">
        <v>2088</v>
      </c>
      <c r="G1111" t="s">
        <v>31</v>
      </c>
      <c r="H1111" t="s">
        <v>32</v>
      </c>
      <c r="I1111" t="s">
        <v>32</v>
      </c>
      <c r="J1111" t="s">
        <v>32</v>
      </c>
      <c r="K1111" t="s">
        <v>33</v>
      </c>
      <c r="M1111" t="s">
        <v>32</v>
      </c>
      <c r="N1111" t="s">
        <v>32</v>
      </c>
      <c r="O1111">
        <v>0</v>
      </c>
      <c r="P1111">
        <v>0</v>
      </c>
      <c r="Q1111">
        <v>0</v>
      </c>
      <c r="R1111">
        <v>175</v>
      </c>
      <c r="S1111">
        <v>188</v>
      </c>
      <c r="T1111">
        <f t="shared" si="34"/>
        <v>363</v>
      </c>
      <c r="U1111">
        <v>309594</v>
      </c>
      <c r="V1111">
        <v>227907</v>
      </c>
      <c r="W1111" s="3">
        <v>-6.3563499999999999</v>
      </c>
      <c r="X1111" s="3">
        <v>53.290100000000002</v>
      </c>
      <c r="Y1111" t="s">
        <v>34</v>
      </c>
      <c r="Z1111" t="str">
        <f t="shared" si="35"/>
        <v>Catholic</v>
      </c>
    </row>
    <row r="1112" spans="1:26" x14ac:dyDescent="0.35">
      <c r="A1112">
        <v>1112</v>
      </c>
      <c r="B1112" t="s">
        <v>3108</v>
      </c>
      <c r="C1112" t="s">
        <v>261</v>
      </c>
      <c r="D1112" s="1" t="s">
        <v>28</v>
      </c>
      <c r="E1112" s="1" t="s">
        <v>3109</v>
      </c>
      <c r="F1112" t="s">
        <v>2088</v>
      </c>
      <c r="G1112" t="s">
        <v>31</v>
      </c>
      <c r="H1112" t="s">
        <v>32</v>
      </c>
      <c r="I1112" t="s">
        <v>32</v>
      </c>
      <c r="J1112" t="s">
        <v>32</v>
      </c>
      <c r="K1112" t="s">
        <v>33</v>
      </c>
      <c r="M1112" t="s">
        <v>32</v>
      </c>
      <c r="N1112" t="s">
        <v>32</v>
      </c>
      <c r="O1112">
        <v>0</v>
      </c>
      <c r="P1112">
        <v>0</v>
      </c>
      <c r="Q1112">
        <v>0</v>
      </c>
      <c r="R1112">
        <v>121</v>
      </c>
      <c r="S1112">
        <v>242</v>
      </c>
      <c r="T1112">
        <f t="shared" si="34"/>
        <v>363</v>
      </c>
      <c r="U1112">
        <v>307052</v>
      </c>
      <c r="V1112">
        <v>230913</v>
      </c>
      <c r="W1112" s="3">
        <v>-6.39344</v>
      </c>
      <c r="X1112" s="3">
        <v>53.317700000000002</v>
      </c>
      <c r="Y1112" t="s">
        <v>34</v>
      </c>
      <c r="Z1112" t="str">
        <f t="shared" si="35"/>
        <v>Catholic</v>
      </c>
    </row>
    <row r="1113" spans="1:26" x14ac:dyDescent="0.35">
      <c r="A1113">
        <v>1113</v>
      </c>
      <c r="B1113" t="s">
        <v>3110</v>
      </c>
      <c r="C1113" t="s">
        <v>3111</v>
      </c>
      <c r="D1113" s="1" t="s">
        <v>28</v>
      </c>
      <c r="E1113" s="1" t="s">
        <v>3112</v>
      </c>
      <c r="F1113" t="s">
        <v>2088</v>
      </c>
      <c r="G1113" t="s">
        <v>57</v>
      </c>
      <c r="H1113" t="s">
        <v>32</v>
      </c>
      <c r="I1113" t="s">
        <v>32</v>
      </c>
      <c r="J1113" t="s">
        <v>32</v>
      </c>
      <c r="K1113" t="s">
        <v>33</v>
      </c>
      <c r="M1113" t="s">
        <v>32</v>
      </c>
      <c r="N1113" t="s">
        <v>32</v>
      </c>
      <c r="O1113">
        <v>0</v>
      </c>
      <c r="P1113">
        <v>0</v>
      </c>
      <c r="Q1113">
        <v>0</v>
      </c>
      <c r="R1113">
        <v>43</v>
      </c>
      <c r="S1113">
        <v>46</v>
      </c>
      <c r="T1113">
        <f t="shared" si="34"/>
        <v>89</v>
      </c>
      <c r="U1113">
        <v>307033</v>
      </c>
      <c r="V1113">
        <v>231340</v>
      </c>
      <c r="W1113" s="3">
        <v>-6.39358</v>
      </c>
      <c r="X1113" s="3">
        <v>53.3215</v>
      </c>
      <c r="Y1113" t="s">
        <v>34</v>
      </c>
      <c r="Z1113" t="str">
        <f t="shared" si="35"/>
        <v>Church of Ireland</v>
      </c>
    </row>
    <row r="1114" spans="1:26" x14ac:dyDescent="0.35">
      <c r="A1114">
        <v>1114</v>
      </c>
      <c r="B1114" t="s">
        <v>3113</v>
      </c>
      <c r="C1114" t="s">
        <v>916</v>
      </c>
      <c r="D1114" s="1" t="s">
        <v>28</v>
      </c>
      <c r="E1114" s="1" t="s">
        <v>3109</v>
      </c>
      <c r="F1114" t="s">
        <v>2088</v>
      </c>
      <c r="G1114" t="s">
        <v>31</v>
      </c>
      <c r="H1114" t="s">
        <v>32</v>
      </c>
      <c r="I1114" t="s">
        <v>32</v>
      </c>
      <c r="J1114" t="s">
        <v>32</v>
      </c>
      <c r="K1114" t="s">
        <v>33</v>
      </c>
      <c r="M1114" t="s">
        <v>32</v>
      </c>
      <c r="N1114" t="s">
        <v>32</v>
      </c>
      <c r="O1114">
        <v>0</v>
      </c>
      <c r="P1114">
        <v>0</v>
      </c>
      <c r="Q1114">
        <v>0</v>
      </c>
      <c r="R1114">
        <v>415</v>
      </c>
      <c r="S1114">
        <v>0</v>
      </c>
      <c r="T1114">
        <f t="shared" si="34"/>
        <v>415</v>
      </c>
      <c r="U1114">
        <v>307012</v>
      </c>
      <c r="V1114">
        <v>230845</v>
      </c>
      <c r="W1114" s="3">
        <v>-6.3940700000000001</v>
      </c>
      <c r="X1114" s="3">
        <v>53.317100000000003</v>
      </c>
      <c r="Y1114" t="s">
        <v>34</v>
      </c>
      <c r="Z1114" t="str">
        <f t="shared" si="35"/>
        <v>Catholic</v>
      </c>
    </row>
    <row r="1115" spans="1:26" x14ac:dyDescent="0.35">
      <c r="A1115">
        <v>1115</v>
      </c>
      <c r="B1115" t="s">
        <v>3114</v>
      </c>
      <c r="C1115" t="s">
        <v>3115</v>
      </c>
      <c r="D1115" s="1" t="s">
        <v>28</v>
      </c>
      <c r="E1115" s="1" t="s">
        <v>3069</v>
      </c>
      <c r="F1115" t="s">
        <v>2088</v>
      </c>
      <c r="G1115" t="s">
        <v>31</v>
      </c>
      <c r="H1115" t="s">
        <v>32</v>
      </c>
      <c r="I1115" t="s">
        <v>32</v>
      </c>
      <c r="J1115" t="s">
        <v>32</v>
      </c>
      <c r="K1115" t="s">
        <v>33</v>
      </c>
      <c r="M1115" t="s">
        <v>32</v>
      </c>
      <c r="N1115" t="s">
        <v>32</v>
      </c>
      <c r="O1115">
        <v>0</v>
      </c>
      <c r="P1115">
        <v>0</v>
      </c>
      <c r="Q1115">
        <v>0</v>
      </c>
      <c r="R1115">
        <v>131</v>
      </c>
      <c r="S1115">
        <v>365</v>
      </c>
      <c r="T1115">
        <f t="shared" si="34"/>
        <v>496</v>
      </c>
      <c r="U1115">
        <v>313414</v>
      </c>
      <c r="V1115">
        <v>227547</v>
      </c>
      <c r="W1115" s="3">
        <v>-6.2992100000000004</v>
      </c>
      <c r="X1115" s="3">
        <v>53.286099999999998</v>
      </c>
      <c r="Y1115" t="s">
        <v>34</v>
      </c>
      <c r="Z1115" t="str">
        <f t="shared" si="35"/>
        <v>Catholic</v>
      </c>
    </row>
    <row r="1116" spans="1:26" x14ac:dyDescent="0.35">
      <c r="A1116">
        <v>1116</v>
      </c>
      <c r="B1116" t="s">
        <v>3116</v>
      </c>
      <c r="C1116" t="s">
        <v>3117</v>
      </c>
      <c r="D1116" s="1" t="s">
        <v>28</v>
      </c>
      <c r="E1116" s="1" t="s">
        <v>3118</v>
      </c>
      <c r="F1116" t="s">
        <v>2088</v>
      </c>
      <c r="G1116" t="s">
        <v>31</v>
      </c>
      <c r="H1116" t="s">
        <v>32</v>
      </c>
      <c r="I1116" t="s">
        <v>32</v>
      </c>
      <c r="J1116" t="s">
        <v>32</v>
      </c>
      <c r="K1116" t="s">
        <v>33</v>
      </c>
      <c r="M1116" t="s">
        <v>32</v>
      </c>
      <c r="N1116" t="s">
        <v>32</v>
      </c>
      <c r="O1116">
        <v>0</v>
      </c>
      <c r="P1116">
        <v>0</v>
      </c>
      <c r="Q1116">
        <v>0</v>
      </c>
      <c r="R1116">
        <v>192</v>
      </c>
      <c r="S1116">
        <v>0</v>
      </c>
      <c r="T1116">
        <f t="shared" si="34"/>
        <v>192</v>
      </c>
      <c r="U1116">
        <v>311483</v>
      </c>
      <c r="V1116">
        <v>229584</v>
      </c>
      <c r="W1116" s="3">
        <v>-6.3274400000000002</v>
      </c>
      <c r="X1116" s="3">
        <v>53.3048</v>
      </c>
      <c r="Y1116" t="s">
        <v>34</v>
      </c>
      <c r="Z1116" t="str">
        <f t="shared" si="35"/>
        <v>Catholic</v>
      </c>
    </row>
    <row r="1117" spans="1:26" x14ac:dyDescent="0.35">
      <c r="A1117">
        <v>1117</v>
      </c>
      <c r="B1117" t="s">
        <v>3119</v>
      </c>
      <c r="C1117" t="s">
        <v>3120</v>
      </c>
      <c r="D1117" s="1" t="s">
        <v>28</v>
      </c>
      <c r="E1117" s="1" t="s">
        <v>3121</v>
      </c>
      <c r="F1117" t="s">
        <v>2088</v>
      </c>
      <c r="G1117" t="s">
        <v>31</v>
      </c>
      <c r="H1117" t="s">
        <v>32</v>
      </c>
      <c r="I1117" t="s">
        <v>32</v>
      </c>
      <c r="J1117" t="s">
        <v>32</v>
      </c>
      <c r="K1117" t="s">
        <v>33</v>
      </c>
      <c r="M1117" t="s">
        <v>32</v>
      </c>
      <c r="N1117" t="s">
        <v>32</v>
      </c>
      <c r="O1117">
        <v>0</v>
      </c>
      <c r="P1117">
        <v>0</v>
      </c>
      <c r="Q1117">
        <v>0</v>
      </c>
      <c r="R1117">
        <v>0</v>
      </c>
      <c r="S1117">
        <v>260</v>
      </c>
      <c r="T1117">
        <f t="shared" si="34"/>
        <v>260</v>
      </c>
      <c r="U1117">
        <v>311416</v>
      </c>
      <c r="V1117">
        <v>229980</v>
      </c>
      <c r="W1117" s="3">
        <v>-6.3283100000000001</v>
      </c>
      <c r="X1117" s="3">
        <v>53.308399999999999</v>
      </c>
      <c r="Y1117" t="s">
        <v>34</v>
      </c>
      <c r="Z1117" t="str">
        <f t="shared" si="35"/>
        <v>Catholic</v>
      </c>
    </row>
    <row r="1118" spans="1:26" x14ac:dyDescent="0.35">
      <c r="A1118">
        <v>1118</v>
      </c>
      <c r="B1118" t="s">
        <v>3122</v>
      </c>
      <c r="C1118" t="s">
        <v>3123</v>
      </c>
      <c r="D1118" s="1" t="s">
        <v>28</v>
      </c>
      <c r="E1118" s="1" t="s">
        <v>3124</v>
      </c>
      <c r="F1118" t="s">
        <v>2088</v>
      </c>
      <c r="G1118" t="s">
        <v>31</v>
      </c>
      <c r="H1118" t="s">
        <v>32</v>
      </c>
      <c r="I1118" t="s">
        <v>32</v>
      </c>
      <c r="J1118" t="s">
        <v>32</v>
      </c>
      <c r="K1118" t="s">
        <v>33</v>
      </c>
      <c r="M1118" t="s">
        <v>32</v>
      </c>
      <c r="N1118" t="s">
        <v>32</v>
      </c>
      <c r="O1118">
        <v>0</v>
      </c>
      <c r="P1118">
        <v>0</v>
      </c>
      <c r="Q1118">
        <v>0</v>
      </c>
      <c r="R1118">
        <v>520</v>
      </c>
      <c r="S1118">
        <v>0</v>
      </c>
      <c r="T1118">
        <f t="shared" si="34"/>
        <v>520</v>
      </c>
      <c r="U1118">
        <v>313019</v>
      </c>
      <c r="V1118">
        <v>229365</v>
      </c>
      <c r="W1118" s="3">
        <v>-6.3044900000000004</v>
      </c>
      <c r="X1118" s="3">
        <v>53.302500000000002</v>
      </c>
      <c r="Y1118" t="s">
        <v>34</v>
      </c>
      <c r="Z1118" t="str">
        <f t="shared" si="35"/>
        <v>Catholic</v>
      </c>
    </row>
    <row r="1119" spans="1:26" x14ac:dyDescent="0.35">
      <c r="A1119">
        <v>1119</v>
      </c>
      <c r="B1119" t="s">
        <v>3125</v>
      </c>
      <c r="C1119" t="s">
        <v>3126</v>
      </c>
      <c r="D1119" s="1" t="s">
        <v>28</v>
      </c>
      <c r="E1119" s="1" t="s">
        <v>3124</v>
      </c>
      <c r="F1119" t="s">
        <v>2088</v>
      </c>
      <c r="G1119" t="s">
        <v>31</v>
      </c>
      <c r="H1119" t="s">
        <v>32</v>
      </c>
      <c r="I1119" t="s">
        <v>32</v>
      </c>
      <c r="J1119" t="s">
        <v>32</v>
      </c>
      <c r="K1119" t="s">
        <v>33</v>
      </c>
      <c r="M1119" t="s">
        <v>32</v>
      </c>
      <c r="N1119" t="s">
        <v>32</v>
      </c>
      <c r="O1119">
        <v>0</v>
      </c>
      <c r="P1119">
        <v>0</v>
      </c>
      <c r="Q1119">
        <v>0</v>
      </c>
      <c r="R1119">
        <v>0</v>
      </c>
      <c r="S1119">
        <v>525</v>
      </c>
      <c r="T1119">
        <f t="shared" si="34"/>
        <v>525</v>
      </c>
      <c r="U1119">
        <v>313067</v>
      </c>
      <c r="V1119">
        <v>229354</v>
      </c>
      <c r="W1119" s="3">
        <v>-6.3037700000000001</v>
      </c>
      <c r="X1119" s="3">
        <v>53.302399999999999</v>
      </c>
      <c r="Y1119" t="s">
        <v>34</v>
      </c>
      <c r="Z1119" t="str">
        <f t="shared" si="35"/>
        <v>Catholic</v>
      </c>
    </row>
    <row r="1120" spans="1:26" x14ac:dyDescent="0.35">
      <c r="A1120">
        <v>1120</v>
      </c>
      <c r="B1120" t="s">
        <v>3127</v>
      </c>
      <c r="C1120" t="s">
        <v>3128</v>
      </c>
      <c r="D1120" s="1" t="s">
        <v>28</v>
      </c>
      <c r="E1120" s="1" t="s">
        <v>3109</v>
      </c>
      <c r="F1120" t="s">
        <v>2088</v>
      </c>
      <c r="G1120" t="s">
        <v>31</v>
      </c>
      <c r="H1120" t="s">
        <v>32</v>
      </c>
      <c r="I1120" t="s">
        <v>32</v>
      </c>
      <c r="J1120" t="s">
        <v>32</v>
      </c>
      <c r="K1120" t="s">
        <v>33</v>
      </c>
      <c r="M1120" t="s">
        <v>32</v>
      </c>
      <c r="N1120" t="s">
        <v>32</v>
      </c>
      <c r="O1120">
        <v>0</v>
      </c>
      <c r="P1120">
        <v>0</v>
      </c>
      <c r="Q1120">
        <v>0</v>
      </c>
      <c r="R1120">
        <v>85</v>
      </c>
      <c r="S1120">
        <v>212</v>
      </c>
      <c r="T1120">
        <f t="shared" si="34"/>
        <v>297</v>
      </c>
      <c r="U1120">
        <v>307198</v>
      </c>
      <c r="V1120">
        <v>230849</v>
      </c>
      <c r="W1120" s="3">
        <v>-6.3912699999999996</v>
      </c>
      <c r="X1120" s="3">
        <v>53.317100000000003</v>
      </c>
      <c r="Y1120" t="s">
        <v>34</v>
      </c>
      <c r="Z1120" t="str">
        <f t="shared" si="35"/>
        <v>Catholic</v>
      </c>
    </row>
    <row r="1121" spans="1:26" x14ac:dyDescent="0.35">
      <c r="A1121">
        <v>1121</v>
      </c>
      <c r="B1121" t="s">
        <v>3129</v>
      </c>
      <c r="C1121" t="s">
        <v>1237</v>
      </c>
      <c r="D1121" s="1" t="s">
        <v>28</v>
      </c>
      <c r="E1121" s="1" t="s">
        <v>3109</v>
      </c>
      <c r="F1121" t="s">
        <v>2088</v>
      </c>
      <c r="G1121" t="s">
        <v>31</v>
      </c>
      <c r="H1121" t="s">
        <v>32</v>
      </c>
      <c r="I1121" t="s">
        <v>32</v>
      </c>
      <c r="J1121" t="s">
        <v>32</v>
      </c>
      <c r="K1121" t="s">
        <v>33</v>
      </c>
      <c r="M1121" t="s">
        <v>32</v>
      </c>
      <c r="N1121" t="s">
        <v>32</v>
      </c>
      <c r="O1121">
        <v>0</v>
      </c>
      <c r="P1121">
        <v>0</v>
      </c>
      <c r="Q1121">
        <v>0</v>
      </c>
      <c r="R1121">
        <v>76</v>
      </c>
      <c r="S1121">
        <v>210</v>
      </c>
      <c r="T1121">
        <f t="shared" si="34"/>
        <v>286</v>
      </c>
      <c r="U1121">
        <v>307197</v>
      </c>
      <c r="V1121">
        <v>230828</v>
      </c>
      <c r="W1121" s="3">
        <v>-6.3913000000000002</v>
      </c>
      <c r="X1121" s="3">
        <v>53.316899999999997</v>
      </c>
      <c r="Y1121" t="s">
        <v>34</v>
      </c>
      <c r="Z1121" t="str">
        <f t="shared" si="35"/>
        <v>Catholic</v>
      </c>
    </row>
    <row r="1122" spans="1:26" x14ac:dyDescent="0.35">
      <c r="A1122">
        <v>1122</v>
      </c>
      <c r="B1122" t="s">
        <v>3130</v>
      </c>
      <c r="C1122" t="s">
        <v>3131</v>
      </c>
      <c r="D1122" s="1" t="s">
        <v>28</v>
      </c>
      <c r="E1122" s="1" t="s">
        <v>3132</v>
      </c>
      <c r="F1122" t="s">
        <v>2088</v>
      </c>
      <c r="G1122" t="s">
        <v>31</v>
      </c>
      <c r="H1122" t="s">
        <v>32</v>
      </c>
      <c r="I1122" t="s">
        <v>32</v>
      </c>
      <c r="J1122" t="s">
        <v>32</v>
      </c>
      <c r="K1122" t="s">
        <v>33</v>
      </c>
      <c r="M1122" t="s">
        <v>32</v>
      </c>
      <c r="N1122" t="s">
        <v>32</v>
      </c>
      <c r="O1122">
        <v>0</v>
      </c>
      <c r="P1122">
        <v>0</v>
      </c>
      <c r="Q1122">
        <v>0</v>
      </c>
      <c r="R1122">
        <v>287</v>
      </c>
      <c r="S1122">
        <v>231</v>
      </c>
      <c r="T1122">
        <f t="shared" si="34"/>
        <v>518</v>
      </c>
      <c r="U1122">
        <v>307602</v>
      </c>
      <c r="V1122">
        <v>227494</v>
      </c>
      <c r="W1122" s="3">
        <v>-6.3863500000000002</v>
      </c>
      <c r="X1122" s="3">
        <v>53.286799999999999</v>
      </c>
      <c r="Y1122" t="s">
        <v>34</v>
      </c>
      <c r="Z1122" t="str">
        <f t="shared" si="35"/>
        <v>Catholic</v>
      </c>
    </row>
    <row r="1123" spans="1:26" x14ac:dyDescent="0.35">
      <c r="A1123">
        <v>1123</v>
      </c>
      <c r="B1123" t="s">
        <v>3133</v>
      </c>
      <c r="C1123" t="s">
        <v>3134</v>
      </c>
      <c r="D1123" s="1" t="s">
        <v>28</v>
      </c>
      <c r="E1123" s="1" t="s">
        <v>3066</v>
      </c>
      <c r="F1123" t="s">
        <v>2088</v>
      </c>
      <c r="G1123" t="s">
        <v>31</v>
      </c>
      <c r="H1123" t="s">
        <v>32</v>
      </c>
      <c r="I1123" t="s">
        <v>32</v>
      </c>
      <c r="J1123" t="s">
        <v>32</v>
      </c>
      <c r="K1123" t="s">
        <v>33</v>
      </c>
      <c r="M1123" t="s">
        <v>32</v>
      </c>
      <c r="N1123" t="s">
        <v>32</v>
      </c>
      <c r="O1123">
        <v>0</v>
      </c>
      <c r="P1123">
        <v>0</v>
      </c>
      <c r="Q1123">
        <v>0</v>
      </c>
      <c r="R1123">
        <v>478</v>
      </c>
      <c r="S1123">
        <v>0</v>
      </c>
      <c r="T1123">
        <f t="shared" si="34"/>
        <v>478</v>
      </c>
      <c r="U1123">
        <v>314477</v>
      </c>
      <c r="V1123">
        <v>228515</v>
      </c>
      <c r="W1123" s="3">
        <v>-6.2829300000000003</v>
      </c>
      <c r="X1123" s="3">
        <v>53.294600000000003</v>
      </c>
      <c r="Y1123" t="s">
        <v>34</v>
      </c>
      <c r="Z1123" t="str">
        <f t="shared" si="35"/>
        <v>Catholic</v>
      </c>
    </row>
    <row r="1124" spans="1:26" x14ac:dyDescent="0.35">
      <c r="A1124">
        <v>1124</v>
      </c>
      <c r="B1124" t="s">
        <v>3135</v>
      </c>
      <c r="C1124" t="s">
        <v>3136</v>
      </c>
      <c r="D1124" s="1" t="s">
        <v>28</v>
      </c>
      <c r="E1124" s="1" t="s">
        <v>3137</v>
      </c>
      <c r="F1124" t="s">
        <v>2088</v>
      </c>
      <c r="G1124" t="s">
        <v>31</v>
      </c>
      <c r="H1124" t="s">
        <v>32</v>
      </c>
      <c r="I1124" t="s">
        <v>32</v>
      </c>
      <c r="J1124" t="s">
        <v>32</v>
      </c>
      <c r="K1124" t="s">
        <v>33</v>
      </c>
      <c r="M1124" t="s">
        <v>32</v>
      </c>
      <c r="N1124" t="s">
        <v>32</v>
      </c>
      <c r="O1124">
        <v>0</v>
      </c>
      <c r="P1124">
        <v>0</v>
      </c>
      <c r="Q1124">
        <v>0</v>
      </c>
      <c r="R1124">
        <v>233</v>
      </c>
      <c r="S1124">
        <v>201</v>
      </c>
      <c r="T1124">
        <f t="shared" si="34"/>
        <v>434</v>
      </c>
      <c r="U1124">
        <v>309273</v>
      </c>
      <c r="V1124">
        <v>226501</v>
      </c>
      <c r="W1124" s="3">
        <v>-6.3616400000000004</v>
      </c>
      <c r="X1124" s="3">
        <v>53.2776</v>
      </c>
      <c r="Y1124" t="s">
        <v>34</v>
      </c>
      <c r="Z1124" t="str">
        <f t="shared" si="35"/>
        <v>Catholic</v>
      </c>
    </row>
    <row r="1125" spans="1:26" x14ac:dyDescent="0.35">
      <c r="A1125">
        <v>1125</v>
      </c>
      <c r="B1125" t="s">
        <v>3138</v>
      </c>
      <c r="C1125" t="s">
        <v>3139</v>
      </c>
      <c r="D1125" s="1" t="s">
        <v>28</v>
      </c>
      <c r="E1125" s="1" t="s">
        <v>3137</v>
      </c>
      <c r="F1125" t="s">
        <v>2088</v>
      </c>
      <c r="G1125" t="s">
        <v>31</v>
      </c>
      <c r="H1125" t="s">
        <v>32</v>
      </c>
      <c r="I1125" t="s">
        <v>32</v>
      </c>
      <c r="J1125" t="s">
        <v>32</v>
      </c>
      <c r="K1125" t="s">
        <v>33</v>
      </c>
      <c r="M1125" t="s">
        <v>32</v>
      </c>
      <c r="N1125" t="s">
        <v>32</v>
      </c>
      <c r="O1125">
        <v>0</v>
      </c>
      <c r="P1125">
        <v>0</v>
      </c>
      <c r="Q1125">
        <v>0</v>
      </c>
      <c r="R1125">
        <v>189</v>
      </c>
      <c r="S1125">
        <v>174</v>
      </c>
      <c r="T1125">
        <f t="shared" si="34"/>
        <v>363</v>
      </c>
      <c r="U1125">
        <v>309248</v>
      </c>
      <c r="V1125">
        <v>226518</v>
      </c>
      <c r="W1125" s="3">
        <v>-6.3620099999999997</v>
      </c>
      <c r="X1125" s="3">
        <v>53.277700000000003</v>
      </c>
      <c r="Y1125" t="s">
        <v>34</v>
      </c>
      <c r="Z1125" t="str">
        <f t="shared" si="35"/>
        <v>Catholic</v>
      </c>
    </row>
    <row r="1126" spans="1:26" x14ac:dyDescent="0.35">
      <c r="A1126">
        <v>1126</v>
      </c>
      <c r="B1126" t="s">
        <v>3140</v>
      </c>
      <c r="C1126" t="s">
        <v>3141</v>
      </c>
      <c r="D1126" s="1" t="s">
        <v>28</v>
      </c>
      <c r="E1126" s="1" t="s">
        <v>3142</v>
      </c>
      <c r="F1126" t="s">
        <v>2088</v>
      </c>
      <c r="G1126" t="s">
        <v>31</v>
      </c>
      <c r="H1126" t="s">
        <v>32</v>
      </c>
      <c r="I1126" t="s">
        <v>80</v>
      </c>
      <c r="J1126" t="s">
        <v>32</v>
      </c>
      <c r="K1126" t="s">
        <v>33</v>
      </c>
      <c r="M1126" t="s">
        <v>32</v>
      </c>
      <c r="N1126" t="s">
        <v>32</v>
      </c>
      <c r="O1126">
        <v>0</v>
      </c>
      <c r="P1126">
        <v>0</v>
      </c>
      <c r="Q1126">
        <v>0</v>
      </c>
      <c r="R1126">
        <v>15</v>
      </c>
      <c r="S1126">
        <v>23</v>
      </c>
      <c r="T1126">
        <f t="shared" si="34"/>
        <v>38</v>
      </c>
      <c r="U1126">
        <v>309629</v>
      </c>
      <c r="V1126">
        <v>227394</v>
      </c>
      <c r="W1126" s="3">
        <v>-6.3559999999999999</v>
      </c>
      <c r="X1126" s="3">
        <v>53.285499999999999</v>
      </c>
      <c r="Y1126" t="s">
        <v>34</v>
      </c>
      <c r="Z1126" t="str">
        <f t="shared" si="35"/>
        <v>Catholic</v>
      </c>
    </row>
    <row r="1127" spans="1:26" x14ac:dyDescent="0.35">
      <c r="A1127">
        <v>1127</v>
      </c>
      <c r="B1127" t="s">
        <v>3143</v>
      </c>
      <c r="C1127" t="s">
        <v>3144</v>
      </c>
      <c r="D1127" s="1" t="s">
        <v>28</v>
      </c>
      <c r="E1127" s="1" t="s">
        <v>3145</v>
      </c>
      <c r="F1127" t="s">
        <v>2088</v>
      </c>
      <c r="G1127" t="s">
        <v>31</v>
      </c>
      <c r="H1127" t="s">
        <v>32</v>
      </c>
      <c r="I1127" t="s">
        <v>32</v>
      </c>
      <c r="J1127" t="s">
        <v>32</v>
      </c>
      <c r="K1127" t="s">
        <v>33</v>
      </c>
      <c r="M1127" t="s">
        <v>32</v>
      </c>
      <c r="N1127" t="s">
        <v>32</v>
      </c>
      <c r="O1127">
        <v>0</v>
      </c>
      <c r="P1127">
        <v>0</v>
      </c>
      <c r="Q1127">
        <v>0</v>
      </c>
      <c r="R1127">
        <v>281</v>
      </c>
      <c r="S1127">
        <v>0</v>
      </c>
      <c r="T1127">
        <f t="shared" si="34"/>
        <v>281</v>
      </c>
      <c r="U1127">
        <v>309474</v>
      </c>
      <c r="V1127">
        <v>229120</v>
      </c>
      <c r="W1127" s="3">
        <v>-6.3577300000000001</v>
      </c>
      <c r="X1127" s="3">
        <v>53.301099999999998</v>
      </c>
      <c r="Y1127" t="s">
        <v>34</v>
      </c>
      <c r="Z1127" t="str">
        <f t="shared" si="35"/>
        <v>Catholic</v>
      </c>
    </row>
    <row r="1128" spans="1:26" x14ac:dyDescent="0.35">
      <c r="A1128">
        <v>1128</v>
      </c>
      <c r="B1128" t="s">
        <v>3146</v>
      </c>
      <c r="C1128" t="s">
        <v>3147</v>
      </c>
      <c r="D1128" s="1" t="s">
        <v>28</v>
      </c>
      <c r="E1128" s="1" t="s">
        <v>3145</v>
      </c>
      <c r="F1128" t="s">
        <v>2088</v>
      </c>
      <c r="G1128" t="s">
        <v>31</v>
      </c>
      <c r="H1128" t="s">
        <v>32</v>
      </c>
      <c r="I1128" t="s">
        <v>32</v>
      </c>
      <c r="J1128" t="s">
        <v>32</v>
      </c>
      <c r="K1128" t="s">
        <v>33</v>
      </c>
      <c r="M1128" t="s">
        <v>32</v>
      </c>
      <c r="N1128" t="s">
        <v>32</v>
      </c>
      <c r="O1128">
        <v>0</v>
      </c>
      <c r="P1128">
        <v>0</v>
      </c>
      <c r="Q1128">
        <v>0</v>
      </c>
      <c r="R1128">
        <v>0</v>
      </c>
      <c r="S1128">
        <v>268</v>
      </c>
      <c r="T1128">
        <f t="shared" si="34"/>
        <v>268</v>
      </c>
      <c r="U1128">
        <v>309457</v>
      </c>
      <c r="V1128">
        <v>229135</v>
      </c>
      <c r="W1128" s="3">
        <v>-6.3579800000000004</v>
      </c>
      <c r="X1128" s="3">
        <v>53.301200000000001</v>
      </c>
      <c r="Y1128" t="s">
        <v>34</v>
      </c>
      <c r="Z1128" t="str">
        <f t="shared" si="35"/>
        <v>Catholic</v>
      </c>
    </row>
    <row r="1129" spans="1:26" x14ac:dyDescent="0.35">
      <c r="A1129">
        <v>1129</v>
      </c>
      <c r="B1129" t="s">
        <v>3148</v>
      </c>
      <c r="C1129" t="s">
        <v>3149</v>
      </c>
      <c r="D1129" s="1" t="s">
        <v>28</v>
      </c>
      <c r="E1129" s="1" t="s">
        <v>3132</v>
      </c>
      <c r="F1129" t="s">
        <v>2088</v>
      </c>
      <c r="G1129" t="s">
        <v>31</v>
      </c>
      <c r="H1129" t="s">
        <v>32</v>
      </c>
      <c r="I1129" t="s">
        <v>32</v>
      </c>
      <c r="J1129" t="s">
        <v>32</v>
      </c>
      <c r="K1129" t="s">
        <v>33</v>
      </c>
      <c r="M1129" t="s">
        <v>32</v>
      </c>
      <c r="N1129" t="s">
        <v>32</v>
      </c>
      <c r="O1129">
        <v>0</v>
      </c>
      <c r="P1129">
        <v>0</v>
      </c>
      <c r="Q1129">
        <v>0</v>
      </c>
      <c r="R1129">
        <v>311</v>
      </c>
      <c r="S1129">
        <v>255</v>
      </c>
      <c r="T1129">
        <f t="shared" si="34"/>
        <v>566</v>
      </c>
      <c r="U1129">
        <v>307632</v>
      </c>
      <c r="V1129">
        <v>227479</v>
      </c>
      <c r="W1129" s="3">
        <v>-6.38591</v>
      </c>
      <c r="X1129" s="3">
        <v>53.286700000000003</v>
      </c>
      <c r="Y1129" t="s">
        <v>34</v>
      </c>
      <c r="Z1129" t="str">
        <f t="shared" si="35"/>
        <v>Catholic</v>
      </c>
    </row>
    <row r="1130" spans="1:26" x14ac:dyDescent="0.35">
      <c r="A1130">
        <v>1130</v>
      </c>
      <c r="B1130" t="s">
        <v>3150</v>
      </c>
      <c r="C1130" t="s">
        <v>3151</v>
      </c>
      <c r="D1130" s="1" t="s">
        <v>28</v>
      </c>
      <c r="E1130" s="1" t="s">
        <v>3152</v>
      </c>
      <c r="F1130" t="s">
        <v>2088</v>
      </c>
      <c r="G1130" t="s">
        <v>31</v>
      </c>
      <c r="H1130" t="s">
        <v>32</v>
      </c>
      <c r="I1130" t="s">
        <v>32</v>
      </c>
      <c r="J1130" t="s">
        <v>32</v>
      </c>
      <c r="K1130" t="s">
        <v>33</v>
      </c>
      <c r="M1130" t="s">
        <v>32</v>
      </c>
      <c r="N1130" t="s">
        <v>32</v>
      </c>
      <c r="O1130">
        <v>0</v>
      </c>
      <c r="P1130">
        <v>0</v>
      </c>
      <c r="Q1130">
        <v>0</v>
      </c>
      <c r="R1130">
        <v>396</v>
      </c>
      <c r="S1130">
        <v>366</v>
      </c>
      <c r="T1130">
        <f t="shared" si="34"/>
        <v>762</v>
      </c>
      <c r="U1130">
        <v>312363</v>
      </c>
      <c r="V1130">
        <v>227269</v>
      </c>
      <c r="W1130" s="3">
        <v>-6.3150700000000004</v>
      </c>
      <c r="X1130" s="3">
        <v>53.283799999999999</v>
      </c>
      <c r="Y1130" t="s">
        <v>34</v>
      </c>
      <c r="Z1130" t="str">
        <f t="shared" si="35"/>
        <v>Catholic</v>
      </c>
    </row>
    <row r="1131" spans="1:26" x14ac:dyDescent="0.35">
      <c r="A1131">
        <v>1131</v>
      </c>
      <c r="B1131" t="s">
        <v>3153</v>
      </c>
      <c r="C1131" t="s">
        <v>261</v>
      </c>
      <c r="D1131" s="1" t="s">
        <v>28</v>
      </c>
      <c r="E1131" s="1" t="s">
        <v>3154</v>
      </c>
      <c r="F1131" t="s">
        <v>2088</v>
      </c>
      <c r="G1131" t="s">
        <v>31</v>
      </c>
      <c r="H1131" t="s">
        <v>32</v>
      </c>
      <c r="I1131" t="s">
        <v>80</v>
      </c>
      <c r="J1131" t="s">
        <v>32</v>
      </c>
      <c r="K1131" t="s">
        <v>33</v>
      </c>
      <c r="M1131" t="s">
        <v>32</v>
      </c>
      <c r="N1131" t="s">
        <v>32</v>
      </c>
      <c r="O1131">
        <v>0</v>
      </c>
      <c r="P1131">
        <v>0</v>
      </c>
      <c r="Q1131">
        <v>0</v>
      </c>
      <c r="R1131">
        <v>104</v>
      </c>
      <c r="S1131">
        <v>128</v>
      </c>
      <c r="T1131">
        <f t="shared" si="34"/>
        <v>232</v>
      </c>
      <c r="U1131">
        <v>314159</v>
      </c>
      <c r="V1131">
        <v>226711</v>
      </c>
      <c r="W1131" s="3">
        <v>-6.2883500000000003</v>
      </c>
      <c r="X1131" s="3">
        <v>53.278399999999998</v>
      </c>
      <c r="Y1131" t="s">
        <v>34</v>
      </c>
      <c r="Z1131" t="str">
        <f t="shared" si="35"/>
        <v>Catholic</v>
      </c>
    </row>
    <row r="1132" spans="1:26" x14ac:dyDescent="0.35">
      <c r="A1132">
        <v>1132</v>
      </c>
      <c r="B1132" t="s">
        <v>3155</v>
      </c>
      <c r="C1132" t="s">
        <v>3156</v>
      </c>
      <c r="D1132" s="1" t="s">
        <v>28</v>
      </c>
      <c r="E1132" s="1" t="s">
        <v>3157</v>
      </c>
      <c r="F1132" t="s">
        <v>2088</v>
      </c>
      <c r="G1132" t="s">
        <v>31</v>
      </c>
      <c r="H1132" t="s">
        <v>32</v>
      </c>
      <c r="I1132" t="s">
        <v>32</v>
      </c>
      <c r="J1132" t="s">
        <v>32</v>
      </c>
      <c r="K1132" t="s">
        <v>33</v>
      </c>
      <c r="M1132" t="s">
        <v>32</v>
      </c>
      <c r="N1132" t="s">
        <v>32</v>
      </c>
      <c r="O1132">
        <v>0</v>
      </c>
      <c r="P1132">
        <v>0</v>
      </c>
      <c r="Q1132">
        <v>0</v>
      </c>
      <c r="R1132">
        <v>259</v>
      </c>
      <c r="S1132">
        <v>218</v>
      </c>
      <c r="T1132">
        <f t="shared" si="34"/>
        <v>477</v>
      </c>
      <c r="U1132">
        <v>312152</v>
      </c>
      <c r="V1132">
        <v>228821</v>
      </c>
      <c r="W1132" s="3">
        <v>-6.3176800000000002</v>
      </c>
      <c r="X1132" s="3">
        <v>53.297800000000002</v>
      </c>
      <c r="Y1132" t="s">
        <v>34</v>
      </c>
      <c r="Z1132" t="str">
        <f t="shared" si="35"/>
        <v>Catholic</v>
      </c>
    </row>
    <row r="1133" spans="1:26" x14ac:dyDescent="0.35">
      <c r="A1133">
        <v>1133</v>
      </c>
      <c r="B1133" t="s">
        <v>3158</v>
      </c>
      <c r="C1133" t="s">
        <v>3159</v>
      </c>
      <c r="D1133" s="1" t="s">
        <v>28</v>
      </c>
      <c r="E1133" s="1" t="s">
        <v>3160</v>
      </c>
      <c r="F1133" t="s">
        <v>2088</v>
      </c>
      <c r="G1133" t="s">
        <v>31</v>
      </c>
      <c r="H1133" t="s">
        <v>32</v>
      </c>
      <c r="I1133" t="s">
        <v>80</v>
      </c>
      <c r="J1133" t="s">
        <v>32</v>
      </c>
      <c r="K1133" t="s">
        <v>33</v>
      </c>
      <c r="M1133" t="s">
        <v>32</v>
      </c>
      <c r="N1133" t="s">
        <v>32</v>
      </c>
      <c r="O1133">
        <v>0</v>
      </c>
      <c r="P1133">
        <v>0</v>
      </c>
      <c r="Q1133">
        <v>0</v>
      </c>
      <c r="R1133">
        <v>104</v>
      </c>
      <c r="S1133">
        <v>106</v>
      </c>
      <c r="T1133">
        <f t="shared" si="34"/>
        <v>210</v>
      </c>
      <c r="U1133">
        <v>310382</v>
      </c>
      <c r="V1133">
        <v>228221</v>
      </c>
      <c r="W1133" s="3">
        <v>-6.34443</v>
      </c>
      <c r="X1133" s="3">
        <v>53.2928</v>
      </c>
      <c r="Y1133" t="s">
        <v>34</v>
      </c>
      <c r="Z1133" t="str">
        <f t="shared" si="35"/>
        <v>Catholic</v>
      </c>
    </row>
    <row r="1134" spans="1:26" x14ac:dyDescent="0.35">
      <c r="A1134">
        <v>1134</v>
      </c>
      <c r="B1134" t="s">
        <v>3161</v>
      </c>
      <c r="C1134" t="s">
        <v>3162</v>
      </c>
      <c r="D1134" s="1" t="s">
        <v>28</v>
      </c>
      <c r="E1134" s="1" t="s">
        <v>3163</v>
      </c>
      <c r="F1134" t="s">
        <v>2088</v>
      </c>
      <c r="G1134" t="s">
        <v>31</v>
      </c>
      <c r="H1134" t="s">
        <v>32</v>
      </c>
      <c r="I1134" t="s">
        <v>32</v>
      </c>
      <c r="J1134" t="s">
        <v>32</v>
      </c>
      <c r="K1134" t="s">
        <v>33</v>
      </c>
      <c r="M1134" t="s">
        <v>80</v>
      </c>
      <c r="N1134" t="s">
        <v>32</v>
      </c>
      <c r="O1134">
        <v>0</v>
      </c>
      <c r="P1134">
        <v>0</v>
      </c>
      <c r="Q1134">
        <v>0</v>
      </c>
      <c r="R1134">
        <v>139</v>
      </c>
      <c r="S1134">
        <v>129</v>
      </c>
      <c r="T1134">
        <f t="shared" si="34"/>
        <v>268</v>
      </c>
      <c r="U1134">
        <v>302250</v>
      </c>
      <c r="V1134">
        <v>226786</v>
      </c>
      <c r="W1134" s="3">
        <v>-6.4668099999999997</v>
      </c>
      <c r="X1134" s="3">
        <v>53.281500000000001</v>
      </c>
      <c r="Y1134" t="s">
        <v>34</v>
      </c>
      <c r="Z1134" t="str">
        <f t="shared" si="35"/>
        <v>Catholic</v>
      </c>
    </row>
    <row r="1135" spans="1:26" x14ac:dyDescent="0.35">
      <c r="A1135">
        <v>1135</v>
      </c>
      <c r="B1135" t="s">
        <v>3164</v>
      </c>
      <c r="C1135" t="s">
        <v>3165</v>
      </c>
      <c r="D1135" s="1" t="s">
        <v>28</v>
      </c>
      <c r="E1135" s="1" t="s">
        <v>3166</v>
      </c>
      <c r="F1135" t="s">
        <v>2088</v>
      </c>
      <c r="G1135" t="s">
        <v>31</v>
      </c>
      <c r="H1135" t="s">
        <v>32</v>
      </c>
      <c r="I1135" t="s">
        <v>80</v>
      </c>
      <c r="J1135" t="s">
        <v>32</v>
      </c>
      <c r="K1135" t="s">
        <v>33</v>
      </c>
      <c r="M1135" t="s">
        <v>32</v>
      </c>
      <c r="N1135" t="s">
        <v>32</v>
      </c>
      <c r="O1135">
        <v>0</v>
      </c>
      <c r="P1135">
        <v>0</v>
      </c>
      <c r="Q1135">
        <v>0</v>
      </c>
      <c r="R1135">
        <v>173</v>
      </c>
      <c r="S1135">
        <v>148</v>
      </c>
      <c r="T1135">
        <f t="shared" si="34"/>
        <v>321</v>
      </c>
      <c r="U1135">
        <v>305764</v>
      </c>
      <c r="V1135">
        <v>231804</v>
      </c>
      <c r="W1135" s="3">
        <v>-6.4124699999999999</v>
      </c>
      <c r="X1135" s="3">
        <v>53.325899999999997</v>
      </c>
      <c r="Y1135" t="s">
        <v>34</v>
      </c>
      <c r="Z1135" t="str">
        <f t="shared" si="35"/>
        <v>Catholic</v>
      </c>
    </row>
    <row r="1136" spans="1:26" x14ac:dyDescent="0.35">
      <c r="A1136">
        <v>1136</v>
      </c>
      <c r="B1136" t="s">
        <v>3167</v>
      </c>
      <c r="C1136" t="s">
        <v>3168</v>
      </c>
      <c r="D1136" s="1" t="s">
        <v>28</v>
      </c>
      <c r="E1136" s="1" t="s">
        <v>3166</v>
      </c>
      <c r="F1136" t="s">
        <v>2088</v>
      </c>
      <c r="G1136" t="s">
        <v>31</v>
      </c>
      <c r="H1136" t="s">
        <v>32</v>
      </c>
      <c r="I1136" t="s">
        <v>80</v>
      </c>
      <c r="J1136" t="s">
        <v>32</v>
      </c>
      <c r="K1136" t="s">
        <v>33</v>
      </c>
      <c r="M1136" t="s">
        <v>32</v>
      </c>
      <c r="N1136" t="s">
        <v>32</v>
      </c>
      <c r="O1136">
        <v>0</v>
      </c>
      <c r="P1136">
        <v>0</v>
      </c>
      <c r="Q1136">
        <v>0</v>
      </c>
      <c r="R1136">
        <v>170</v>
      </c>
      <c r="S1136">
        <v>149</v>
      </c>
      <c r="T1136">
        <f t="shared" si="34"/>
        <v>319</v>
      </c>
      <c r="U1136">
        <v>305781</v>
      </c>
      <c r="V1136">
        <v>231796</v>
      </c>
      <c r="W1136" s="3">
        <v>-6.41221</v>
      </c>
      <c r="X1136" s="3">
        <v>53.325899999999997</v>
      </c>
      <c r="Y1136" t="s">
        <v>34</v>
      </c>
      <c r="Z1136" t="str">
        <f t="shared" si="35"/>
        <v>Catholic</v>
      </c>
    </row>
    <row r="1137" spans="1:26" x14ac:dyDescent="0.35">
      <c r="A1137">
        <v>1137</v>
      </c>
      <c r="B1137" t="s">
        <v>3169</v>
      </c>
      <c r="C1137" t="s">
        <v>3170</v>
      </c>
      <c r="D1137" s="1" t="s">
        <v>28</v>
      </c>
      <c r="E1137" s="1" t="s">
        <v>3171</v>
      </c>
      <c r="F1137" t="s">
        <v>2088</v>
      </c>
      <c r="G1137" t="s">
        <v>31</v>
      </c>
      <c r="H1137" t="s">
        <v>32</v>
      </c>
      <c r="I1137" t="s">
        <v>32</v>
      </c>
      <c r="J1137" t="s">
        <v>32</v>
      </c>
      <c r="K1137" t="s">
        <v>33</v>
      </c>
      <c r="M1137" t="s">
        <v>32</v>
      </c>
      <c r="N1137" t="s">
        <v>32</v>
      </c>
      <c r="O1137">
        <v>0</v>
      </c>
      <c r="P1137">
        <v>0</v>
      </c>
      <c r="Q1137">
        <v>0</v>
      </c>
      <c r="R1137">
        <v>197</v>
      </c>
      <c r="S1137">
        <v>179</v>
      </c>
      <c r="T1137">
        <f t="shared" si="34"/>
        <v>376</v>
      </c>
      <c r="U1137">
        <v>307679</v>
      </c>
      <c r="V1137">
        <v>228750</v>
      </c>
      <c r="W1137" s="3">
        <v>-6.3847699999999996</v>
      </c>
      <c r="X1137" s="3">
        <v>53.298099999999998</v>
      </c>
      <c r="Y1137" t="s">
        <v>34</v>
      </c>
      <c r="Z1137" t="str">
        <f t="shared" si="35"/>
        <v>Catholic</v>
      </c>
    </row>
    <row r="1138" spans="1:26" x14ac:dyDescent="0.35">
      <c r="A1138">
        <v>1138</v>
      </c>
      <c r="B1138" t="s">
        <v>3172</v>
      </c>
      <c r="C1138" t="s">
        <v>3173</v>
      </c>
      <c r="D1138" s="1" t="s">
        <v>28</v>
      </c>
      <c r="E1138" s="1" t="s">
        <v>3174</v>
      </c>
      <c r="F1138" t="s">
        <v>2088</v>
      </c>
      <c r="G1138" t="s">
        <v>31</v>
      </c>
      <c r="H1138" t="s">
        <v>32</v>
      </c>
      <c r="I1138" t="s">
        <v>32</v>
      </c>
      <c r="J1138" t="s">
        <v>32</v>
      </c>
      <c r="K1138" t="s">
        <v>33</v>
      </c>
      <c r="M1138" t="s">
        <v>32</v>
      </c>
      <c r="N1138" t="s">
        <v>32</v>
      </c>
      <c r="O1138">
        <v>0</v>
      </c>
      <c r="P1138">
        <v>0</v>
      </c>
      <c r="Q1138">
        <v>0</v>
      </c>
      <c r="R1138">
        <v>260</v>
      </c>
      <c r="S1138">
        <v>251</v>
      </c>
      <c r="T1138">
        <f t="shared" si="34"/>
        <v>511</v>
      </c>
      <c r="U1138">
        <v>303339</v>
      </c>
      <c r="V1138">
        <v>234255</v>
      </c>
      <c r="W1138" s="3">
        <v>-6.4480500000000003</v>
      </c>
      <c r="X1138" s="3">
        <v>53.348399999999998</v>
      </c>
      <c r="Y1138" t="s">
        <v>34</v>
      </c>
      <c r="Z1138" t="str">
        <f t="shared" si="35"/>
        <v>Catholic</v>
      </c>
    </row>
    <row r="1139" spans="1:26" x14ac:dyDescent="0.35">
      <c r="A1139">
        <v>1139</v>
      </c>
      <c r="B1139" t="s">
        <v>3175</v>
      </c>
      <c r="C1139" t="s">
        <v>3176</v>
      </c>
      <c r="D1139" s="1" t="s">
        <v>28</v>
      </c>
      <c r="E1139" s="1" t="s">
        <v>3177</v>
      </c>
      <c r="F1139" t="s">
        <v>2088</v>
      </c>
      <c r="G1139" t="s">
        <v>31</v>
      </c>
      <c r="H1139" t="s">
        <v>32</v>
      </c>
      <c r="I1139" t="s">
        <v>80</v>
      </c>
      <c r="J1139" t="s">
        <v>32</v>
      </c>
      <c r="K1139" t="s">
        <v>33</v>
      </c>
      <c r="M1139" t="s">
        <v>32</v>
      </c>
      <c r="N1139" t="s">
        <v>32</v>
      </c>
      <c r="O1139">
        <v>0</v>
      </c>
      <c r="P1139">
        <v>0</v>
      </c>
      <c r="Q1139">
        <v>0</v>
      </c>
      <c r="R1139">
        <v>145</v>
      </c>
      <c r="S1139">
        <v>137</v>
      </c>
      <c r="T1139">
        <f t="shared" si="34"/>
        <v>282</v>
      </c>
      <c r="U1139">
        <v>307959</v>
      </c>
      <c r="V1139">
        <v>226362</v>
      </c>
      <c r="W1139" s="3">
        <v>-6.3813800000000001</v>
      </c>
      <c r="X1139" s="3">
        <v>53.276600000000002</v>
      </c>
      <c r="Y1139" t="s">
        <v>34</v>
      </c>
      <c r="Z1139" t="str">
        <f t="shared" si="35"/>
        <v>Catholic</v>
      </c>
    </row>
    <row r="1140" spans="1:26" x14ac:dyDescent="0.35">
      <c r="A1140">
        <v>1140</v>
      </c>
      <c r="B1140" t="s">
        <v>3178</v>
      </c>
      <c r="C1140" t="s">
        <v>3179</v>
      </c>
      <c r="D1140" s="1" t="s">
        <v>28</v>
      </c>
      <c r="E1140" s="1" t="s">
        <v>3180</v>
      </c>
      <c r="F1140" t="s">
        <v>2088</v>
      </c>
      <c r="G1140" t="s">
        <v>31</v>
      </c>
      <c r="H1140" t="s">
        <v>32</v>
      </c>
      <c r="I1140" t="s">
        <v>32</v>
      </c>
      <c r="J1140" t="s">
        <v>32</v>
      </c>
      <c r="K1140" t="s">
        <v>33</v>
      </c>
      <c r="M1140" t="s">
        <v>32</v>
      </c>
      <c r="N1140" t="s">
        <v>32</v>
      </c>
      <c r="O1140">
        <v>0</v>
      </c>
      <c r="P1140">
        <v>0</v>
      </c>
      <c r="Q1140">
        <v>0</v>
      </c>
      <c r="R1140">
        <v>136</v>
      </c>
      <c r="S1140">
        <v>134</v>
      </c>
      <c r="T1140">
        <f t="shared" si="34"/>
        <v>270</v>
      </c>
      <c r="U1140">
        <v>308738</v>
      </c>
      <c r="V1140">
        <v>229724</v>
      </c>
      <c r="W1140" s="3">
        <v>-6.3685600000000004</v>
      </c>
      <c r="X1140" s="3">
        <v>53.306600000000003</v>
      </c>
      <c r="Y1140" t="s">
        <v>34</v>
      </c>
      <c r="Z1140" t="str">
        <f t="shared" si="35"/>
        <v>Catholic</v>
      </c>
    </row>
    <row r="1141" spans="1:26" x14ac:dyDescent="0.35">
      <c r="A1141">
        <v>1141</v>
      </c>
      <c r="B1141" t="s">
        <v>3181</v>
      </c>
      <c r="C1141" t="s">
        <v>3182</v>
      </c>
      <c r="D1141" s="1" t="s">
        <v>28</v>
      </c>
      <c r="E1141" s="1" t="s">
        <v>3183</v>
      </c>
      <c r="F1141" t="s">
        <v>2088</v>
      </c>
      <c r="G1141" t="s">
        <v>31</v>
      </c>
      <c r="H1141" t="s">
        <v>32</v>
      </c>
      <c r="I1141" t="s">
        <v>32</v>
      </c>
      <c r="J1141" t="s">
        <v>32</v>
      </c>
      <c r="K1141" t="s">
        <v>33</v>
      </c>
      <c r="M1141" t="s">
        <v>32</v>
      </c>
      <c r="N1141" t="s">
        <v>32</v>
      </c>
      <c r="O1141">
        <v>0</v>
      </c>
      <c r="P1141">
        <v>0</v>
      </c>
      <c r="Q1141">
        <v>0</v>
      </c>
      <c r="R1141">
        <v>203</v>
      </c>
      <c r="S1141">
        <v>184</v>
      </c>
      <c r="T1141">
        <f t="shared" si="34"/>
        <v>387</v>
      </c>
      <c r="U1141">
        <v>310838</v>
      </c>
      <c r="V1141">
        <v>226868</v>
      </c>
      <c r="W1141" s="3">
        <v>-6.3380599999999996</v>
      </c>
      <c r="X1141" s="3">
        <v>53.2806</v>
      </c>
      <c r="Y1141" t="s">
        <v>34</v>
      </c>
      <c r="Z1141" t="str">
        <f t="shared" si="35"/>
        <v>Catholic</v>
      </c>
    </row>
    <row r="1142" spans="1:26" x14ac:dyDescent="0.35">
      <c r="A1142">
        <v>1142</v>
      </c>
      <c r="B1142" t="s">
        <v>3184</v>
      </c>
      <c r="C1142" t="s">
        <v>3185</v>
      </c>
      <c r="D1142" s="1" t="s">
        <v>28</v>
      </c>
      <c r="E1142" s="1" t="s">
        <v>3186</v>
      </c>
      <c r="F1142" t="s">
        <v>2088</v>
      </c>
      <c r="G1142" t="s">
        <v>31</v>
      </c>
      <c r="H1142" t="s">
        <v>32</v>
      </c>
      <c r="I1142" t="s">
        <v>80</v>
      </c>
      <c r="J1142" t="s">
        <v>32</v>
      </c>
      <c r="K1142" t="s">
        <v>33</v>
      </c>
      <c r="M1142" t="s">
        <v>32</v>
      </c>
      <c r="N1142" t="s">
        <v>32</v>
      </c>
      <c r="O1142">
        <v>0</v>
      </c>
      <c r="P1142">
        <v>0</v>
      </c>
      <c r="Q1142">
        <v>0</v>
      </c>
      <c r="R1142">
        <v>287</v>
      </c>
      <c r="S1142">
        <v>264</v>
      </c>
      <c r="T1142">
        <f t="shared" si="34"/>
        <v>551</v>
      </c>
      <c r="U1142">
        <v>306573</v>
      </c>
      <c r="V1142">
        <v>231873</v>
      </c>
      <c r="W1142" s="3">
        <v>-6.4003100000000002</v>
      </c>
      <c r="X1142" s="3">
        <v>53.3264</v>
      </c>
      <c r="Y1142" t="s">
        <v>34</v>
      </c>
      <c r="Z1142" t="str">
        <f t="shared" si="35"/>
        <v>Catholic</v>
      </c>
    </row>
    <row r="1143" spans="1:26" x14ac:dyDescent="0.35">
      <c r="A1143">
        <v>1143</v>
      </c>
      <c r="B1143" t="s">
        <v>3187</v>
      </c>
      <c r="C1143" t="s">
        <v>3188</v>
      </c>
      <c r="D1143" s="1" t="s">
        <v>28</v>
      </c>
      <c r="E1143" s="1" t="s">
        <v>3189</v>
      </c>
      <c r="F1143" t="s">
        <v>2088</v>
      </c>
      <c r="G1143" t="s">
        <v>31</v>
      </c>
      <c r="H1143" t="s">
        <v>32</v>
      </c>
      <c r="I1143" t="s">
        <v>80</v>
      </c>
      <c r="J1143" t="s">
        <v>32</v>
      </c>
      <c r="K1143" t="s">
        <v>33</v>
      </c>
      <c r="M1143" t="s">
        <v>32</v>
      </c>
      <c r="N1143" t="s">
        <v>32</v>
      </c>
      <c r="O1143">
        <v>0</v>
      </c>
      <c r="P1143">
        <v>0</v>
      </c>
      <c r="Q1143">
        <v>0</v>
      </c>
      <c r="R1143">
        <v>153</v>
      </c>
      <c r="S1143">
        <v>140</v>
      </c>
      <c r="T1143">
        <f t="shared" si="34"/>
        <v>293</v>
      </c>
      <c r="U1143">
        <v>306570</v>
      </c>
      <c r="V1143">
        <v>233018</v>
      </c>
      <c r="W1143" s="3">
        <v>-6.3999699999999997</v>
      </c>
      <c r="X1143" s="3">
        <v>53.3367</v>
      </c>
      <c r="Y1143" t="s">
        <v>34</v>
      </c>
      <c r="Z1143" t="str">
        <f t="shared" si="35"/>
        <v>Catholic</v>
      </c>
    </row>
    <row r="1144" spans="1:26" x14ac:dyDescent="0.35">
      <c r="A1144">
        <v>1144</v>
      </c>
      <c r="B1144" t="s">
        <v>3190</v>
      </c>
      <c r="C1144" t="s">
        <v>3191</v>
      </c>
      <c r="D1144" s="1" t="s">
        <v>28</v>
      </c>
      <c r="E1144" s="1" t="s">
        <v>3192</v>
      </c>
      <c r="F1144" t="s">
        <v>2088</v>
      </c>
      <c r="G1144" t="s">
        <v>31</v>
      </c>
      <c r="H1144" t="s">
        <v>32</v>
      </c>
      <c r="I1144" t="s">
        <v>32</v>
      </c>
      <c r="J1144" t="s">
        <v>32</v>
      </c>
      <c r="K1144" t="s">
        <v>33</v>
      </c>
      <c r="M1144" t="s">
        <v>32</v>
      </c>
      <c r="N1144" t="s">
        <v>32</v>
      </c>
      <c r="O1144">
        <v>0</v>
      </c>
      <c r="P1144">
        <v>0</v>
      </c>
      <c r="Q1144">
        <v>0</v>
      </c>
      <c r="R1144">
        <v>247</v>
      </c>
      <c r="S1144">
        <v>235</v>
      </c>
      <c r="T1144">
        <f t="shared" si="34"/>
        <v>482</v>
      </c>
      <c r="U1144">
        <v>315215</v>
      </c>
      <c r="V1144">
        <v>227337</v>
      </c>
      <c r="W1144" s="3">
        <v>-6.2722899999999999</v>
      </c>
      <c r="X1144" s="3">
        <v>53.283799999999999</v>
      </c>
      <c r="Y1144" t="s">
        <v>34</v>
      </c>
      <c r="Z1144" t="str">
        <f t="shared" si="35"/>
        <v>Catholic</v>
      </c>
    </row>
    <row r="1145" spans="1:26" x14ac:dyDescent="0.35">
      <c r="A1145">
        <v>1145</v>
      </c>
      <c r="B1145" t="s">
        <v>3193</v>
      </c>
      <c r="C1145" t="s">
        <v>3194</v>
      </c>
      <c r="D1145" s="1" t="s">
        <v>28</v>
      </c>
      <c r="E1145" s="1" t="s">
        <v>3195</v>
      </c>
      <c r="F1145" t="s">
        <v>2088</v>
      </c>
      <c r="G1145" t="s">
        <v>31</v>
      </c>
      <c r="H1145" t="s">
        <v>32</v>
      </c>
      <c r="I1145" t="s">
        <v>80</v>
      </c>
      <c r="J1145" t="s">
        <v>32</v>
      </c>
      <c r="K1145" t="s">
        <v>33</v>
      </c>
      <c r="M1145" t="s">
        <v>32</v>
      </c>
      <c r="N1145" t="s">
        <v>32</v>
      </c>
      <c r="O1145">
        <v>0</v>
      </c>
      <c r="P1145">
        <v>0</v>
      </c>
      <c r="Q1145">
        <v>0</v>
      </c>
      <c r="R1145">
        <v>122</v>
      </c>
      <c r="S1145">
        <v>110</v>
      </c>
      <c r="T1145">
        <f t="shared" si="34"/>
        <v>232</v>
      </c>
      <c r="U1145">
        <v>306938</v>
      </c>
      <c r="V1145">
        <v>233745</v>
      </c>
      <c r="W1145" s="3">
        <v>-6.3941999999999997</v>
      </c>
      <c r="X1145" s="3">
        <v>53.3431</v>
      </c>
      <c r="Y1145" t="s">
        <v>34</v>
      </c>
      <c r="Z1145" t="str">
        <f t="shared" si="35"/>
        <v>Catholic</v>
      </c>
    </row>
    <row r="1146" spans="1:26" x14ac:dyDescent="0.35">
      <c r="A1146">
        <v>1146</v>
      </c>
      <c r="B1146" t="s">
        <v>3196</v>
      </c>
      <c r="C1146" t="s">
        <v>3197</v>
      </c>
      <c r="D1146" s="1" t="s">
        <v>28</v>
      </c>
      <c r="E1146" s="1" t="s">
        <v>3198</v>
      </c>
      <c r="F1146" t="s">
        <v>2088</v>
      </c>
      <c r="G1146" t="s">
        <v>31</v>
      </c>
      <c r="H1146" t="s">
        <v>32</v>
      </c>
      <c r="I1146" t="s">
        <v>80</v>
      </c>
      <c r="J1146" t="s">
        <v>32</v>
      </c>
      <c r="K1146" t="s">
        <v>33</v>
      </c>
      <c r="M1146" t="s">
        <v>32</v>
      </c>
      <c r="N1146" t="s">
        <v>32</v>
      </c>
      <c r="O1146">
        <v>0</v>
      </c>
      <c r="P1146">
        <v>0</v>
      </c>
      <c r="Q1146">
        <v>0</v>
      </c>
      <c r="R1146">
        <v>109</v>
      </c>
      <c r="S1146">
        <v>88</v>
      </c>
      <c r="T1146">
        <f t="shared" si="34"/>
        <v>197</v>
      </c>
      <c r="U1146">
        <v>310345</v>
      </c>
      <c r="V1146">
        <v>228166</v>
      </c>
      <c r="W1146" s="3">
        <v>-6.3449999999999998</v>
      </c>
      <c r="X1146" s="3">
        <v>53.292299999999997</v>
      </c>
      <c r="Y1146" t="s">
        <v>34</v>
      </c>
      <c r="Z1146" t="str">
        <f t="shared" si="35"/>
        <v>Catholic</v>
      </c>
    </row>
    <row r="1147" spans="1:26" x14ac:dyDescent="0.35">
      <c r="A1147">
        <v>1147</v>
      </c>
      <c r="B1147" t="s">
        <v>3199</v>
      </c>
      <c r="C1147" t="s">
        <v>3200</v>
      </c>
      <c r="D1147" s="1" t="s">
        <v>28</v>
      </c>
      <c r="E1147" s="1" t="s">
        <v>3201</v>
      </c>
      <c r="F1147" t="s">
        <v>2088</v>
      </c>
      <c r="G1147" t="s">
        <v>31</v>
      </c>
      <c r="H1147" t="s">
        <v>32</v>
      </c>
      <c r="I1147" t="s">
        <v>80</v>
      </c>
      <c r="J1147" t="s">
        <v>32</v>
      </c>
      <c r="K1147" t="s">
        <v>33</v>
      </c>
      <c r="M1147" t="s">
        <v>32</v>
      </c>
      <c r="N1147" t="s">
        <v>32</v>
      </c>
      <c r="O1147">
        <v>0</v>
      </c>
      <c r="P1147">
        <v>0</v>
      </c>
      <c r="Q1147">
        <v>0</v>
      </c>
      <c r="R1147">
        <v>43</v>
      </c>
      <c r="S1147">
        <v>36</v>
      </c>
      <c r="T1147">
        <f t="shared" si="34"/>
        <v>79</v>
      </c>
      <c r="U1147">
        <v>310697</v>
      </c>
      <c r="V1147">
        <v>228469</v>
      </c>
      <c r="W1147" s="3">
        <v>-6.33962</v>
      </c>
      <c r="X1147" s="3">
        <v>53.295000000000002</v>
      </c>
      <c r="Y1147" t="s">
        <v>34</v>
      </c>
      <c r="Z1147" t="str">
        <f t="shared" si="35"/>
        <v>Catholic</v>
      </c>
    </row>
    <row r="1148" spans="1:26" x14ac:dyDescent="0.35">
      <c r="A1148">
        <v>1148</v>
      </c>
      <c r="B1148" t="s">
        <v>3202</v>
      </c>
      <c r="C1148" t="s">
        <v>3203</v>
      </c>
      <c r="D1148" s="1" t="s">
        <v>28</v>
      </c>
      <c r="E1148" s="1" t="s">
        <v>3204</v>
      </c>
      <c r="F1148" t="s">
        <v>2088</v>
      </c>
      <c r="G1148" t="s">
        <v>57</v>
      </c>
      <c r="H1148" t="s">
        <v>32</v>
      </c>
      <c r="I1148" t="s">
        <v>80</v>
      </c>
      <c r="J1148" t="s">
        <v>32</v>
      </c>
      <c r="K1148" t="s">
        <v>33</v>
      </c>
      <c r="M1148" t="s">
        <v>32</v>
      </c>
      <c r="N1148" t="s">
        <v>32</v>
      </c>
      <c r="O1148">
        <v>0</v>
      </c>
      <c r="P1148">
        <v>0</v>
      </c>
      <c r="Q1148">
        <v>0</v>
      </c>
      <c r="R1148">
        <v>51</v>
      </c>
      <c r="S1148">
        <v>41</v>
      </c>
      <c r="T1148">
        <f t="shared" si="34"/>
        <v>92</v>
      </c>
      <c r="U1148">
        <v>307291</v>
      </c>
      <c r="V1148">
        <v>226973</v>
      </c>
      <c r="W1148" s="3">
        <v>-6.3911899999999999</v>
      </c>
      <c r="X1148" s="3">
        <v>53.282200000000003</v>
      </c>
      <c r="Y1148" t="s">
        <v>34</v>
      </c>
      <c r="Z1148" t="str">
        <f t="shared" si="35"/>
        <v>Church of Ireland</v>
      </c>
    </row>
    <row r="1149" spans="1:26" x14ac:dyDescent="0.35">
      <c r="A1149">
        <v>1149</v>
      </c>
      <c r="B1149" t="s">
        <v>3205</v>
      </c>
      <c r="C1149" t="s">
        <v>3206</v>
      </c>
      <c r="D1149" s="1" t="s">
        <v>28</v>
      </c>
      <c r="E1149" s="1" t="s">
        <v>3207</v>
      </c>
      <c r="F1149" t="s">
        <v>2088</v>
      </c>
      <c r="G1149" t="s">
        <v>31</v>
      </c>
      <c r="H1149" t="s">
        <v>32</v>
      </c>
      <c r="I1149" t="s">
        <v>80</v>
      </c>
      <c r="J1149" t="s">
        <v>32</v>
      </c>
      <c r="K1149" t="s">
        <v>33</v>
      </c>
      <c r="M1149" t="s">
        <v>32</v>
      </c>
      <c r="N1149" t="s">
        <v>32</v>
      </c>
      <c r="O1149">
        <v>0</v>
      </c>
      <c r="P1149">
        <v>0</v>
      </c>
      <c r="Q1149">
        <v>0</v>
      </c>
      <c r="R1149">
        <v>67</v>
      </c>
      <c r="S1149">
        <v>62</v>
      </c>
      <c r="T1149">
        <f t="shared" si="34"/>
        <v>129</v>
      </c>
      <c r="U1149">
        <v>307291</v>
      </c>
      <c r="V1149">
        <v>226219</v>
      </c>
      <c r="W1149" s="3">
        <v>-6.3914400000000002</v>
      </c>
      <c r="X1149" s="3">
        <v>53.275500000000001</v>
      </c>
      <c r="Y1149" t="s">
        <v>34</v>
      </c>
      <c r="Z1149" t="str">
        <f t="shared" si="35"/>
        <v>Catholic</v>
      </c>
    </row>
    <row r="1150" spans="1:26" x14ac:dyDescent="0.35">
      <c r="A1150">
        <v>1150</v>
      </c>
      <c r="B1150" t="s">
        <v>3208</v>
      </c>
      <c r="C1150" t="s">
        <v>3209</v>
      </c>
      <c r="D1150" s="1" t="s">
        <v>28</v>
      </c>
      <c r="E1150" s="1" t="s">
        <v>3210</v>
      </c>
      <c r="F1150" t="s">
        <v>2088</v>
      </c>
      <c r="G1150" t="s">
        <v>31</v>
      </c>
      <c r="H1150" t="s">
        <v>32</v>
      </c>
      <c r="I1150" t="s">
        <v>32</v>
      </c>
      <c r="J1150" t="s">
        <v>32</v>
      </c>
      <c r="K1150" t="s">
        <v>33</v>
      </c>
      <c r="M1150" t="s">
        <v>32</v>
      </c>
      <c r="N1150" t="s">
        <v>32</v>
      </c>
      <c r="O1150">
        <v>0</v>
      </c>
      <c r="P1150">
        <v>0</v>
      </c>
      <c r="Q1150">
        <v>0</v>
      </c>
      <c r="R1150">
        <v>224</v>
      </c>
      <c r="S1150">
        <v>237</v>
      </c>
      <c r="T1150">
        <f t="shared" si="34"/>
        <v>461</v>
      </c>
      <c r="U1150">
        <v>308685</v>
      </c>
      <c r="V1150">
        <v>226179</v>
      </c>
      <c r="W1150" s="3">
        <v>-6.3705699999999998</v>
      </c>
      <c r="X1150" s="3">
        <v>53.274799999999999</v>
      </c>
      <c r="Y1150" t="s">
        <v>34</v>
      </c>
      <c r="Z1150" t="str">
        <f t="shared" si="35"/>
        <v>Catholic</v>
      </c>
    </row>
    <row r="1151" spans="1:26" x14ac:dyDescent="0.35">
      <c r="A1151">
        <v>1151</v>
      </c>
      <c r="B1151" t="s">
        <v>3211</v>
      </c>
      <c r="C1151" t="s">
        <v>3212</v>
      </c>
      <c r="D1151" s="1" t="s">
        <v>28</v>
      </c>
      <c r="E1151" s="1" t="s">
        <v>3213</v>
      </c>
      <c r="F1151" t="s">
        <v>2088</v>
      </c>
      <c r="G1151" t="s">
        <v>31</v>
      </c>
      <c r="H1151" t="s">
        <v>32</v>
      </c>
      <c r="I1151" t="s">
        <v>32</v>
      </c>
      <c r="J1151" t="s">
        <v>32</v>
      </c>
      <c r="K1151" t="s">
        <v>33</v>
      </c>
      <c r="M1151" t="s">
        <v>32</v>
      </c>
      <c r="N1151" t="s">
        <v>32</v>
      </c>
      <c r="O1151">
        <v>0</v>
      </c>
      <c r="P1151">
        <v>0</v>
      </c>
      <c r="Q1151">
        <v>0</v>
      </c>
      <c r="R1151">
        <v>0</v>
      </c>
      <c r="S1151">
        <v>230</v>
      </c>
      <c r="T1151">
        <f t="shared" si="34"/>
        <v>230</v>
      </c>
      <c r="U1151">
        <v>311473</v>
      </c>
      <c r="V1151">
        <v>230007</v>
      </c>
      <c r="W1151" s="3">
        <v>-6.3274400000000002</v>
      </c>
      <c r="X1151" s="3">
        <v>53.308599999999998</v>
      </c>
      <c r="Y1151" t="s">
        <v>34</v>
      </c>
      <c r="Z1151" t="str">
        <f t="shared" si="35"/>
        <v>Catholic</v>
      </c>
    </row>
    <row r="1152" spans="1:26" x14ac:dyDescent="0.35">
      <c r="A1152">
        <v>1152</v>
      </c>
      <c r="B1152" t="s">
        <v>3214</v>
      </c>
      <c r="C1152" t="s">
        <v>3215</v>
      </c>
      <c r="D1152" s="1" t="s">
        <v>28</v>
      </c>
      <c r="E1152" s="1" t="s">
        <v>3216</v>
      </c>
      <c r="F1152" t="s">
        <v>2088</v>
      </c>
      <c r="G1152" t="s">
        <v>31</v>
      </c>
      <c r="H1152" t="s">
        <v>32</v>
      </c>
      <c r="I1152" t="s">
        <v>80</v>
      </c>
      <c r="J1152" t="s">
        <v>32</v>
      </c>
      <c r="K1152" t="s">
        <v>33</v>
      </c>
      <c r="M1152" t="s">
        <v>32</v>
      </c>
      <c r="N1152" t="s">
        <v>32</v>
      </c>
      <c r="O1152">
        <v>0</v>
      </c>
      <c r="P1152">
        <v>0</v>
      </c>
      <c r="Q1152">
        <v>0</v>
      </c>
      <c r="R1152">
        <v>135</v>
      </c>
      <c r="S1152">
        <v>104</v>
      </c>
      <c r="T1152">
        <f t="shared" si="34"/>
        <v>239</v>
      </c>
      <c r="U1152">
        <v>306491</v>
      </c>
      <c r="V1152">
        <v>233016</v>
      </c>
      <c r="W1152" s="3">
        <v>-6.4011500000000003</v>
      </c>
      <c r="X1152" s="3">
        <v>53.3367</v>
      </c>
      <c r="Y1152" t="s">
        <v>34</v>
      </c>
      <c r="Z1152" t="str">
        <f t="shared" si="35"/>
        <v>Catholic</v>
      </c>
    </row>
    <row r="1153" spans="1:26" x14ac:dyDescent="0.35">
      <c r="A1153">
        <v>1153</v>
      </c>
      <c r="B1153" t="s">
        <v>3217</v>
      </c>
      <c r="C1153" t="s">
        <v>3218</v>
      </c>
      <c r="D1153" s="1" t="s">
        <v>28</v>
      </c>
      <c r="E1153" s="1" t="s">
        <v>3219</v>
      </c>
      <c r="F1153" t="s">
        <v>2088</v>
      </c>
      <c r="G1153" t="s">
        <v>31</v>
      </c>
      <c r="H1153" t="s">
        <v>32</v>
      </c>
      <c r="I1153" t="s">
        <v>80</v>
      </c>
      <c r="J1153" t="s">
        <v>32</v>
      </c>
      <c r="K1153" t="s">
        <v>33</v>
      </c>
      <c r="M1153" t="s">
        <v>80</v>
      </c>
      <c r="N1153" t="s">
        <v>32</v>
      </c>
      <c r="O1153">
        <v>0</v>
      </c>
      <c r="P1153">
        <v>0</v>
      </c>
      <c r="Q1153">
        <v>0</v>
      </c>
      <c r="R1153">
        <v>162</v>
      </c>
      <c r="S1153">
        <v>208</v>
      </c>
      <c r="T1153">
        <f t="shared" si="34"/>
        <v>370</v>
      </c>
      <c r="U1153">
        <v>310263</v>
      </c>
      <c r="V1153">
        <v>227227</v>
      </c>
      <c r="W1153" s="3">
        <v>-6.3465600000000002</v>
      </c>
      <c r="X1153" s="3">
        <v>53.283900000000003</v>
      </c>
      <c r="Y1153" t="s">
        <v>34</v>
      </c>
      <c r="Z1153" t="str">
        <f t="shared" si="35"/>
        <v>Catholic</v>
      </c>
    </row>
    <row r="1154" spans="1:26" x14ac:dyDescent="0.35">
      <c r="A1154">
        <v>1154</v>
      </c>
      <c r="B1154" t="s">
        <v>3220</v>
      </c>
      <c r="C1154" t="s">
        <v>3221</v>
      </c>
      <c r="D1154" s="1" t="s">
        <v>28</v>
      </c>
      <c r="E1154" s="1" t="s">
        <v>3195</v>
      </c>
      <c r="F1154" t="s">
        <v>2088</v>
      </c>
      <c r="G1154" t="s">
        <v>31</v>
      </c>
      <c r="H1154" t="s">
        <v>32</v>
      </c>
      <c r="I1154" t="s">
        <v>80</v>
      </c>
      <c r="J1154" t="s">
        <v>32</v>
      </c>
      <c r="K1154" t="s">
        <v>33</v>
      </c>
      <c r="M1154" t="s">
        <v>32</v>
      </c>
      <c r="N1154" t="s">
        <v>32</v>
      </c>
      <c r="O1154">
        <v>0</v>
      </c>
      <c r="P1154">
        <v>0</v>
      </c>
      <c r="Q1154">
        <v>0</v>
      </c>
      <c r="R1154">
        <v>122</v>
      </c>
      <c r="S1154">
        <v>103</v>
      </c>
      <c r="T1154">
        <f t="shared" ref="T1154:T1217" si="36">SUM(R1154:S1154)</f>
        <v>225</v>
      </c>
      <c r="U1154">
        <v>306861</v>
      </c>
      <c r="V1154">
        <v>233690</v>
      </c>
      <c r="W1154" s="3">
        <v>-6.3953699999999998</v>
      </c>
      <c r="X1154" s="3">
        <v>53.342599999999997</v>
      </c>
      <c r="Y1154" t="s">
        <v>34</v>
      </c>
      <c r="Z1154" t="str">
        <f t="shared" si="35"/>
        <v>Catholic</v>
      </c>
    </row>
    <row r="1155" spans="1:26" x14ac:dyDescent="0.35">
      <c r="A1155">
        <v>1155</v>
      </c>
      <c r="B1155" t="s">
        <v>3222</v>
      </c>
      <c r="C1155" t="s">
        <v>3223</v>
      </c>
      <c r="D1155" s="1" t="s">
        <v>28</v>
      </c>
      <c r="E1155" s="1" t="s">
        <v>3177</v>
      </c>
      <c r="F1155" t="s">
        <v>2088</v>
      </c>
      <c r="G1155" t="s">
        <v>31</v>
      </c>
      <c r="H1155" t="s">
        <v>32</v>
      </c>
      <c r="I1155" t="s">
        <v>80</v>
      </c>
      <c r="J1155" t="s">
        <v>32</v>
      </c>
      <c r="K1155" t="s">
        <v>33</v>
      </c>
      <c r="M1155" t="s">
        <v>32</v>
      </c>
      <c r="N1155" t="s">
        <v>32</v>
      </c>
      <c r="O1155">
        <v>0</v>
      </c>
      <c r="P1155">
        <v>0</v>
      </c>
      <c r="Q1155">
        <v>0</v>
      </c>
      <c r="R1155">
        <v>144</v>
      </c>
      <c r="S1155">
        <v>140</v>
      </c>
      <c r="T1155">
        <f t="shared" si="36"/>
        <v>284</v>
      </c>
      <c r="U1155">
        <v>307994</v>
      </c>
      <c r="V1155">
        <v>226356</v>
      </c>
      <c r="W1155" s="3">
        <v>-6.3808600000000002</v>
      </c>
      <c r="X1155" s="3">
        <v>53.276499999999999</v>
      </c>
      <c r="Y1155" t="s">
        <v>34</v>
      </c>
      <c r="Z1155" t="str">
        <f t="shared" ref="Z1155:Z1218" si="37">IF(G1155=$G$5,$G$5,IF(G1155=$G$227,$G$232,IF(G1155=$G$750,$G$750,IF(G1155=$G$720,$G$720,"Minority"))))</f>
        <v>Catholic</v>
      </c>
    </row>
    <row r="1156" spans="1:26" x14ac:dyDescent="0.35">
      <c r="A1156">
        <v>1156</v>
      </c>
      <c r="B1156" t="s">
        <v>3224</v>
      </c>
      <c r="C1156" t="s">
        <v>3225</v>
      </c>
      <c r="D1156" s="1" t="s">
        <v>28</v>
      </c>
      <c r="E1156" s="1" t="s">
        <v>3157</v>
      </c>
      <c r="F1156" t="s">
        <v>2088</v>
      </c>
      <c r="G1156" t="s">
        <v>31</v>
      </c>
      <c r="H1156" t="s">
        <v>32</v>
      </c>
      <c r="I1156" t="s">
        <v>32</v>
      </c>
      <c r="J1156" t="s">
        <v>32</v>
      </c>
      <c r="K1156" t="s">
        <v>33</v>
      </c>
      <c r="M1156" t="s">
        <v>32</v>
      </c>
      <c r="N1156" t="s">
        <v>32</v>
      </c>
      <c r="O1156">
        <v>0</v>
      </c>
      <c r="P1156">
        <v>0</v>
      </c>
      <c r="Q1156">
        <v>0</v>
      </c>
      <c r="R1156">
        <v>236</v>
      </c>
      <c r="S1156">
        <v>222</v>
      </c>
      <c r="T1156">
        <f t="shared" si="36"/>
        <v>458</v>
      </c>
      <c r="U1156">
        <v>312165</v>
      </c>
      <c r="V1156">
        <v>228862</v>
      </c>
      <c r="W1156" s="3">
        <v>-6.3174700000000001</v>
      </c>
      <c r="X1156" s="3">
        <v>53.298200000000001</v>
      </c>
      <c r="Y1156" t="s">
        <v>34</v>
      </c>
      <c r="Z1156" t="str">
        <f t="shared" si="37"/>
        <v>Catholic</v>
      </c>
    </row>
    <row r="1157" spans="1:26" x14ac:dyDescent="0.35">
      <c r="A1157">
        <v>1157</v>
      </c>
      <c r="B1157" t="s">
        <v>3226</v>
      </c>
      <c r="C1157" t="s">
        <v>3227</v>
      </c>
      <c r="D1157" s="1" t="s">
        <v>28</v>
      </c>
      <c r="E1157" s="1" t="s">
        <v>3174</v>
      </c>
      <c r="F1157" t="s">
        <v>2088</v>
      </c>
      <c r="G1157" t="s">
        <v>31</v>
      </c>
      <c r="H1157" t="s">
        <v>32</v>
      </c>
      <c r="I1157" t="s">
        <v>32</v>
      </c>
      <c r="J1157" t="s">
        <v>32</v>
      </c>
      <c r="K1157" t="s">
        <v>33</v>
      </c>
      <c r="M1157" t="s">
        <v>32</v>
      </c>
      <c r="N1157" t="s">
        <v>32</v>
      </c>
      <c r="O1157">
        <v>0</v>
      </c>
      <c r="P1157">
        <v>0</v>
      </c>
      <c r="Q1157">
        <v>0</v>
      </c>
      <c r="R1157">
        <v>276</v>
      </c>
      <c r="S1157">
        <v>275</v>
      </c>
      <c r="T1157">
        <f t="shared" si="36"/>
        <v>551</v>
      </c>
      <c r="U1157">
        <v>303364</v>
      </c>
      <c r="V1157">
        <v>234304</v>
      </c>
      <c r="W1157" s="3">
        <v>-6.4476599999999999</v>
      </c>
      <c r="X1157" s="3">
        <v>53.3489</v>
      </c>
      <c r="Y1157" t="s">
        <v>34</v>
      </c>
      <c r="Z1157" t="str">
        <f t="shared" si="37"/>
        <v>Catholic</v>
      </c>
    </row>
    <row r="1158" spans="1:26" x14ac:dyDescent="0.35">
      <c r="A1158">
        <v>1158</v>
      </c>
      <c r="B1158" t="s">
        <v>3228</v>
      </c>
      <c r="C1158" t="s">
        <v>3229</v>
      </c>
      <c r="D1158" s="1" t="s">
        <v>28</v>
      </c>
      <c r="E1158" s="1" t="s">
        <v>3230</v>
      </c>
      <c r="F1158" t="s">
        <v>2088</v>
      </c>
      <c r="G1158" t="s">
        <v>31</v>
      </c>
      <c r="H1158" t="s">
        <v>32</v>
      </c>
      <c r="I1158" t="s">
        <v>80</v>
      </c>
      <c r="J1158" t="s">
        <v>32</v>
      </c>
      <c r="K1158" t="s">
        <v>33</v>
      </c>
      <c r="M1158" t="s">
        <v>32</v>
      </c>
      <c r="N1158" t="s">
        <v>32</v>
      </c>
      <c r="O1158">
        <v>0</v>
      </c>
      <c r="P1158">
        <v>0</v>
      </c>
      <c r="Q1158">
        <v>0</v>
      </c>
      <c r="R1158">
        <v>222</v>
      </c>
      <c r="S1158">
        <v>210</v>
      </c>
      <c r="T1158">
        <f t="shared" si="36"/>
        <v>432</v>
      </c>
      <c r="U1158">
        <v>306481</v>
      </c>
      <c r="V1158">
        <v>226548</v>
      </c>
      <c r="W1158" s="3">
        <v>-6.4034700000000004</v>
      </c>
      <c r="X1158" s="3">
        <v>53.278599999999997</v>
      </c>
      <c r="Y1158" t="s">
        <v>34</v>
      </c>
      <c r="Z1158" t="str">
        <f t="shared" si="37"/>
        <v>Catholic</v>
      </c>
    </row>
    <row r="1159" spans="1:26" x14ac:dyDescent="0.35">
      <c r="A1159">
        <v>1159</v>
      </c>
      <c r="B1159" t="s">
        <v>3231</v>
      </c>
      <c r="C1159" t="s">
        <v>3232</v>
      </c>
      <c r="D1159" s="1" t="s">
        <v>28</v>
      </c>
      <c r="E1159" s="1" t="s">
        <v>3233</v>
      </c>
      <c r="F1159" t="s">
        <v>2088</v>
      </c>
      <c r="G1159" t="s">
        <v>31</v>
      </c>
      <c r="H1159" t="s">
        <v>32</v>
      </c>
      <c r="I1159" t="s">
        <v>80</v>
      </c>
      <c r="J1159" t="s">
        <v>32</v>
      </c>
      <c r="K1159" t="s">
        <v>33</v>
      </c>
      <c r="M1159" t="s">
        <v>32</v>
      </c>
      <c r="N1159" t="s">
        <v>32</v>
      </c>
      <c r="O1159">
        <v>0</v>
      </c>
      <c r="P1159">
        <v>0</v>
      </c>
      <c r="Q1159">
        <v>0</v>
      </c>
      <c r="R1159">
        <v>237</v>
      </c>
      <c r="S1159">
        <v>208</v>
      </c>
      <c r="T1159">
        <f t="shared" si="36"/>
        <v>445</v>
      </c>
      <c r="U1159">
        <v>304913</v>
      </c>
      <c r="V1159">
        <v>231461</v>
      </c>
      <c r="W1159" s="3">
        <v>-6.4253499999999999</v>
      </c>
      <c r="X1159" s="3">
        <v>53.323</v>
      </c>
      <c r="Y1159" t="s">
        <v>34</v>
      </c>
      <c r="Z1159" t="str">
        <f t="shared" si="37"/>
        <v>Catholic</v>
      </c>
    </row>
    <row r="1160" spans="1:26" x14ac:dyDescent="0.35">
      <c r="A1160">
        <v>1160</v>
      </c>
      <c r="B1160" t="s">
        <v>3234</v>
      </c>
      <c r="C1160" t="s">
        <v>3235</v>
      </c>
      <c r="D1160" s="1" t="s">
        <v>28</v>
      </c>
      <c r="E1160" s="1" t="s">
        <v>3236</v>
      </c>
      <c r="F1160" t="s">
        <v>2088</v>
      </c>
      <c r="G1160" t="s">
        <v>31</v>
      </c>
      <c r="H1160" t="s">
        <v>32</v>
      </c>
      <c r="I1160" t="s">
        <v>32</v>
      </c>
      <c r="J1160" t="s">
        <v>32</v>
      </c>
      <c r="K1160" t="s">
        <v>33</v>
      </c>
      <c r="M1160" t="s">
        <v>32</v>
      </c>
      <c r="N1160" t="s">
        <v>32</v>
      </c>
      <c r="O1160">
        <v>0</v>
      </c>
      <c r="P1160">
        <v>0</v>
      </c>
      <c r="Q1160">
        <v>0</v>
      </c>
      <c r="R1160">
        <v>359</v>
      </c>
      <c r="S1160">
        <v>337</v>
      </c>
      <c r="T1160">
        <f t="shared" si="36"/>
        <v>696</v>
      </c>
      <c r="U1160">
        <v>312320</v>
      </c>
      <c r="V1160">
        <v>227330</v>
      </c>
      <c r="W1160" s="3">
        <v>-6.31569</v>
      </c>
      <c r="X1160" s="3">
        <v>53.284399999999998</v>
      </c>
      <c r="Y1160" t="s">
        <v>34</v>
      </c>
      <c r="Z1160" t="str">
        <f t="shared" si="37"/>
        <v>Catholic</v>
      </c>
    </row>
    <row r="1161" spans="1:26" x14ac:dyDescent="0.35">
      <c r="A1161">
        <v>1161</v>
      </c>
      <c r="B1161" t="s">
        <v>3237</v>
      </c>
      <c r="C1161" t="s">
        <v>3238</v>
      </c>
      <c r="D1161" s="1" t="s">
        <v>28</v>
      </c>
      <c r="E1161" s="1" t="s">
        <v>3239</v>
      </c>
      <c r="F1161" t="s">
        <v>2088</v>
      </c>
      <c r="G1161" t="s">
        <v>31</v>
      </c>
      <c r="H1161" t="s">
        <v>32</v>
      </c>
      <c r="I1161" t="s">
        <v>80</v>
      </c>
      <c r="J1161" t="s">
        <v>32</v>
      </c>
      <c r="K1161" t="s">
        <v>33</v>
      </c>
      <c r="M1161" t="s">
        <v>32</v>
      </c>
      <c r="N1161" t="s">
        <v>32</v>
      </c>
      <c r="O1161">
        <v>0</v>
      </c>
      <c r="P1161">
        <v>0</v>
      </c>
      <c r="Q1161">
        <v>0</v>
      </c>
      <c r="R1161">
        <v>118</v>
      </c>
      <c r="S1161">
        <v>118</v>
      </c>
      <c r="T1161">
        <f t="shared" si="36"/>
        <v>236</v>
      </c>
      <c r="U1161">
        <v>306740</v>
      </c>
      <c r="V1161">
        <v>234439</v>
      </c>
      <c r="W1161" s="3">
        <v>-6.3969399999999998</v>
      </c>
      <c r="X1161" s="3">
        <v>53.349400000000003</v>
      </c>
      <c r="Y1161" t="s">
        <v>34</v>
      </c>
      <c r="Z1161" t="str">
        <f t="shared" si="37"/>
        <v>Catholic</v>
      </c>
    </row>
    <row r="1162" spans="1:26" x14ac:dyDescent="0.35">
      <c r="A1162">
        <v>1162</v>
      </c>
      <c r="B1162" t="s">
        <v>3240</v>
      </c>
      <c r="C1162" t="s">
        <v>3241</v>
      </c>
      <c r="D1162" s="1" t="s">
        <v>28</v>
      </c>
      <c r="E1162" s="1" t="s">
        <v>3230</v>
      </c>
      <c r="F1162" t="s">
        <v>2088</v>
      </c>
      <c r="G1162" t="s">
        <v>31</v>
      </c>
      <c r="H1162" t="s">
        <v>32</v>
      </c>
      <c r="I1162" t="s">
        <v>80</v>
      </c>
      <c r="J1162" t="s">
        <v>32</v>
      </c>
      <c r="K1162" t="s">
        <v>33</v>
      </c>
      <c r="M1162" t="s">
        <v>32</v>
      </c>
      <c r="N1162" t="s">
        <v>32</v>
      </c>
      <c r="O1162">
        <v>0</v>
      </c>
      <c r="P1162">
        <v>0</v>
      </c>
      <c r="Q1162">
        <v>0</v>
      </c>
      <c r="R1162">
        <v>248</v>
      </c>
      <c r="S1162">
        <v>208</v>
      </c>
      <c r="T1162">
        <f t="shared" si="36"/>
        <v>456</v>
      </c>
      <c r="U1162">
        <v>306560</v>
      </c>
      <c r="V1162">
        <v>226556</v>
      </c>
      <c r="W1162" s="3">
        <v>-6.4022899999999998</v>
      </c>
      <c r="X1162" s="3">
        <v>53.278599999999997</v>
      </c>
      <c r="Y1162" t="s">
        <v>34</v>
      </c>
      <c r="Z1162" t="str">
        <f t="shared" si="37"/>
        <v>Catholic</v>
      </c>
    </row>
    <row r="1163" spans="1:26" x14ac:dyDescent="0.35">
      <c r="A1163">
        <v>1163</v>
      </c>
      <c r="B1163" t="s">
        <v>3242</v>
      </c>
      <c r="C1163" t="s">
        <v>3243</v>
      </c>
      <c r="D1163" s="1" t="s">
        <v>28</v>
      </c>
      <c r="E1163" s="1" t="s">
        <v>3207</v>
      </c>
      <c r="F1163" t="s">
        <v>2088</v>
      </c>
      <c r="G1163" t="s">
        <v>31</v>
      </c>
      <c r="H1163" t="s">
        <v>32</v>
      </c>
      <c r="I1163" t="s">
        <v>80</v>
      </c>
      <c r="J1163" t="s">
        <v>32</v>
      </c>
      <c r="K1163" t="s">
        <v>33</v>
      </c>
      <c r="M1163" t="s">
        <v>32</v>
      </c>
      <c r="N1163" t="s">
        <v>32</v>
      </c>
      <c r="O1163">
        <v>0</v>
      </c>
      <c r="P1163">
        <v>0</v>
      </c>
      <c r="Q1163">
        <v>0</v>
      </c>
      <c r="R1163">
        <v>102</v>
      </c>
      <c r="S1163">
        <v>79</v>
      </c>
      <c r="T1163">
        <f t="shared" si="36"/>
        <v>181</v>
      </c>
      <c r="U1163">
        <v>307327</v>
      </c>
      <c r="V1163">
        <v>226232</v>
      </c>
      <c r="W1163" s="3">
        <v>-6.3909000000000002</v>
      </c>
      <c r="X1163" s="3">
        <v>53.275599999999997</v>
      </c>
      <c r="Y1163" t="s">
        <v>34</v>
      </c>
      <c r="Z1163" t="str">
        <f t="shared" si="37"/>
        <v>Catholic</v>
      </c>
    </row>
    <row r="1164" spans="1:26" x14ac:dyDescent="0.35">
      <c r="A1164">
        <v>1164</v>
      </c>
      <c r="B1164" t="s">
        <v>3244</v>
      </c>
      <c r="C1164" t="s">
        <v>2654</v>
      </c>
      <c r="D1164" s="1" t="s">
        <v>28</v>
      </c>
      <c r="E1164" s="1" t="s">
        <v>3245</v>
      </c>
      <c r="F1164" t="s">
        <v>2088</v>
      </c>
      <c r="G1164" t="s">
        <v>31</v>
      </c>
      <c r="H1164" t="s">
        <v>32</v>
      </c>
      <c r="I1164" t="s">
        <v>80</v>
      </c>
      <c r="J1164" t="s">
        <v>32</v>
      </c>
      <c r="K1164" t="s">
        <v>33</v>
      </c>
      <c r="M1164" t="s">
        <v>32</v>
      </c>
      <c r="N1164" t="s">
        <v>32</v>
      </c>
      <c r="O1164">
        <v>0</v>
      </c>
      <c r="P1164">
        <v>0</v>
      </c>
      <c r="Q1164">
        <v>0</v>
      </c>
      <c r="R1164">
        <v>162</v>
      </c>
      <c r="S1164">
        <v>169</v>
      </c>
      <c r="T1164">
        <f t="shared" si="36"/>
        <v>331</v>
      </c>
      <c r="U1164">
        <v>306468</v>
      </c>
      <c r="V1164">
        <v>227476</v>
      </c>
      <c r="W1164" s="3">
        <v>-6.4033600000000002</v>
      </c>
      <c r="X1164" s="3">
        <v>53.286900000000003</v>
      </c>
      <c r="Y1164" t="s">
        <v>34</v>
      </c>
      <c r="Z1164" t="str">
        <f t="shared" si="37"/>
        <v>Catholic</v>
      </c>
    </row>
    <row r="1165" spans="1:26" x14ac:dyDescent="0.35">
      <c r="A1165">
        <v>1165</v>
      </c>
      <c r="B1165" t="s">
        <v>3246</v>
      </c>
      <c r="C1165" t="s">
        <v>3247</v>
      </c>
      <c r="D1165" s="1" t="s">
        <v>28</v>
      </c>
      <c r="E1165" s="1" t="s">
        <v>3239</v>
      </c>
      <c r="F1165" t="s">
        <v>2088</v>
      </c>
      <c r="G1165" t="s">
        <v>31</v>
      </c>
      <c r="H1165" t="s">
        <v>32</v>
      </c>
      <c r="I1165" t="s">
        <v>80</v>
      </c>
      <c r="J1165" t="s">
        <v>32</v>
      </c>
      <c r="K1165" t="s">
        <v>33</v>
      </c>
      <c r="M1165" t="s">
        <v>32</v>
      </c>
      <c r="N1165" t="s">
        <v>32</v>
      </c>
      <c r="O1165">
        <v>0</v>
      </c>
      <c r="P1165">
        <v>0</v>
      </c>
      <c r="Q1165">
        <v>0</v>
      </c>
      <c r="R1165">
        <v>101</v>
      </c>
      <c r="S1165">
        <v>118</v>
      </c>
      <c r="T1165">
        <f t="shared" si="36"/>
        <v>219</v>
      </c>
      <c r="U1165">
        <v>306775</v>
      </c>
      <c r="V1165">
        <v>234524</v>
      </c>
      <c r="W1165" s="3">
        <v>-6.3963799999999997</v>
      </c>
      <c r="X1165" s="3">
        <v>53.350200000000001</v>
      </c>
      <c r="Y1165" t="s">
        <v>34</v>
      </c>
      <c r="Z1165" t="str">
        <f t="shared" si="37"/>
        <v>Catholic</v>
      </c>
    </row>
    <row r="1166" spans="1:26" x14ac:dyDescent="0.35">
      <c r="A1166">
        <v>1166</v>
      </c>
      <c r="B1166" t="s">
        <v>3248</v>
      </c>
      <c r="C1166" t="s">
        <v>2973</v>
      </c>
      <c r="D1166" s="1" t="s">
        <v>28</v>
      </c>
      <c r="E1166" s="1" t="s">
        <v>3249</v>
      </c>
      <c r="F1166" t="s">
        <v>2088</v>
      </c>
      <c r="G1166" t="s">
        <v>31</v>
      </c>
      <c r="H1166" t="s">
        <v>32</v>
      </c>
      <c r="I1166" t="s">
        <v>32</v>
      </c>
      <c r="J1166" t="s">
        <v>32</v>
      </c>
      <c r="K1166" t="s">
        <v>33</v>
      </c>
      <c r="M1166" t="s">
        <v>32</v>
      </c>
      <c r="N1166" t="s">
        <v>32</v>
      </c>
      <c r="O1166">
        <v>0</v>
      </c>
      <c r="P1166">
        <v>0</v>
      </c>
      <c r="Q1166">
        <v>0</v>
      </c>
      <c r="R1166">
        <v>232</v>
      </c>
      <c r="S1166">
        <v>206</v>
      </c>
      <c r="T1166">
        <f t="shared" si="36"/>
        <v>438</v>
      </c>
      <c r="U1166">
        <v>306542</v>
      </c>
      <c r="V1166">
        <v>230523</v>
      </c>
      <c r="W1166" s="3">
        <v>-6.4012200000000004</v>
      </c>
      <c r="X1166" s="3">
        <v>53.314300000000003</v>
      </c>
      <c r="Y1166" t="s">
        <v>34</v>
      </c>
      <c r="Z1166" t="str">
        <f t="shared" si="37"/>
        <v>Catholic</v>
      </c>
    </row>
    <row r="1167" spans="1:26" x14ac:dyDescent="0.35">
      <c r="A1167">
        <v>1167</v>
      </c>
      <c r="B1167" t="s">
        <v>3250</v>
      </c>
      <c r="C1167" t="s">
        <v>56</v>
      </c>
      <c r="D1167" s="1" t="s">
        <v>28</v>
      </c>
      <c r="E1167" s="1" t="s">
        <v>3251</v>
      </c>
      <c r="F1167" t="s">
        <v>2088</v>
      </c>
      <c r="G1167" t="s">
        <v>31</v>
      </c>
      <c r="H1167" t="s">
        <v>32</v>
      </c>
      <c r="I1167" t="s">
        <v>32</v>
      </c>
      <c r="J1167" t="s">
        <v>32</v>
      </c>
      <c r="K1167" t="s">
        <v>33</v>
      </c>
      <c r="M1167" t="s">
        <v>32</v>
      </c>
      <c r="N1167" t="s">
        <v>32</v>
      </c>
      <c r="O1167">
        <v>0</v>
      </c>
      <c r="P1167">
        <v>0</v>
      </c>
      <c r="Q1167">
        <v>0</v>
      </c>
      <c r="R1167">
        <v>219</v>
      </c>
      <c r="S1167">
        <v>196</v>
      </c>
      <c r="T1167">
        <f t="shared" si="36"/>
        <v>415</v>
      </c>
      <c r="U1167">
        <v>302121</v>
      </c>
      <c r="V1167">
        <v>234487</v>
      </c>
      <c r="W1167" s="3">
        <v>-6.4662600000000001</v>
      </c>
      <c r="X1167" s="3">
        <v>53.350700000000003</v>
      </c>
      <c r="Y1167" t="s">
        <v>34</v>
      </c>
      <c r="Z1167" t="str">
        <f t="shared" si="37"/>
        <v>Catholic</v>
      </c>
    </row>
    <row r="1168" spans="1:26" x14ac:dyDescent="0.35">
      <c r="A1168">
        <v>1168</v>
      </c>
      <c r="B1168" t="s">
        <v>3252</v>
      </c>
      <c r="C1168" t="s">
        <v>628</v>
      </c>
      <c r="D1168" s="1" t="s">
        <v>28</v>
      </c>
      <c r="E1168" s="1" t="s">
        <v>3245</v>
      </c>
      <c r="F1168" t="s">
        <v>2088</v>
      </c>
      <c r="G1168" t="s">
        <v>31</v>
      </c>
      <c r="H1168" t="s">
        <v>32</v>
      </c>
      <c r="I1168" t="s">
        <v>80</v>
      </c>
      <c r="J1168" t="s">
        <v>32</v>
      </c>
      <c r="K1168" t="s">
        <v>33</v>
      </c>
      <c r="M1168" t="s">
        <v>32</v>
      </c>
      <c r="N1168" t="s">
        <v>32</v>
      </c>
      <c r="O1168">
        <v>0</v>
      </c>
      <c r="P1168">
        <v>0</v>
      </c>
      <c r="Q1168">
        <v>0</v>
      </c>
      <c r="R1168">
        <v>166</v>
      </c>
      <c r="S1168">
        <v>151</v>
      </c>
      <c r="T1168">
        <f t="shared" si="36"/>
        <v>317</v>
      </c>
      <c r="U1168">
        <v>306447</v>
      </c>
      <c r="V1168">
        <v>227390</v>
      </c>
      <c r="W1168" s="3">
        <v>-6.4036999999999997</v>
      </c>
      <c r="X1168" s="3">
        <v>53.286099999999998</v>
      </c>
      <c r="Y1168" t="s">
        <v>34</v>
      </c>
      <c r="Z1168" t="str">
        <f t="shared" si="37"/>
        <v>Catholic</v>
      </c>
    </row>
    <row r="1169" spans="1:26" x14ac:dyDescent="0.35">
      <c r="A1169">
        <v>1169</v>
      </c>
      <c r="B1169" t="s">
        <v>3253</v>
      </c>
      <c r="C1169" t="s">
        <v>3254</v>
      </c>
      <c r="D1169" s="1" t="s">
        <v>28</v>
      </c>
      <c r="E1169" s="1" t="s">
        <v>3255</v>
      </c>
      <c r="F1169" t="s">
        <v>2088</v>
      </c>
      <c r="G1169" t="s">
        <v>31</v>
      </c>
      <c r="H1169" t="s">
        <v>32</v>
      </c>
      <c r="I1169" t="s">
        <v>32</v>
      </c>
      <c r="J1169" t="s">
        <v>32</v>
      </c>
      <c r="K1169" t="s">
        <v>33</v>
      </c>
      <c r="M1169" t="s">
        <v>80</v>
      </c>
      <c r="N1169" t="s">
        <v>32</v>
      </c>
      <c r="O1169">
        <v>0</v>
      </c>
      <c r="P1169">
        <v>0</v>
      </c>
      <c r="Q1169">
        <v>0</v>
      </c>
      <c r="R1169">
        <v>148</v>
      </c>
      <c r="S1169">
        <v>141</v>
      </c>
      <c r="T1169">
        <f t="shared" si="36"/>
        <v>289</v>
      </c>
      <c r="U1169">
        <v>306508</v>
      </c>
      <c r="V1169">
        <v>231542</v>
      </c>
      <c r="W1169" s="3">
        <v>-6.4013900000000001</v>
      </c>
      <c r="X1169" s="3">
        <v>53.323399999999999</v>
      </c>
      <c r="Y1169" t="s">
        <v>34</v>
      </c>
      <c r="Z1169" t="str">
        <f t="shared" si="37"/>
        <v>Catholic</v>
      </c>
    </row>
    <row r="1170" spans="1:26" x14ac:dyDescent="0.35">
      <c r="A1170">
        <v>1170</v>
      </c>
      <c r="B1170" t="s">
        <v>3256</v>
      </c>
      <c r="C1170" t="s">
        <v>3257</v>
      </c>
      <c r="D1170" s="1" t="s">
        <v>28</v>
      </c>
      <c r="E1170" s="1" t="s">
        <v>3258</v>
      </c>
      <c r="F1170" t="s">
        <v>2088</v>
      </c>
      <c r="G1170" t="s">
        <v>31</v>
      </c>
      <c r="H1170" t="s">
        <v>32</v>
      </c>
      <c r="I1170" t="s">
        <v>32</v>
      </c>
      <c r="J1170" t="s">
        <v>32</v>
      </c>
      <c r="K1170" t="s">
        <v>33</v>
      </c>
      <c r="M1170" t="s">
        <v>32</v>
      </c>
      <c r="N1170" t="s">
        <v>32</v>
      </c>
      <c r="O1170">
        <v>0</v>
      </c>
      <c r="P1170">
        <v>0</v>
      </c>
      <c r="Q1170">
        <v>0</v>
      </c>
      <c r="R1170">
        <v>286</v>
      </c>
      <c r="S1170">
        <v>270</v>
      </c>
      <c r="T1170">
        <f t="shared" si="36"/>
        <v>556</v>
      </c>
      <c r="U1170">
        <v>305571</v>
      </c>
      <c r="V1170">
        <v>233403</v>
      </c>
      <c r="W1170" s="3">
        <v>-6.4148300000000003</v>
      </c>
      <c r="X1170" s="3">
        <v>53.340299999999999</v>
      </c>
      <c r="Y1170" t="s">
        <v>34</v>
      </c>
      <c r="Z1170" t="str">
        <f t="shared" si="37"/>
        <v>Catholic</v>
      </c>
    </row>
    <row r="1171" spans="1:26" x14ac:dyDescent="0.35">
      <c r="A1171">
        <v>1171</v>
      </c>
      <c r="B1171" t="s">
        <v>3259</v>
      </c>
      <c r="C1171" t="s">
        <v>3260</v>
      </c>
      <c r="D1171" s="1" t="s">
        <v>28</v>
      </c>
      <c r="E1171" s="1" t="s">
        <v>3261</v>
      </c>
      <c r="F1171" t="s">
        <v>2088</v>
      </c>
      <c r="G1171" t="s">
        <v>31</v>
      </c>
      <c r="H1171" t="s">
        <v>32</v>
      </c>
      <c r="I1171" t="s">
        <v>80</v>
      </c>
      <c r="J1171" t="s">
        <v>32</v>
      </c>
      <c r="K1171" t="s">
        <v>33</v>
      </c>
      <c r="M1171" t="s">
        <v>80</v>
      </c>
      <c r="N1171" t="s">
        <v>32</v>
      </c>
      <c r="O1171">
        <v>0</v>
      </c>
      <c r="P1171">
        <v>0</v>
      </c>
      <c r="Q1171">
        <v>0</v>
      </c>
      <c r="R1171">
        <v>126</v>
      </c>
      <c r="S1171">
        <v>147</v>
      </c>
      <c r="T1171">
        <f t="shared" si="36"/>
        <v>273</v>
      </c>
      <c r="U1171">
        <v>307236</v>
      </c>
      <c r="V1171">
        <v>226267</v>
      </c>
      <c r="W1171" s="3">
        <v>-6.3922499999999998</v>
      </c>
      <c r="X1171" s="3">
        <v>53.2759</v>
      </c>
      <c r="Y1171" t="s">
        <v>34</v>
      </c>
      <c r="Z1171" t="str">
        <f t="shared" si="37"/>
        <v>Catholic</v>
      </c>
    </row>
    <row r="1172" spans="1:26" x14ac:dyDescent="0.35">
      <c r="A1172">
        <v>1172</v>
      </c>
      <c r="B1172" t="s">
        <v>3262</v>
      </c>
      <c r="C1172" t="s">
        <v>3263</v>
      </c>
      <c r="D1172" s="1" t="s">
        <v>28</v>
      </c>
      <c r="E1172" s="1" t="s">
        <v>3264</v>
      </c>
      <c r="F1172" t="s">
        <v>2088</v>
      </c>
      <c r="G1172" t="s">
        <v>31</v>
      </c>
      <c r="H1172" t="s">
        <v>32</v>
      </c>
      <c r="I1172" t="s">
        <v>80</v>
      </c>
      <c r="J1172" t="s">
        <v>32</v>
      </c>
      <c r="K1172" t="s">
        <v>33</v>
      </c>
      <c r="M1172" t="s">
        <v>32</v>
      </c>
      <c r="N1172" t="s">
        <v>32</v>
      </c>
      <c r="O1172">
        <v>0</v>
      </c>
      <c r="P1172">
        <v>0</v>
      </c>
      <c r="Q1172">
        <v>0</v>
      </c>
      <c r="R1172">
        <v>346</v>
      </c>
      <c r="S1172">
        <v>271</v>
      </c>
      <c r="T1172">
        <f t="shared" si="36"/>
        <v>617</v>
      </c>
      <c r="U1172">
        <v>310214</v>
      </c>
      <c r="V1172">
        <v>226011</v>
      </c>
      <c r="W1172" s="3">
        <v>-6.3477100000000002</v>
      </c>
      <c r="X1172" s="3">
        <v>53.273000000000003</v>
      </c>
      <c r="Y1172" t="s">
        <v>34</v>
      </c>
      <c r="Z1172" t="str">
        <f t="shared" si="37"/>
        <v>Catholic</v>
      </c>
    </row>
    <row r="1173" spans="1:26" x14ac:dyDescent="0.35">
      <c r="A1173">
        <v>1173</v>
      </c>
      <c r="B1173" t="s">
        <v>3265</v>
      </c>
      <c r="C1173" t="s">
        <v>3266</v>
      </c>
      <c r="D1173" s="1" t="s">
        <v>28</v>
      </c>
      <c r="E1173" s="1" t="s">
        <v>3180</v>
      </c>
      <c r="F1173" t="s">
        <v>2088</v>
      </c>
      <c r="G1173" t="s">
        <v>31</v>
      </c>
      <c r="H1173" t="s">
        <v>32</v>
      </c>
      <c r="I1173" t="s">
        <v>32</v>
      </c>
      <c r="J1173" t="s">
        <v>32</v>
      </c>
      <c r="K1173" t="s">
        <v>33</v>
      </c>
      <c r="M1173" t="s">
        <v>32</v>
      </c>
      <c r="N1173" t="s">
        <v>32</v>
      </c>
      <c r="O1173">
        <v>0</v>
      </c>
      <c r="P1173">
        <v>0</v>
      </c>
      <c r="Q1173">
        <v>0</v>
      </c>
      <c r="R1173">
        <v>108</v>
      </c>
      <c r="S1173">
        <v>100</v>
      </c>
      <c r="T1173">
        <f t="shared" si="36"/>
        <v>208</v>
      </c>
      <c r="U1173">
        <v>308683</v>
      </c>
      <c r="V1173">
        <v>229656</v>
      </c>
      <c r="W1173" s="3">
        <v>-6.3694100000000002</v>
      </c>
      <c r="X1173" s="3">
        <v>53.305999999999997</v>
      </c>
      <c r="Y1173" t="s">
        <v>34</v>
      </c>
      <c r="Z1173" t="str">
        <f t="shared" si="37"/>
        <v>Catholic</v>
      </c>
    </row>
    <row r="1174" spans="1:26" x14ac:dyDescent="0.35">
      <c r="A1174">
        <v>1174</v>
      </c>
      <c r="B1174" t="s">
        <v>3267</v>
      </c>
      <c r="C1174" t="s">
        <v>3268</v>
      </c>
      <c r="D1174" s="1" t="s">
        <v>28</v>
      </c>
      <c r="E1174" s="1" t="s">
        <v>3269</v>
      </c>
      <c r="F1174" t="s">
        <v>2088</v>
      </c>
      <c r="G1174" t="s">
        <v>31</v>
      </c>
      <c r="H1174" t="s">
        <v>32</v>
      </c>
      <c r="I1174" t="s">
        <v>32</v>
      </c>
      <c r="J1174" t="s">
        <v>32</v>
      </c>
      <c r="K1174" t="s">
        <v>33</v>
      </c>
      <c r="M1174" t="s">
        <v>80</v>
      </c>
      <c r="N1174" t="s">
        <v>32</v>
      </c>
      <c r="O1174">
        <v>0</v>
      </c>
      <c r="P1174">
        <v>0</v>
      </c>
      <c r="Q1174">
        <v>0</v>
      </c>
      <c r="R1174">
        <v>252</v>
      </c>
      <c r="S1174">
        <v>229</v>
      </c>
      <c r="T1174">
        <f t="shared" si="36"/>
        <v>481</v>
      </c>
      <c r="U1174">
        <v>304234</v>
      </c>
      <c r="V1174">
        <v>234493</v>
      </c>
      <c r="W1174" s="3">
        <v>-6.4345400000000001</v>
      </c>
      <c r="X1174" s="3">
        <v>53.3504</v>
      </c>
      <c r="Y1174" t="s">
        <v>34</v>
      </c>
      <c r="Z1174" t="str">
        <f t="shared" si="37"/>
        <v>Catholic</v>
      </c>
    </row>
    <row r="1175" spans="1:26" x14ac:dyDescent="0.35">
      <c r="A1175">
        <v>1175</v>
      </c>
      <c r="B1175" t="s">
        <v>3270</v>
      </c>
      <c r="C1175" t="s">
        <v>3271</v>
      </c>
      <c r="D1175" s="1" t="s">
        <v>28</v>
      </c>
      <c r="E1175" s="1" t="s">
        <v>3272</v>
      </c>
      <c r="F1175" t="s">
        <v>2088</v>
      </c>
      <c r="G1175" t="s">
        <v>31</v>
      </c>
      <c r="H1175" t="s">
        <v>32</v>
      </c>
      <c r="I1175" t="s">
        <v>32</v>
      </c>
      <c r="J1175" t="s">
        <v>32</v>
      </c>
      <c r="K1175" t="s">
        <v>33</v>
      </c>
      <c r="M1175" t="s">
        <v>32</v>
      </c>
      <c r="N1175" t="s">
        <v>32</v>
      </c>
      <c r="O1175">
        <v>0</v>
      </c>
      <c r="P1175">
        <v>0</v>
      </c>
      <c r="Q1175">
        <v>0</v>
      </c>
      <c r="R1175">
        <v>163</v>
      </c>
      <c r="S1175">
        <v>84</v>
      </c>
      <c r="T1175">
        <f t="shared" si="36"/>
        <v>247</v>
      </c>
      <c r="U1175">
        <v>311933</v>
      </c>
      <c r="V1175">
        <v>230616</v>
      </c>
      <c r="W1175" s="3">
        <v>-6.3203300000000002</v>
      </c>
      <c r="X1175" s="3">
        <v>53.314</v>
      </c>
      <c r="Y1175" t="s">
        <v>34</v>
      </c>
      <c r="Z1175" t="str">
        <f t="shared" si="37"/>
        <v>Catholic</v>
      </c>
    </row>
    <row r="1176" spans="1:26" x14ac:dyDescent="0.35">
      <c r="A1176">
        <v>1176</v>
      </c>
      <c r="B1176" t="s">
        <v>3273</v>
      </c>
      <c r="C1176" t="s">
        <v>3274</v>
      </c>
      <c r="D1176" s="1" t="s">
        <v>28</v>
      </c>
      <c r="E1176" s="1" t="s">
        <v>3275</v>
      </c>
      <c r="F1176" t="s">
        <v>2088</v>
      </c>
      <c r="G1176" t="s">
        <v>31</v>
      </c>
      <c r="H1176" t="s">
        <v>32</v>
      </c>
      <c r="I1176" t="s">
        <v>80</v>
      </c>
      <c r="J1176" t="s">
        <v>32</v>
      </c>
      <c r="K1176" t="s">
        <v>33</v>
      </c>
      <c r="M1176" t="s">
        <v>32</v>
      </c>
      <c r="N1176" t="s">
        <v>32</v>
      </c>
      <c r="O1176">
        <v>0</v>
      </c>
      <c r="P1176">
        <v>0</v>
      </c>
      <c r="Q1176">
        <v>0</v>
      </c>
      <c r="R1176">
        <v>103</v>
      </c>
      <c r="S1176">
        <v>116</v>
      </c>
      <c r="T1176">
        <f t="shared" si="36"/>
        <v>219</v>
      </c>
      <c r="U1176">
        <v>309598</v>
      </c>
      <c r="V1176">
        <v>227412</v>
      </c>
      <c r="W1176" s="3">
        <v>-6.3564600000000002</v>
      </c>
      <c r="X1176" s="3">
        <v>53.285699999999999</v>
      </c>
      <c r="Y1176" t="s">
        <v>34</v>
      </c>
      <c r="Z1176" t="str">
        <f t="shared" si="37"/>
        <v>Catholic</v>
      </c>
    </row>
    <row r="1177" spans="1:26" x14ac:dyDescent="0.35">
      <c r="A1177">
        <v>1177</v>
      </c>
      <c r="B1177" t="s">
        <v>3276</v>
      </c>
      <c r="C1177" t="s">
        <v>3277</v>
      </c>
      <c r="D1177" s="1" t="s">
        <v>28</v>
      </c>
      <c r="E1177" s="1" t="s">
        <v>3278</v>
      </c>
      <c r="F1177" t="s">
        <v>2088</v>
      </c>
      <c r="G1177" t="s">
        <v>31</v>
      </c>
      <c r="H1177" t="s">
        <v>32</v>
      </c>
      <c r="I1177" t="s">
        <v>32</v>
      </c>
      <c r="J1177" t="s">
        <v>32</v>
      </c>
      <c r="K1177" t="s">
        <v>33</v>
      </c>
      <c r="M1177" t="s">
        <v>80</v>
      </c>
      <c r="N1177" t="s">
        <v>32</v>
      </c>
      <c r="O1177">
        <v>0</v>
      </c>
      <c r="P1177">
        <v>0</v>
      </c>
      <c r="Q1177">
        <v>0</v>
      </c>
      <c r="R1177">
        <v>100</v>
      </c>
      <c r="S1177">
        <v>131</v>
      </c>
      <c r="T1177">
        <f t="shared" si="36"/>
        <v>231</v>
      </c>
      <c r="U1177">
        <v>307135</v>
      </c>
      <c r="V1177">
        <v>231554</v>
      </c>
      <c r="W1177" s="3">
        <v>-6.3919800000000002</v>
      </c>
      <c r="X1177" s="3">
        <v>53.323399999999999</v>
      </c>
      <c r="Y1177" t="s">
        <v>34</v>
      </c>
      <c r="Z1177" t="str">
        <f t="shared" si="37"/>
        <v>Catholic</v>
      </c>
    </row>
    <row r="1178" spans="1:26" x14ac:dyDescent="0.35">
      <c r="A1178">
        <v>1178</v>
      </c>
      <c r="B1178" t="s">
        <v>3279</v>
      </c>
      <c r="C1178" t="s">
        <v>3280</v>
      </c>
      <c r="D1178" s="1" t="s">
        <v>28</v>
      </c>
      <c r="E1178" s="1" t="s">
        <v>3281</v>
      </c>
      <c r="F1178" t="s">
        <v>2088</v>
      </c>
      <c r="G1178" t="s">
        <v>31</v>
      </c>
      <c r="H1178" t="s">
        <v>32</v>
      </c>
      <c r="I1178" t="s">
        <v>32</v>
      </c>
      <c r="J1178" t="s">
        <v>32</v>
      </c>
      <c r="K1178" t="s">
        <v>33</v>
      </c>
      <c r="M1178" t="s">
        <v>80</v>
      </c>
      <c r="N1178" t="s">
        <v>32</v>
      </c>
      <c r="O1178">
        <v>0</v>
      </c>
      <c r="P1178">
        <v>0</v>
      </c>
      <c r="Q1178">
        <v>0</v>
      </c>
      <c r="R1178">
        <v>112</v>
      </c>
      <c r="S1178">
        <v>118</v>
      </c>
      <c r="T1178">
        <f t="shared" si="36"/>
        <v>230</v>
      </c>
      <c r="U1178">
        <v>311646</v>
      </c>
      <c r="V1178">
        <v>227299</v>
      </c>
      <c r="W1178" s="3">
        <v>-6.3258000000000001</v>
      </c>
      <c r="X1178" s="3">
        <v>53.284300000000002</v>
      </c>
      <c r="Y1178" t="s">
        <v>34</v>
      </c>
      <c r="Z1178" t="str">
        <f t="shared" si="37"/>
        <v>Catholic</v>
      </c>
    </row>
    <row r="1179" spans="1:26" x14ac:dyDescent="0.35">
      <c r="A1179">
        <v>1179</v>
      </c>
      <c r="B1179" t="s">
        <v>3282</v>
      </c>
      <c r="C1179" t="s">
        <v>3283</v>
      </c>
      <c r="D1179" s="1" t="s">
        <v>28</v>
      </c>
      <c r="E1179" s="1" t="s">
        <v>3284</v>
      </c>
      <c r="F1179" t="s">
        <v>2088</v>
      </c>
      <c r="G1179" t="s">
        <v>155</v>
      </c>
      <c r="H1179" t="s">
        <v>32</v>
      </c>
      <c r="I1179" t="s">
        <v>32</v>
      </c>
      <c r="J1179" t="s">
        <v>32</v>
      </c>
      <c r="K1179" t="s">
        <v>33</v>
      </c>
      <c r="M1179" t="s">
        <v>32</v>
      </c>
      <c r="N1179" t="s">
        <v>32</v>
      </c>
      <c r="O1179">
        <v>0</v>
      </c>
      <c r="P1179">
        <v>0</v>
      </c>
      <c r="Q1179">
        <v>0</v>
      </c>
      <c r="R1179">
        <v>254</v>
      </c>
      <c r="S1179">
        <v>194</v>
      </c>
      <c r="T1179">
        <f t="shared" si="36"/>
        <v>448</v>
      </c>
      <c r="U1179">
        <v>304901</v>
      </c>
      <c r="V1179">
        <v>234572</v>
      </c>
      <c r="W1179" s="3">
        <v>-6.4245000000000001</v>
      </c>
      <c r="X1179" s="3">
        <v>53.350999999999999</v>
      </c>
      <c r="Y1179" t="s">
        <v>34</v>
      </c>
      <c r="Z1179" t="str">
        <f t="shared" si="37"/>
        <v>Multidenominational</v>
      </c>
    </row>
    <row r="1180" spans="1:26" x14ac:dyDescent="0.35">
      <c r="A1180">
        <v>1180</v>
      </c>
      <c r="B1180" t="s">
        <v>3285</v>
      </c>
      <c r="C1180" t="s">
        <v>3286</v>
      </c>
      <c r="D1180" s="1" t="s">
        <v>28</v>
      </c>
      <c r="E1180" s="1" t="s">
        <v>3287</v>
      </c>
      <c r="F1180" t="s">
        <v>2088</v>
      </c>
      <c r="G1180" t="s">
        <v>155</v>
      </c>
      <c r="H1180" t="s">
        <v>32</v>
      </c>
      <c r="I1180" t="s">
        <v>32</v>
      </c>
      <c r="J1180" t="s">
        <v>32</v>
      </c>
      <c r="K1180" t="s">
        <v>33</v>
      </c>
      <c r="M1180" t="s">
        <v>32</v>
      </c>
      <c r="N1180" t="s">
        <v>32</v>
      </c>
      <c r="O1180">
        <v>0</v>
      </c>
      <c r="P1180">
        <v>0</v>
      </c>
      <c r="Q1180">
        <v>0</v>
      </c>
      <c r="R1180">
        <v>222</v>
      </c>
      <c r="S1180">
        <v>221</v>
      </c>
      <c r="T1180">
        <f t="shared" si="36"/>
        <v>443</v>
      </c>
      <c r="U1180">
        <v>304370</v>
      </c>
      <c r="V1180">
        <v>233462</v>
      </c>
      <c r="W1180" s="3">
        <v>-6.4328399999999997</v>
      </c>
      <c r="X1180" s="3">
        <v>53.341099999999997</v>
      </c>
      <c r="Y1180" t="s">
        <v>34</v>
      </c>
      <c r="Z1180" t="str">
        <f t="shared" si="37"/>
        <v>Multidenominational</v>
      </c>
    </row>
    <row r="1181" spans="1:26" x14ac:dyDescent="0.35">
      <c r="A1181">
        <v>1181</v>
      </c>
      <c r="B1181" t="s">
        <v>3288</v>
      </c>
      <c r="C1181" t="s">
        <v>3289</v>
      </c>
      <c r="D1181" s="1" t="s">
        <v>28</v>
      </c>
      <c r="E1181" s="1" t="s">
        <v>3290</v>
      </c>
      <c r="F1181" t="s">
        <v>2088</v>
      </c>
      <c r="G1181" t="s">
        <v>31</v>
      </c>
      <c r="H1181" t="s">
        <v>32</v>
      </c>
      <c r="I1181" t="s">
        <v>80</v>
      </c>
      <c r="J1181" t="s">
        <v>32</v>
      </c>
      <c r="K1181" t="s">
        <v>33</v>
      </c>
      <c r="M1181" t="s">
        <v>32</v>
      </c>
      <c r="N1181" t="s">
        <v>32</v>
      </c>
      <c r="O1181">
        <v>0</v>
      </c>
      <c r="P1181">
        <v>0</v>
      </c>
      <c r="Q1181">
        <v>0</v>
      </c>
      <c r="R1181">
        <v>217</v>
      </c>
      <c r="S1181">
        <v>221</v>
      </c>
      <c r="T1181">
        <f t="shared" si="36"/>
        <v>438</v>
      </c>
      <c r="U1181">
        <v>307280</v>
      </c>
      <c r="V1181">
        <v>227884</v>
      </c>
      <c r="W1181" s="3">
        <v>-6.3910499999999999</v>
      </c>
      <c r="X1181" s="3">
        <v>53.290399999999998</v>
      </c>
      <c r="Y1181" t="s">
        <v>34</v>
      </c>
      <c r="Z1181" t="str">
        <f t="shared" si="37"/>
        <v>Catholic</v>
      </c>
    </row>
    <row r="1182" spans="1:26" x14ac:dyDescent="0.35">
      <c r="A1182">
        <v>1182</v>
      </c>
      <c r="B1182" t="s">
        <v>3291</v>
      </c>
      <c r="C1182" t="s">
        <v>3292</v>
      </c>
      <c r="D1182" s="1" t="s">
        <v>28</v>
      </c>
      <c r="E1182" s="1" t="s">
        <v>3258</v>
      </c>
      <c r="F1182" t="s">
        <v>2088</v>
      </c>
      <c r="G1182" t="s">
        <v>31</v>
      </c>
      <c r="H1182" t="s">
        <v>32</v>
      </c>
      <c r="I1182" t="s">
        <v>32</v>
      </c>
      <c r="J1182" t="s">
        <v>32</v>
      </c>
      <c r="K1182" t="s">
        <v>33</v>
      </c>
      <c r="M1182" t="s">
        <v>32</v>
      </c>
      <c r="N1182" t="s">
        <v>32</v>
      </c>
      <c r="O1182">
        <v>0</v>
      </c>
      <c r="P1182">
        <v>0</v>
      </c>
      <c r="Q1182">
        <v>0</v>
      </c>
      <c r="R1182">
        <v>307</v>
      </c>
      <c r="S1182">
        <v>304</v>
      </c>
      <c r="T1182">
        <f t="shared" si="36"/>
        <v>611</v>
      </c>
      <c r="U1182">
        <v>305507</v>
      </c>
      <c r="V1182">
        <v>233324</v>
      </c>
      <c r="W1182" s="3">
        <v>-6.4158200000000001</v>
      </c>
      <c r="X1182" s="3">
        <v>53.339599999999997</v>
      </c>
      <c r="Y1182" t="s">
        <v>34</v>
      </c>
      <c r="Z1182" t="str">
        <f t="shared" si="37"/>
        <v>Catholic</v>
      </c>
    </row>
    <row r="1183" spans="1:26" x14ac:dyDescent="0.35">
      <c r="A1183">
        <v>1183</v>
      </c>
      <c r="B1183" t="s">
        <v>3293</v>
      </c>
      <c r="C1183" t="s">
        <v>3294</v>
      </c>
      <c r="D1183" s="1" t="s">
        <v>28</v>
      </c>
      <c r="E1183" s="1" t="s">
        <v>3295</v>
      </c>
      <c r="F1183" t="s">
        <v>2088</v>
      </c>
      <c r="G1183" t="s">
        <v>31</v>
      </c>
      <c r="H1183" t="s">
        <v>32</v>
      </c>
      <c r="I1183" t="s">
        <v>32</v>
      </c>
      <c r="J1183" t="s">
        <v>32</v>
      </c>
      <c r="K1183" t="s">
        <v>33</v>
      </c>
      <c r="M1183" t="s">
        <v>32</v>
      </c>
      <c r="N1183" t="s">
        <v>32</v>
      </c>
      <c r="O1183">
        <v>0</v>
      </c>
      <c r="P1183">
        <v>0</v>
      </c>
      <c r="Q1183">
        <v>0</v>
      </c>
      <c r="R1183">
        <v>190</v>
      </c>
      <c r="S1183">
        <v>182</v>
      </c>
      <c r="T1183">
        <f t="shared" si="36"/>
        <v>372</v>
      </c>
      <c r="U1183">
        <v>302578</v>
      </c>
      <c r="V1183">
        <v>232863</v>
      </c>
      <c r="W1183" s="3">
        <v>-6.4599299999999999</v>
      </c>
      <c r="X1183" s="3">
        <v>53.336100000000002</v>
      </c>
      <c r="Y1183" t="s">
        <v>34</v>
      </c>
      <c r="Z1183" t="str">
        <f t="shared" si="37"/>
        <v>Catholic</v>
      </c>
    </row>
    <row r="1184" spans="1:26" x14ac:dyDescent="0.35">
      <c r="A1184">
        <v>1184</v>
      </c>
      <c r="B1184" t="s">
        <v>3296</v>
      </c>
      <c r="C1184" t="s">
        <v>3297</v>
      </c>
      <c r="D1184" s="1" t="s">
        <v>28</v>
      </c>
      <c r="E1184" s="1" t="s">
        <v>3298</v>
      </c>
      <c r="F1184" t="s">
        <v>2088</v>
      </c>
      <c r="G1184" t="s">
        <v>31</v>
      </c>
      <c r="H1184" t="s">
        <v>32</v>
      </c>
      <c r="I1184" t="s">
        <v>32</v>
      </c>
      <c r="J1184" t="s">
        <v>32</v>
      </c>
      <c r="K1184" t="s">
        <v>33</v>
      </c>
      <c r="M1184" t="s">
        <v>80</v>
      </c>
      <c r="N1184" t="s">
        <v>32</v>
      </c>
      <c r="O1184">
        <v>0</v>
      </c>
      <c r="P1184">
        <v>0</v>
      </c>
      <c r="Q1184">
        <v>0</v>
      </c>
      <c r="R1184">
        <v>225</v>
      </c>
      <c r="S1184">
        <v>231</v>
      </c>
      <c r="T1184">
        <f t="shared" si="36"/>
        <v>456</v>
      </c>
      <c r="U1184">
        <v>304157</v>
      </c>
      <c r="V1184">
        <v>234218</v>
      </c>
      <c r="W1184" s="3">
        <v>-6.4357899999999999</v>
      </c>
      <c r="X1184" s="3">
        <v>53.347900000000003</v>
      </c>
      <c r="Y1184" t="s">
        <v>34</v>
      </c>
      <c r="Z1184" t="str">
        <f t="shared" si="37"/>
        <v>Catholic</v>
      </c>
    </row>
    <row r="1185" spans="1:26" x14ac:dyDescent="0.35">
      <c r="A1185">
        <v>1185</v>
      </c>
      <c r="B1185" t="s">
        <v>3299</v>
      </c>
      <c r="C1185" t="s">
        <v>3300</v>
      </c>
      <c r="D1185" s="1" t="s">
        <v>28</v>
      </c>
      <c r="E1185" s="1" t="s">
        <v>3301</v>
      </c>
      <c r="F1185" t="s">
        <v>2088</v>
      </c>
      <c r="G1185" t="s">
        <v>155</v>
      </c>
      <c r="H1185" t="s">
        <v>32</v>
      </c>
      <c r="I1185" t="s">
        <v>32</v>
      </c>
      <c r="J1185" t="s">
        <v>32</v>
      </c>
      <c r="K1185" t="s">
        <v>33</v>
      </c>
      <c r="M1185" t="s">
        <v>32</v>
      </c>
      <c r="N1185" t="s">
        <v>32</v>
      </c>
      <c r="O1185">
        <v>0</v>
      </c>
      <c r="P1185">
        <v>0</v>
      </c>
      <c r="Q1185">
        <v>0</v>
      </c>
      <c r="R1185">
        <v>170</v>
      </c>
      <c r="S1185">
        <v>153</v>
      </c>
      <c r="T1185">
        <f t="shared" si="36"/>
        <v>323</v>
      </c>
      <c r="U1185">
        <v>302637</v>
      </c>
      <c r="V1185">
        <v>232858</v>
      </c>
      <c r="W1185" s="3">
        <v>-6.4590399999999999</v>
      </c>
      <c r="X1185" s="3">
        <v>53.335999999999999</v>
      </c>
      <c r="Y1185" t="s">
        <v>34</v>
      </c>
      <c r="Z1185" t="str">
        <f t="shared" si="37"/>
        <v>Multidenominational</v>
      </c>
    </row>
    <row r="1186" spans="1:26" x14ac:dyDescent="0.35">
      <c r="A1186">
        <v>1186</v>
      </c>
      <c r="B1186" t="s">
        <v>3302</v>
      </c>
      <c r="C1186" t="s">
        <v>3303</v>
      </c>
      <c r="D1186" s="1" t="s">
        <v>28</v>
      </c>
      <c r="E1186" s="1" t="s">
        <v>3304</v>
      </c>
      <c r="F1186" t="s">
        <v>2088</v>
      </c>
      <c r="G1186" t="s">
        <v>155</v>
      </c>
      <c r="H1186" t="s">
        <v>32</v>
      </c>
      <c r="I1186" t="s">
        <v>80</v>
      </c>
      <c r="J1186" t="s">
        <v>32</v>
      </c>
      <c r="K1186" t="s">
        <v>33</v>
      </c>
      <c r="M1186" t="s">
        <v>32</v>
      </c>
      <c r="N1186" t="s">
        <v>32</v>
      </c>
      <c r="O1186">
        <v>0</v>
      </c>
      <c r="P1186">
        <v>0</v>
      </c>
      <c r="Q1186">
        <v>0</v>
      </c>
      <c r="R1186">
        <v>214</v>
      </c>
      <c r="S1186">
        <v>159</v>
      </c>
      <c r="T1186">
        <f t="shared" si="36"/>
        <v>373</v>
      </c>
      <c r="U1186">
        <v>302636</v>
      </c>
      <c r="V1186">
        <v>232844</v>
      </c>
      <c r="W1186" s="3">
        <v>-6.45906</v>
      </c>
      <c r="X1186" s="3">
        <v>53.335900000000002</v>
      </c>
      <c r="Y1186" t="s">
        <v>34</v>
      </c>
      <c r="Z1186" t="str">
        <f t="shared" si="37"/>
        <v>Multidenominational</v>
      </c>
    </row>
    <row r="1187" spans="1:26" x14ac:dyDescent="0.35">
      <c r="A1187">
        <v>1187</v>
      </c>
      <c r="B1187" t="s">
        <v>3305</v>
      </c>
      <c r="C1187" t="s">
        <v>3306</v>
      </c>
      <c r="D1187" s="1" t="s">
        <v>28</v>
      </c>
      <c r="E1187" s="1" t="s">
        <v>3307</v>
      </c>
      <c r="F1187" t="s">
        <v>2088</v>
      </c>
      <c r="G1187" t="s">
        <v>155</v>
      </c>
      <c r="H1187" t="s">
        <v>32</v>
      </c>
      <c r="I1187" t="s">
        <v>80</v>
      </c>
      <c r="J1187" t="s">
        <v>32</v>
      </c>
      <c r="K1187" t="s">
        <v>33</v>
      </c>
      <c r="M1187" t="s">
        <v>32</v>
      </c>
      <c r="N1187" t="s">
        <v>32</v>
      </c>
      <c r="O1187">
        <v>0</v>
      </c>
      <c r="P1187">
        <v>0</v>
      </c>
      <c r="Q1187">
        <v>0</v>
      </c>
      <c r="R1187">
        <v>222</v>
      </c>
      <c r="S1187">
        <v>194</v>
      </c>
      <c r="T1187">
        <f t="shared" si="36"/>
        <v>416</v>
      </c>
      <c r="U1187">
        <v>304462</v>
      </c>
      <c r="V1187">
        <v>233127</v>
      </c>
      <c r="W1187" s="3">
        <v>-6.4315699999999998</v>
      </c>
      <c r="X1187" s="3">
        <v>53.338099999999997</v>
      </c>
      <c r="Y1187" t="s">
        <v>34</v>
      </c>
      <c r="Z1187" t="str">
        <f t="shared" si="37"/>
        <v>Multidenominational</v>
      </c>
    </row>
    <row r="1188" spans="1:26" x14ac:dyDescent="0.35">
      <c r="A1188">
        <v>1188</v>
      </c>
      <c r="B1188" t="s">
        <v>3308</v>
      </c>
      <c r="C1188" t="s">
        <v>3309</v>
      </c>
      <c r="D1188" s="1" t="s">
        <v>28</v>
      </c>
      <c r="E1188" s="1" t="s">
        <v>3310</v>
      </c>
      <c r="F1188" t="s">
        <v>2088</v>
      </c>
      <c r="G1188" t="s">
        <v>155</v>
      </c>
      <c r="H1188" t="s">
        <v>32</v>
      </c>
      <c r="I1188" t="s">
        <v>32</v>
      </c>
      <c r="J1188" t="s">
        <v>32</v>
      </c>
      <c r="K1188" t="s">
        <v>33</v>
      </c>
      <c r="M1188" t="s">
        <v>32</v>
      </c>
      <c r="N1188" t="s">
        <v>32</v>
      </c>
      <c r="O1188">
        <v>0</v>
      </c>
      <c r="P1188">
        <v>0</v>
      </c>
      <c r="Q1188">
        <v>0</v>
      </c>
      <c r="R1188">
        <v>48</v>
      </c>
      <c r="S1188">
        <v>44</v>
      </c>
      <c r="T1188">
        <f t="shared" si="36"/>
        <v>92</v>
      </c>
      <c r="U1188">
        <v>304275.78999999998</v>
      </c>
      <c r="V1188">
        <v>227085.97</v>
      </c>
      <c r="W1188" s="3">
        <v>-6.43635</v>
      </c>
      <c r="X1188" s="3">
        <v>53.283799999999999</v>
      </c>
      <c r="Y1188" t="s">
        <v>34</v>
      </c>
      <c r="Z1188" t="str">
        <f t="shared" si="37"/>
        <v>Multidenominational</v>
      </c>
    </row>
    <row r="1189" spans="1:26" x14ac:dyDescent="0.35">
      <c r="A1189">
        <v>1189</v>
      </c>
      <c r="B1189" t="s">
        <v>3311</v>
      </c>
      <c r="C1189" t="s">
        <v>3312</v>
      </c>
      <c r="D1189" s="1" t="s">
        <v>28</v>
      </c>
      <c r="E1189" s="1" t="s">
        <v>3313</v>
      </c>
      <c r="F1189" t="s">
        <v>2088</v>
      </c>
      <c r="G1189" t="s">
        <v>155</v>
      </c>
      <c r="H1189" t="s">
        <v>32</v>
      </c>
      <c r="I1189" t="s">
        <v>32</v>
      </c>
      <c r="J1189" t="s">
        <v>32</v>
      </c>
      <c r="K1189" t="s">
        <v>33</v>
      </c>
      <c r="M1189" t="s">
        <v>32</v>
      </c>
      <c r="N1189" t="s">
        <v>32</v>
      </c>
      <c r="O1189">
        <v>0</v>
      </c>
      <c r="P1189">
        <v>0</v>
      </c>
      <c r="Q1189">
        <v>0</v>
      </c>
      <c r="R1189">
        <v>47</v>
      </c>
      <c r="S1189">
        <v>45</v>
      </c>
      <c r="T1189">
        <f t="shared" si="36"/>
        <v>92</v>
      </c>
      <c r="U1189">
        <v>304275.78999999998</v>
      </c>
      <c r="V1189">
        <v>227086.66</v>
      </c>
      <c r="W1189" s="3">
        <v>-6.43635</v>
      </c>
      <c r="X1189" s="3">
        <v>53.283799999999999</v>
      </c>
      <c r="Y1189" t="s">
        <v>34</v>
      </c>
      <c r="Z1189" t="str">
        <f t="shared" si="37"/>
        <v>Multidenominational</v>
      </c>
    </row>
    <row r="1190" spans="1:26" x14ac:dyDescent="0.35">
      <c r="A1190">
        <v>1190</v>
      </c>
      <c r="B1190" t="s">
        <v>3314</v>
      </c>
      <c r="C1190" t="s">
        <v>3315</v>
      </c>
      <c r="D1190" s="1" t="s">
        <v>28</v>
      </c>
      <c r="E1190" s="1" t="s">
        <v>3316</v>
      </c>
      <c r="F1190" t="s">
        <v>2088</v>
      </c>
      <c r="G1190" t="s">
        <v>155</v>
      </c>
      <c r="H1190" t="s">
        <v>32</v>
      </c>
      <c r="I1190" t="s">
        <v>32</v>
      </c>
      <c r="J1190" t="s">
        <v>32</v>
      </c>
      <c r="K1190" t="s">
        <v>33</v>
      </c>
      <c r="M1190" t="s">
        <v>32</v>
      </c>
      <c r="N1190" t="s">
        <v>32</v>
      </c>
      <c r="O1190">
        <v>0</v>
      </c>
      <c r="P1190">
        <v>0</v>
      </c>
      <c r="Q1190">
        <v>0</v>
      </c>
      <c r="R1190">
        <v>8</v>
      </c>
      <c r="S1190">
        <v>13</v>
      </c>
      <c r="T1190">
        <f t="shared" si="36"/>
        <v>21</v>
      </c>
      <c r="U1190">
        <v>309005.18</v>
      </c>
      <c r="V1190">
        <v>226247.6</v>
      </c>
      <c r="W1190" s="3">
        <v>-6.3657500000000002</v>
      </c>
      <c r="X1190" s="3">
        <v>53.275399999999998</v>
      </c>
      <c r="Y1190" t="s">
        <v>34</v>
      </c>
      <c r="Z1190" t="str">
        <f t="shared" si="37"/>
        <v>Multidenominational</v>
      </c>
    </row>
    <row r="1191" spans="1:26" x14ac:dyDescent="0.35">
      <c r="A1191">
        <v>1191</v>
      </c>
      <c r="B1191" t="s">
        <v>3317</v>
      </c>
      <c r="C1191" t="s">
        <v>3318</v>
      </c>
      <c r="D1191" s="1" t="s">
        <v>28</v>
      </c>
      <c r="E1191" s="1" t="s">
        <v>3319</v>
      </c>
      <c r="F1191" t="s">
        <v>2088</v>
      </c>
      <c r="G1191" t="s">
        <v>155</v>
      </c>
      <c r="H1191" t="s">
        <v>32</v>
      </c>
      <c r="I1191" t="s">
        <v>32</v>
      </c>
      <c r="J1191" t="s">
        <v>32</v>
      </c>
      <c r="K1191" t="s">
        <v>33</v>
      </c>
      <c r="M1191" t="s">
        <v>80</v>
      </c>
      <c r="N1191" t="s">
        <v>32</v>
      </c>
      <c r="O1191">
        <v>0</v>
      </c>
      <c r="P1191">
        <v>0</v>
      </c>
      <c r="Q1191">
        <v>0</v>
      </c>
      <c r="R1191">
        <v>3</v>
      </c>
      <c r="S1191">
        <v>3</v>
      </c>
      <c r="T1191">
        <f t="shared" si="36"/>
        <v>6</v>
      </c>
      <c r="U1191">
        <v>310870.32</v>
      </c>
      <c r="V1191">
        <v>226435.48</v>
      </c>
      <c r="W1191" s="3">
        <v>-6.3377299999999996</v>
      </c>
      <c r="X1191" s="3">
        <v>53.276699999999998</v>
      </c>
      <c r="Y1191" t="s">
        <v>34</v>
      </c>
      <c r="Z1191" t="str">
        <f t="shared" si="37"/>
        <v>Multidenominational</v>
      </c>
    </row>
    <row r="1192" spans="1:26" x14ac:dyDescent="0.35">
      <c r="A1192">
        <v>1192</v>
      </c>
      <c r="B1192" t="s">
        <v>3320</v>
      </c>
      <c r="C1192" t="s">
        <v>3321</v>
      </c>
      <c r="D1192" s="1" t="s">
        <v>28</v>
      </c>
      <c r="E1192" s="1" t="s">
        <v>3322</v>
      </c>
      <c r="F1192" t="s">
        <v>2088</v>
      </c>
      <c r="G1192" t="s">
        <v>155</v>
      </c>
      <c r="H1192" t="s">
        <v>32</v>
      </c>
      <c r="I1192" t="s">
        <v>32</v>
      </c>
      <c r="J1192" t="s">
        <v>32</v>
      </c>
      <c r="K1192" t="s">
        <v>33</v>
      </c>
      <c r="M1192" t="s">
        <v>32</v>
      </c>
      <c r="N1192" t="s">
        <v>32</v>
      </c>
      <c r="O1192">
        <v>0</v>
      </c>
      <c r="P1192">
        <v>0</v>
      </c>
      <c r="Q1192">
        <v>0</v>
      </c>
      <c r="R1192">
        <v>8</v>
      </c>
      <c r="S1192">
        <v>5</v>
      </c>
      <c r="T1192">
        <f t="shared" si="36"/>
        <v>13</v>
      </c>
      <c r="U1192">
        <v>305291.12</v>
      </c>
      <c r="V1192">
        <v>233237.11</v>
      </c>
      <c r="W1192" s="3">
        <v>-6.4190899999999997</v>
      </c>
      <c r="X1192" s="3">
        <v>53.338900000000002</v>
      </c>
      <c r="Y1192" t="s">
        <v>34</v>
      </c>
      <c r="Z1192" t="str">
        <f t="shared" si="37"/>
        <v>Multidenominational</v>
      </c>
    </row>
    <row r="1193" spans="1:26" x14ac:dyDescent="0.35">
      <c r="A1193">
        <v>1193</v>
      </c>
      <c r="B1193" t="s">
        <v>3323</v>
      </c>
      <c r="C1193" t="s">
        <v>3324</v>
      </c>
      <c r="D1193" s="1" t="s">
        <v>28</v>
      </c>
      <c r="E1193" s="1" t="s">
        <v>3325</v>
      </c>
      <c r="F1193" t="s">
        <v>3326</v>
      </c>
      <c r="G1193" t="s">
        <v>31</v>
      </c>
      <c r="H1193" t="s">
        <v>32</v>
      </c>
      <c r="I1193" t="s">
        <v>80</v>
      </c>
      <c r="J1193" t="s">
        <v>32</v>
      </c>
      <c r="K1193" t="s">
        <v>33</v>
      </c>
      <c r="M1193" t="s">
        <v>32</v>
      </c>
      <c r="N1193" t="s">
        <v>32</v>
      </c>
      <c r="O1193">
        <v>0</v>
      </c>
      <c r="P1193">
        <v>0</v>
      </c>
      <c r="Q1193">
        <v>0</v>
      </c>
      <c r="R1193">
        <v>35</v>
      </c>
      <c r="S1193">
        <v>55</v>
      </c>
      <c r="T1193">
        <f t="shared" si="36"/>
        <v>90</v>
      </c>
      <c r="U1193">
        <v>129168</v>
      </c>
      <c r="V1193">
        <v>225373</v>
      </c>
      <c r="W1193" s="3">
        <v>-9.06189</v>
      </c>
      <c r="X1193" s="3">
        <v>53.274000000000001</v>
      </c>
      <c r="Y1193" t="s">
        <v>34</v>
      </c>
      <c r="Z1193" t="str">
        <f t="shared" si="37"/>
        <v>Catholic</v>
      </c>
    </row>
    <row r="1194" spans="1:26" x14ac:dyDescent="0.35">
      <c r="A1194">
        <v>1194</v>
      </c>
      <c r="B1194" t="s">
        <v>3327</v>
      </c>
      <c r="C1194" t="s">
        <v>3328</v>
      </c>
      <c r="D1194" s="1" t="s">
        <v>28</v>
      </c>
      <c r="E1194" s="1" t="s">
        <v>3329</v>
      </c>
      <c r="F1194" t="s">
        <v>3326</v>
      </c>
      <c r="G1194" t="s">
        <v>31</v>
      </c>
      <c r="H1194" t="s">
        <v>32</v>
      </c>
      <c r="I1194" t="s">
        <v>80</v>
      </c>
      <c r="J1194" t="s">
        <v>32</v>
      </c>
      <c r="K1194" t="s">
        <v>33</v>
      </c>
      <c r="M1194" t="s">
        <v>32</v>
      </c>
      <c r="N1194" t="s">
        <v>32</v>
      </c>
      <c r="O1194">
        <v>0</v>
      </c>
      <c r="P1194">
        <v>0</v>
      </c>
      <c r="Q1194">
        <v>0</v>
      </c>
      <c r="R1194">
        <v>61</v>
      </c>
      <c r="S1194">
        <v>145</v>
      </c>
      <c r="T1194">
        <f t="shared" si="36"/>
        <v>206</v>
      </c>
      <c r="U1194">
        <v>129750</v>
      </c>
      <c r="V1194">
        <v>225532</v>
      </c>
      <c r="W1194" s="3">
        <v>-9.0532000000000004</v>
      </c>
      <c r="X1194" s="3">
        <v>53.275500000000001</v>
      </c>
      <c r="Y1194" t="s">
        <v>34</v>
      </c>
      <c r="Z1194" t="str">
        <f t="shared" si="37"/>
        <v>Catholic</v>
      </c>
    </row>
    <row r="1195" spans="1:26" x14ac:dyDescent="0.35">
      <c r="A1195">
        <v>1195</v>
      </c>
      <c r="B1195" t="s">
        <v>3330</v>
      </c>
      <c r="C1195" t="s">
        <v>3331</v>
      </c>
      <c r="D1195" s="1" t="s">
        <v>28</v>
      </c>
      <c r="E1195" s="1" t="s">
        <v>3332</v>
      </c>
      <c r="F1195" t="s">
        <v>3326</v>
      </c>
      <c r="G1195" t="s">
        <v>31</v>
      </c>
      <c r="H1195" t="s">
        <v>32</v>
      </c>
      <c r="I1195" t="s">
        <v>32</v>
      </c>
      <c r="J1195" t="s">
        <v>32</v>
      </c>
      <c r="K1195" t="s">
        <v>33</v>
      </c>
      <c r="M1195" t="s">
        <v>32</v>
      </c>
      <c r="N1195" t="s">
        <v>32</v>
      </c>
      <c r="O1195">
        <v>0</v>
      </c>
      <c r="P1195">
        <v>0</v>
      </c>
      <c r="Q1195">
        <v>0</v>
      </c>
      <c r="R1195">
        <v>247</v>
      </c>
      <c r="S1195">
        <v>166</v>
      </c>
      <c r="T1195">
        <f t="shared" si="36"/>
        <v>413</v>
      </c>
      <c r="U1195">
        <v>127811</v>
      </c>
      <c r="V1195">
        <v>227130</v>
      </c>
      <c r="W1195" s="3">
        <v>-9.08263</v>
      </c>
      <c r="X1195" s="3">
        <v>53.2896</v>
      </c>
      <c r="Y1195" t="s">
        <v>34</v>
      </c>
      <c r="Z1195" t="str">
        <f t="shared" si="37"/>
        <v>Catholic</v>
      </c>
    </row>
    <row r="1196" spans="1:26" x14ac:dyDescent="0.35">
      <c r="A1196">
        <v>1196</v>
      </c>
      <c r="B1196" t="s">
        <v>3333</v>
      </c>
      <c r="C1196" t="s">
        <v>3334</v>
      </c>
      <c r="D1196" s="1" t="s">
        <v>28</v>
      </c>
      <c r="E1196" s="1" t="s">
        <v>3335</v>
      </c>
      <c r="F1196" t="s">
        <v>3326</v>
      </c>
      <c r="G1196" t="s">
        <v>31</v>
      </c>
      <c r="H1196" t="s">
        <v>32</v>
      </c>
      <c r="I1196" t="s">
        <v>32</v>
      </c>
      <c r="J1196" t="s">
        <v>80</v>
      </c>
      <c r="K1196" t="s">
        <v>33</v>
      </c>
      <c r="M1196" t="s">
        <v>32</v>
      </c>
      <c r="N1196" t="s">
        <v>32</v>
      </c>
      <c r="O1196">
        <v>0</v>
      </c>
      <c r="P1196">
        <v>0</v>
      </c>
      <c r="Q1196">
        <v>0</v>
      </c>
      <c r="R1196">
        <v>94</v>
      </c>
      <c r="S1196">
        <v>65</v>
      </c>
      <c r="T1196">
        <f t="shared" si="36"/>
        <v>159</v>
      </c>
      <c r="U1196">
        <v>124719</v>
      </c>
      <c r="V1196">
        <v>226208</v>
      </c>
      <c r="W1196" s="3">
        <v>-9.1287699999999994</v>
      </c>
      <c r="X1196" s="3">
        <v>53.280900000000003</v>
      </c>
      <c r="Y1196" t="s">
        <v>34</v>
      </c>
      <c r="Z1196" t="str">
        <f t="shared" si="37"/>
        <v>Catholic</v>
      </c>
    </row>
    <row r="1197" spans="1:26" x14ac:dyDescent="0.35">
      <c r="A1197">
        <v>1197</v>
      </c>
      <c r="B1197" t="s">
        <v>3336</v>
      </c>
      <c r="C1197" t="s">
        <v>3337</v>
      </c>
      <c r="D1197" s="1" t="s">
        <v>28</v>
      </c>
      <c r="E1197" s="1" t="s">
        <v>3338</v>
      </c>
      <c r="F1197" t="s">
        <v>3326</v>
      </c>
      <c r="G1197" t="s">
        <v>57</v>
      </c>
      <c r="H1197" t="s">
        <v>32</v>
      </c>
      <c r="I1197" t="s">
        <v>32</v>
      </c>
      <c r="J1197" t="s">
        <v>32</v>
      </c>
      <c r="K1197" t="s">
        <v>33</v>
      </c>
      <c r="M1197" t="s">
        <v>32</v>
      </c>
      <c r="N1197" t="s">
        <v>32</v>
      </c>
      <c r="O1197">
        <v>0</v>
      </c>
      <c r="P1197">
        <v>0</v>
      </c>
      <c r="Q1197">
        <v>0</v>
      </c>
      <c r="R1197">
        <v>45</v>
      </c>
      <c r="S1197">
        <v>45</v>
      </c>
      <c r="T1197">
        <f t="shared" si="36"/>
        <v>90</v>
      </c>
      <c r="U1197">
        <v>129712</v>
      </c>
      <c r="V1197">
        <v>225609</v>
      </c>
      <c r="W1197" s="3">
        <v>-9.0537899999999993</v>
      </c>
      <c r="X1197" s="3">
        <v>53.276200000000003</v>
      </c>
      <c r="Y1197" t="s">
        <v>34</v>
      </c>
      <c r="Z1197" t="str">
        <f t="shared" si="37"/>
        <v>Church of Ireland</v>
      </c>
    </row>
    <row r="1198" spans="1:26" x14ac:dyDescent="0.35">
      <c r="A1198">
        <v>1198</v>
      </c>
      <c r="B1198" t="s">
        <v>3339</v>
      </c>
      <c r="C1198" t="s">
        <v>1377</v>
      </c>
      <c r="D1198" s="1" t="s">
        <v>28</v>
      </c>
      <c r="E1198" s="1" t="s">
        <v>3340</v>
      </c>
      <c r="F1198" t="s">
        <v>3326</v>
      </c>
      <c r="G1198" t="s">
        <v>31</v>
      </c>
      <c r="H1198" t="s">
        <v>32</v>
      </c>
      <c r="I1198" t="s">
        <v>32</v>
      </c>
      <c r="J1198" t="s">
        <v>32</v>
      </c>
      <c r="K1198" t="s">
        <v>33</v>
      </c>
      <c r="M1198" t="s">
        <v>80</v>
      </c>
      <c r="N1198" t="s">
        <v>32</v>
      </c>
      <c r="O1198">
        <v>0</v>
      </c>
      <c r="P1198">
        <v>0</v>
      </c>
      <c r="Q1198">
        <v>0</v>
      </c>
      <c r="R1198">
        <v>127</v>
      </c>
      <c r="S1198">
        <v>120</v>
      </c>
      <c r="T1198">
        <f t="shared" si="36"/>
        <v>247</v>
      </c>
      <c r="U1198">
        <v>128904</v>
      </c>
      <c r="V1198">
        <v>224806</v>
      </c>
      <c r="W1198" s="3">
        <v>-9.0657200000000007</v>
      </c>
      <c r="X1198" s="3">
        <v>53.268799999999999</v>
      </c>
      <c r="Y1198" t="s">
        <v>34</v>
      </c>
      <c r="Z1198" t="str">
        <f t="shared" si="37"/>
        <v>Catholic</v>
      </c>
    </row>
    <row r="1199" spans="1:26" x14ac:dyDescent="0.35">
      <c r="A1199">
        <v>1199</v>
      </c>
      <c r="B1199" t="s">
        <v>3341</v>
      </c>
      <c r="C1199" t="s">
        <v>3342</v>
      </c>
      <c r="D1199" s="1" t="s">
        <v>28</v>
      </c>
      <c r="E1199" s="1" t="s">
        <v>3343</v>
      </c>
      <c r="F1199" t="s">
        <v>3326</v>
      </c>
      <c r="G1199" t="s">
        <v>31</v>
      </c>
      <c r="H1199" t="s">
        <v>32</v>
      </c>
      <c r="I1199" t="s">
        <v>80</v>
      </c>
      <c r="J1199" t="s">
        <v>32</v>
      </c>
      <c r="K1199" t="s">
        <v>33</v>
      </c>
      <c r="M1199" t="s">
        <v>32</v>
      </c>
      <c r="N1199" t="s">
        <v>32</v>
      </c>
      <c r="O1199">
        <v>0</v>
      </c>
      <c r="P1199">
        <v>0</v>
      </c>
      <c r="Q1199">
        <v>0</v>
      </c>
      <c r="R1199">
        <v>169</v>
      </c>
      <c r="S1199">
        <v>143</v>
      </c>
      <c r="T1199">
        <f t="shared" si="36"/>
        <v>312</v>
      </c>
      <c r="U1199">
        <v>129470</v>
      </c>
      <c r="V1199">
        <v>224614</v>
      </c>
      <c r="W1199" s="3">
        <v>-9.0571900000000003</v>
      </c>
      <c r="X1199" s="3">
        <v>53.267200000000003</v>
      </c>
      <c r="Y1199" t="s">
        <v>34</v>
      </c>
      <c r="Z1199" t="str">
        <f t="shared" si="37"/>
        <v>Catholic</v>
      </c>
    </row>
    <row r="1200" spans="1:26" x14ac:dyDescent="0.35">
      <c r="A1200">
        <v>1200</v>
      </c>
      <c r="B1200" t="s">
        <v>3344</v>
      </c>
      <c r="C1200" t="s">
        <v>3345</v>
      </c>
      <c r="D1200" s="1" t="s">
        <v>28</v>
      </c>
      <c r="E1200" s="1" t="s">
        <v>3346</v>
      </c>
      <c r="F1200" t="s">
        <v>3326</v>
      </c>
      <c r="G1200" t="s">
        <v>31</v>
      </c>
      <c r="H1200" t="s">
        <v>32</v>
      </c>
      <c r="I1200" t="s">
        <v>80</v>
      </c>
      <c r="J1200" t="s">
        <v>32</v>
      </c>
      <c r="K1200" t="s">
        <v>33</v>
      </c>
      <c r="M1200" t="s">
        <v>32</v>
      </c>
      <c r="N1200" t="s">
        <v>32</v>
      </c>
      <c r="O1200">
        <v>0</v>
      </c>
      <c r="P1200">
        <v>0</v>
      </c>
      <c r="Q1200">
        <v>0</v>
      </c>
      <c r="R1200">
        <v>143</v>
      </c>
      <c r="S1200">
        <v>112</v>
      </c>
      <c r="T1200">
        <f t="shared" si="36"/>
        <v>255</v>
      </c>
      <c r="U1200">
        <v>128569</v>
      </c>
      <c r="V1200">
        <v>225303</v>
      </c>
      <c r="W1200" s="3">
        <v>-9.0708500000000001</v>
      </c>
      <c r="X1200" s="3">
        <v>53.273299999999999</v>
      </c>
      <c r="Y1200" t="s">
        <v>34</v>
      </c>
      <c r="Z1200" t="str">
        <f t="shared" si="37"/>
        <v>Catholic</v>
      </c>
    </row>
    <row r="1201" spans="1:26" x14ac:dyDescent="0.35">
      <c r="A1201">
        <v>1201</v>
      </c>
      <c r="B1201" t="s">
        <v>3347</v>
      </c>
      <c r="C1201" t="s">
        <v>3348</v>
      </c>
      <c r="D1201" s="1" t="s">
        <v>28</v>
      </c>
      <c r="E1201" s="1" t="s">
        <v>3349</v>
      </c>
      <c r="F1201" t="s">
        <v>3326</v>
      </c>
      <c r="G1201" t="s">
        <v>31</v>
      </c>
      <c r="H1201" t="s">
        <v>32</v>
      </c>
      <c r="I1201" t="s">
        <v>32</v>
      </c>
      <c r="J1201" t="s">
        <v>32</v>
      </c>
      <c r="K1201" t="s">
        <v>33</v>
      </c>
      <c r="M1201" t="s">
        <v>32</v>
      </c>
      <c r="N1201" t="s">
        <v>32</v>
      </c>
      <c r="O1201">
        <v>0</v>
      </c>
      <c r="P1201">
        <v>0</v>
      </c>
      <c r="Q1201">
        <v>0</v>
      </c>
      <c r="R1201">
        <v>239</v>
      </c>
      <c r="S1201">
        <v>0</v>
      </c>
      <c r="T1201">
        <f t="shared" si="36"/>
        <v>239</v>
      </c>
      <c r="U1201">
        <v>129639</v>
      </c>
      <c r="V1201">
        <v>225149</v>
      </c>
      <c r="W1201" s="3">
        <v>-9.0547799999999992</v>
      </c>
      <c r="X1201" s="3">
        <v>53.271999999999998</v>
      </c>
      <c r="Y1201" t="s">
        <v>34</v>
      </c>
      <c r="Z1201" t="str">
        <f t="shared" si="37"/>
        <v>Catholic</v>
      </c>
    </row>
    <row r="1202" spans="1:26" x14ac:dyDescent="0.35">
      <c r="A1202">
        <v>1202</v>
      </c>
      <c r="B1202" t="s">
        <v>3350</v>
      </c>
      <c r="C1202" t="s">
        <v>261</v>
      </c>
      <c r="D1202" s="1" t="s">
        <v>28</v>
      </c>
      <c r="E1202" s="1" t="s">
        <v>3351</v>
      </c>
      <c r="F1202" t="s">
        <v>3326</v>
      </c>
      <c r="G1202" t="s">
        <v>31</v>
      </c>
      <c r="H1202" t="s">
        <v>32</v>
      </c>
      <c r="I1202" t="s">
        <v>32</v>
      </c>
      <c r="J1202" t="s">
        <v>32</v>
      </c>
      <c r="K1202" t="s">
        <v>33</v>
      </c>
      <c r="M1202" t="s">
        <v>32</v>
      </c>
      <c r="N1202" t="s">
        <v>32</v>
      </c>
      <c r="O1202">
        <v>0</v>
      </c>
      <c r="P1202">
        <v>0</v>
      </c>
      <c r="Q1202">
        <v>0</v>
      </c>
      <c r="R1202">
        <v>138</v>
      </c>
      <c r="S1202">
        <v>121</v>
      </c>
      <c r="T1202">
        <f t="shared" si="36"/>
        <v>259</v>
      </c>
      <c r="U1202">
        <v>134759</v>
      </c>
      <c r="V1202">
        <v>227539</v>
      </c>
      <c r="W1202" s="3">
        <v>-8.9785299999999992</v>
      </c>
      <c r="X1202" s="3">
        <v>53.294199999999996</v>
      </c>
      <c r="Y1202" t="s">
        <v>34</v>
      </c>
      <c r="Z1202" t="str">
        <f t="shared" si="37"/>
        <v>Catholic</v>
      </c>
    </row>
    <row r="1203" spans="1:26" x14ac:dyDescent="0.35">
      <c r="A1203">
        <v>1203</v>
      </c>
      <c r="B1203" t="s">
        <v>3352</v>
      </c>
      <c r="C1203" t="s">
        <v>3353</v>
      </c>
      <c r="D1203" s="1" t="s">
        <v>28</v>
      </c>
      <c r="E1203" s="1" t="s">
        <v>3354</v>
      </c>
      <c r="F1203" t="s">
        <v>3326</v>
      </c>
      <c r="G1203" t="s">
        <v>31</v>
      </c>
      <c r="H1203" t="s">
        <v>32</v>
      </c>
      <c r="I1203" t="s">
        <v>32</v>
      </c>
      <c r="J1203" t="s">
        <v>32</v>
      </c>
      <c r="K1203" t="s">
        <v>33</v>
      </c>
      <c r="M1203" t="s">
        <v>32</v>
      </c>
      <c r="N1203" t="s">
        <v>32</v>
      </c>
      <c r="O1203">
        <v>0</v>
      </c>
      <c r="P1203">
        <v>0</v>
      </c>
      <c r="Q1203">
        <v>0</v>
      </c>
      <c r="R1203">
        <v>56</v>
      </c>
      <c r="S1203">
        <v>244</v>
      </c>
      <c r="T1203">
        <f t="shared" si="36"/>
        <v>300</v>
      </c>
      <c r="U1203">
        <v>127899</v>
      </c>
      <c r="V1203">
        <v>224122</v>
      </c>
      <c r="W1203" s="3">
        <v>-9.0806199999999997</v>
      </c>
      <c r="X1203" s="3">
        <v>53.262599999999999</v>
      </c>
      <c r="Y1203" t="s">
        <v>34</v>
      </c>
      <c r="Z1203" t="str">
        <f t="shared" si="37"/>
        <v>Catholic</v>
      </c>
    </row>
    <row r="1204" spans="1:26" x14ac:dyDescent="0.35">
      <c r="A1204">
        <v>1204</v>
      </c>
      <c r="B1204" t="s">
        <v>3355</v>
      </c>
      <c r="C1204" t="s">
        <v>3356</v>
      </c>
      <c r="D1204" s="1" t="s">
        <v>28</v>
      </c>
      <c r="E1204" s="1" t="s">
        <v>3357</v>
      </c>
      <c r="F1204" t="s">
        <v>3326</v>
      </c>
      <c r="G1204" t="s">
        <v>31</v>
      </c>
      <c r="H1204" t="s">
        <v>32</v>
      </c>
      <c r="I1204" t="s">
        <v>32</v>
      </c>
      <c r="J1204" t="s">
        <v>32</v>
      </c>
      <c r="K1204" t="s">
        <v>33</v>
      </c>
      <c r="M1204" t="s">
        <v>32</v>
      </c>
      <c r="N1204" t="s">
        <v>32</v>
      </c>
      <c r="O1204">
        <v>0</v>
      </c>
      <c r="P1204">
        <v>0</v>
      </c>
      <c r="Q1204">
        <v>0</v>
      </c>
      <c r="R1204">
        <v>116</v>
      </c>
      <c r="S1204">
        <v>0</v>
      </c>
      <c r="T1204">
        <f t="shared" si="36"/>
        <v>116</v>
      </c>
      <c r="U1204">
        <v>127758</v>
      </c>
      <c r="V1204">
        <v>224330</v>
      </c>
      <c r="W1204" s="3">
        <v>-9.0827799999999996</v>
      </c>
      <c r="X1204" s="3">
        <v>53.264400000000002</v>
      </c>
      <c r="Y1204" t="s">
        <v>34</v>
      </c>
      <c r="Z1204" t="str">
        <f t="shared" si="37"/>
        <v>Catholic</v>
      </c>
    </row>
    <row r="1205" spans="1:26" x14ac:dyDescent="0.35">
      <c r="A1205">
        <v>1205</v>
      </c>
      <c r="B1205" t="s">
        <v>3358</v>
      </c>
      <c r="C1205" t="s">
        <v>3359</v>
      </c>
      <c r="D1205" s="1" t="s">
        <v>28</v>
      </c>
      <c r="E1205" s="1" t="s">
        <v>3360</v>
      </c>
      <c r="F1205" t="s">
        <v>3326</v>
      </c>
      <c r="G1205" t="s">
        <v>31</v>
      </c>
      <c r="H1205" t="s">
        <v>32</v>
      </c>
      <c r="I1205" t="s">
        <v>80</v>
      </c>
      <c r="J1205" t="s">
        <v>32</v>
      </c>
      <c r="K1205" t="s">
        <v>33</v>
      </c>
      <c r="M1205" t="s">
        <v>32</v>
      </c>
      <c r="N1205" t="s">
        <v>32</v>
      </c>
      <c r="O1205">
        <v>0</v>
      </c>
      <c r="P1205">
        <v>0</v>
      </c>
      <c r="Q1205">
        <v>0</v>
      </c>
      <c r="R1205">
        <v>166</v>
      </c>
      <c r="S1205">
        <v>0</v>
      </c>
      <c r="T1205">
        <f t="shared" si="36"/>
        <v>166</v>
      </c>
      <c r="U1205">
        <v>132465</v>
      </c>
      <c r="V1205">
        <v>226159</v>
      </c>
      <c r="W1205" s="3">
        <v>-9.0126399999999993</v>
      </c>
      <c r="X1205" s="3">
        <v>53.281500000000001</v>
      </c>
      <c r="Y1205" t="s">
        <v>34</v>
      </c>
      <c r="Z1205" t="str">
        <f t="shared" si="37"/>
        <v>Catholic</v>
      </c>
    </row>
    <row r="1206" spans="1:26" x14ac:dyDescent="0.35">
      <c r="A1206">
        <v>1206</v>
      </c>
      <c r="B1206" t="s">
        <v>3361</v>
      </c>
      <c r="C1206" t="s">
        <v>3362</v>
      </c>
      <c r="D1206" s="1" t="s">
        <v>28</v>
      </c>
      <c r="E1206" s="1" t="s">
        <v>3363</v>
      </c>
      <c r="F1206" t="s">
        <v>3326</v>
      </c>
      <c r="G1206" t="s">
        <v>31</v>
      </c>
      <c r="H1206" t="s">
        <v>32</v>
      </c>
      <c r="I1206" t="s">
        <v>80</v>
      </c>
      <c r="J1206" t="s">
        <v>32</v>
      </c>
      <c r="K1206" t="s">
        <v>33</v>
      </c>
      <c r="M1206" t="s">
        <v>32</v>
      </c>
      <c r="N1206" t="s">
        <v>32</v>
      </c>
      <c r="O1206">
        <v>0</v>
      </c>
      <c r="P1206">
        <v>0</v>
      </c>
      <c r="Q1206">
        <v>0</v>
      </c>
      <c r="R1206">
        <v>104</v>
      </c>
      <c r="S1206">
        <v>275</v>
      </c>
      <c r="T1206">
        <f t="shared" si="36"/>
        <v>379</v>
      </c>
      <c r="U1206">
        <v>132474</v>
      </c>
      <c r="V1206">
        <v>226186</v>
      </c>
      <c r="W1206" s="3">
        <v>-9.0125100000000007</v>
      </c>
      <c r="X1206" s="3">
        <v>53.281700000000001</v>
      </c>
      <c r="Y1206" t="s">
        <v>34</v>
      </c>
      <c r="Z1206" t="str">
        <f t="shared" si="37"/>
        <v>Catholic</v>
      </c>
    </row>
    <row r="1207" spans="1:26" x14ac:dyDescent="0.35">
      <c r="A1207">
        <v>1207</v>
      </c>
      <c r="B1207" t="s">
        <v>3364</v>
      </c>
      <c r="C1207" t="s">
        <v>3365</v>
      </c>
      <c r="D1207" s="1" t="s">
        <v>28</v>
      </c>
      <c r="E1207" s="1" t="s">
        <v>3366</v>
      </c>
      <c r="F1207" t="s">
        <v>3326</v>
      </c>
      <c r="G1207" t="s">
        <v>31</v>
      </c>
      <c r="H1207" t="s">
        <v>32</v>
      </c>
      <c r="I1207" t="s">
        <v>32</v>
      </c>
      <c r="J1207" t="s">
        <v>32</v>
      </c>
      <c r="K1207" t="s">
        <v>33</v>
      </c>
      <c r="M1207" t="s">
        <v>32</v>
      </c>
      <c r="N1207" t="s">
        <v>32</v>
      </c>
      <c r="O1207">
        <v>0</v>
      </c>
      <c r="P1207">
        <v>0</v>
      </c>
      <c r="Q1207">
        <v>0</v>
      </c>
      <c r="R1207">
        <v>73</v>
      </c>
      <c r="S1207">
        <v>349</v>
      </c>
      <c r="T1207">
        <f t="shared" si="36"/>
        <v>422</v>
      </c>
      <c r="U1207">
        <v>128255</v>
      </c>
      <c r="V1207">
        <v>224720</v>
      </c>
      <c r="W1207" s="3">
        <v>-9.0754199999999994</v>
      </c>
      <c r="X1207" s="3">
        <v>53.268000000000001</v>
      </c>
      <c r="Y1207" t="s">
        <v>34</v>
      </c>
      <c r="Z1207" t="str">
        <f t="shared" si="37"/>
        <v>Catholic</v>
      </c>
    </row>
    <row r="1208" spans="1:26" x14ac:dyDescent="0.35">
      <c r="A1208">
        <v>1208</v>
      </c>
      <c r="B1208" t="s">
        <v>3367</v>
      </c>
      <c r="C1208" t="s">
        <v>3368</v>
      </c>
      <c r="D1208" s="1" t="s">
        <v>28</v>
      </c>
      <c r="E1208" s="1" t="s">
        <v>3369</v>
      </c>
      <c r="F1208" t="s">
        <v>3326</v>
      </c>
      <c r="G1208" t="s">
        <v>31</v>
      </c>
      <c r="H1208" t="s">
        <v>32</v>
      </c>
      <c r="I1208" t="s">
        <v>32</v>
      </c>
      <c r="J1208" t="s">
        <v>32</v>
      </c>
      <c r="K1208" t="s">
        <v>33</v>
      </c>
      <c r="M1208" t="s">
        <v>80</v>
      </c>
      <c r="N1208" t="s">
        <v>32</v>
      </c>
      <c r="O1208">
        <v>0</v>
      </c>
      <c r="P1208">
        <v>0</v>
      </c>
      <c r="Q1208">
        <v>0</v>
      </c>
      <c r="R1208">
        <v>334</v>
      </c>
      <c r="S1208">
        <v>237</v>
      </c>
      <c r="T1208">
        <f t="shared" si="36"/>
        <v>571</v>
      </c>
      <c r="U1208">
        <v>129164</v>
      </c>
      <c r="V1208">
        <v>224962</v>
      </c>
      <c r="W1208" s="3">
        <v>-9.0618599999999994</v>
      </c>
      <c r="X1208" s="3">
        <v>53.270299999999999</v>
      </c>
      <c r="Y1208" t="s">
        <v>34</v>
      </c>
      <c r="Z1208" t="str">
        <f t="shared" si="37"/>
        <v>Catholic</v>
      </c>
    </row>
    <row r="1209" spans="1:26" x14ac:dyDescent="0.35">
      <c r="A1209">
        <v>1209</v>
      </c>
      <c r="B1209" t="s">
        <v>3370</v>
      </c>
      <c r="C1209" t="s">
        <v>3371</v>
      </c>
      <c r="D1209" s="1" t="s">
        <v>28</v>
      </c>
      <c r="E1209" s="1" t="s">
        <v>3372</v>
      </c>
      <c r="F1209" t="s">
        <v>3326</v>
      </c>
      <c r="G1209" t="s">
        <v>31</v>
      </c>
      <c r="H1209" t="s">
        <v>32</v>
      </c>
      <c r="I1209" t="s">
        <v>80</v>
      </c>
      <c r="J1209" t="s">
        <v>32</v>
      </c>
      <c r="K1209" t="s">
        <v>33</v>
      </c>
      <c r="M1209" t="s">
        <v>32</v>
      </c>
      <c r="N1209" t="s">
        <v>32</v>
      </c>
      <c r="O1209">
        <v>0</v>
      </c>
      <c r="P1209">
        <v>0</v>
      </c>
      <c r="Q1209">
        <v>0</v>
      </c>
      <c r="R1209">
        <v>221</v>
      </c>
      <c r="S1209">
        <v>191</v>
      </c>
      <c r="T1209">
        <f t="shared" si="36"/>
        <v>412</v>
      </c>
      <c r="U1209">
        <v>132165</v>
      </c>
      <c r="V1209">
        <v>225598</v>
      </c>
      <c r="W1209" s="3">
        <v>-9.0170100000000009</v>
      </c>
      <c r="X1209" s="3">
        <v>53.276400000000002</v>
      </c>
      <c r="Y1209" t="s">
        <v>34</v>
      </c>
      <c r="Z1209" t="str">
        <f t="shared" si="37"/>
        <v>Catholic</v>
      </c>
    </row>
    <row r="1210" spans="1:26" x14ac:dyDescent="0.35">
      <c r="A1210">
        <v>1210</v>
      </c>
      <c r="B1210" t="s">
        <v>3373</v>
      </c>
      <c r="C1210" t="s">
        <v>3374</v>
      </c>
      <c r="D1210" s="1" t="s">
        <v>28</v>
      </c>
      <c r="E1210" s="1" t="s">
        <v>3375</v>
      </c>
      <c r="F1210" t="s">
        <v>3326</v>
      </c>
      <c r="G1210" t="s">
        <v>31</v>
      </c>
      <c r="H1210" t="s">
        <v>32</v>
      </c>
      <c r="I1210" t="s">
        <v>80</v>
      </c>
      <c r="J1210" t="s">
        <v>32</v>
      </c>
      <c r="K1210" t="s">
        <v>33</v>
      </c>
      <c r="M1210" t="s">
        <v>32</v>
      </c>
      <c r="N1210" t="s">
        <v>32</v>
      </c>
      <c r="O1210">
        <v>0</v>
      </c>
      <c r="P1210">
        <v>0</v>
      </c>
      <c r="Q1210">
        <v>0</v>
      </c>
      <c r="R1210">
        <v>216</v>
      </c>
      <c r="S1210">
        <v>186</v>
      </c>
      <c r="T1210">
        <f t="shared" si="36"/>
        <v>402</v>
      </c>
      <c r="U1210">
        <v>132163</v>
      </c>
      <c r="V1210">
        <v>225570</v>
      </c>
      <c r="W1210" s="3">
        <v>-9.0170399999999997</v>
      </c>
      <c r="X1210" s="3">
        <v>53.2761</v>
      </c>
      <c r="Y1210" t="s">
        <v>34</v>
      </c>
      <c r="Z1210" t="str">
        <f t="shared" si="37"/>
        <v>Catholic</v>
      </c>
    </row>
    <row r="1211" spans="1:26" x14ac:dyDescent="0.35">
      <c r="A1211">
        <v>1211</v>
      </c>
      <c r="B1211" t="s">
        <v>3376</v>
      </c>
      <c r="C1211" t="s">
        <v>3377</v>
      </c>
      <c r="D1211" s="1" t="s">
        <v>28</v>
      </c>
      <c r="E1211" s="1" t="s">
        <v>3378</v>
      </c>
      <c r="F1211" t="s">
        <v>3326</v>
      </c>
      <c r="G1211" t="s">
        <v>31</v>
      </c>
      <c r="H1211" t="s">
        <v>32</v>
      </c>
      <c r="I1211" t="s">
        <v>80</v>
      </c>
      <c r="J1211" t="s">
        <v>80</v>
      </c>
      <c r="K1211" t="s">
        <v>33</v>
      </c>
      <c r="M1211" t="s">
        <v>32</v>
      </c>
      <c r="N1211" t="s">
        <v>32</v>
      </c>
      <c r="O1211">
        <v>0</v>
      </c>
      <c r="P1211">
        <v>0</v>
      </c>
      <c r="Q1211">
        <v>0</v>
      </c>
      <c r="R1211">
        <v>248</v>
      </c>
      <c r="S1211">
        <v>240</v>
      </c>
      <c r="T1211">
        <f t="shared" si="36"/>
        <v>488</v>
      </c>
      <c r="U1211">
        <v>130442</v>
      </c>
      <c r="V1211">
        <v>227085</v>
      </c>
      <c r="W1211" s="3">
        <v>-9.0431699999999999</v>
      </c>
      <c r="X1211" s="3">
        <v>53.289499999999997</v>
      </c>
      <c r="Y1211" t="s">
        <v>34</v>
      </c>
      <c r="Z1211" t="str">
        <f t="shared" si="37"/>
        <v>Catholic</v>
      </c>
    </row>
    <row r="1212" spans="1:26" x14ac:dyDescent="0.35">
      <c r="A1212">
        <v>1212</v>
      </c>
      <c r="B1212" t="s">
        <v>3379</v>
      </c>
      <c r="C1212" t="s">
        <v>3380</v>
      </c>
      <c r="D1212" s="1" t="s">
        <v>28</v>
      </c>
      <c r="E1212" s="1" t="s">
        <v>3381</v>
      </c>
      <c r="F1212" t="s">
        <v>3326</v>
      </c>
      <c r="G1212" t="s">
        <v>31</v>
      </c>
      <c r="H1212" t="s">
        <v>32</v>
      </c>
      <c r="I1212" t="s">
        <v>32</v>
      </c>
      <c r="J1212" t="s">
        <v>32</v>
      </c>
      <c r="K1212" t="s">
        <v>33</v>
      </c>
      <c r="M1212" t="s">
        <v>80</v>
      </c>
      <c r="N1212" t="s">
        <v>32</v>
      </c>
      <c r="O1212">
        <v>0</v>
      </c>
      <c r="P1212">
        <v>0</v>
      </c>
      <c r="Q1212">
        <v>0</v>
      </c>
      <c r="R1212">
        <v>182</v>
      </c>
      <c r="S1212">
        <v>219</v>
      </c>
      <c r="T1212">
        <f t="shared" si="36"/>
        <v>401</v>
      </c>
      <c r="U1212">
        <v>131643</v>
      </c>
      <c r="V1212">
        <v>225963</v>
      </c>
      <c r="W1212" s="3">
        <v>-9.0249199999999998</v>
      </c>
      <c r="X1212" s="3">
        <v>53.279600000000002</v>
      </c>
      <c r="Y1212" t="s">
        <v>34</v>
      </c>
      <c r="Z1212" t="str">
        <f t="shared" si="37"/>
        <v>Catholic</v>
      </c>
    </row>
    <row r="1213" spans="1:26" x14ac:dyDescent="0.35">
      <c r="A1213">
        <v>1213</v>
      </c>
      <c r="B1213" t="s">
        <v>3382</v>
      </c>
      <c r="C1213" t="s">
        <v>3383</v>
      </c>
      <c r="D1213" s="1" t="s">
        <v>28</v>
      </c>
      <c r="E1213" s="1" t="s">
        <v>3384</v>
      </c>
      <c r="F1213" t="s">
        <v>3326</v>
      </c>
      <c r="G1213" t="s">
        <v>31</v>
      </c>
      <c r="H1213" t="s">
        <v>32</v>
      </c>
      <c r="I1213" t="s">
        <v>32</v>
      </c>
      <c r="J1213" t="s">
        <v>80</v>
      </c>
      <c r="K1213" t="s">
        <v>33</v>
      </c>
      <c r="M1213" t="s">
        <v>80</v>
      </c>
      <c r="N1213" t="s">
        <v>32</v>
      </c>
      <c r="O1213">
        <v>0</v>
      </c>
      <c r="P1213">
        <v>0</v>
      </c>
      <c r="Q1213">
        <v>0</v>
      </c>
      <c r="R1213">
        <v>222</v>
      </c>
      <c r="S1213">
        <v>250</v>
      </c>
      <c r="T1213">
        <f t="shared" si="36"/>
        <v>472</v>
      </c>
      <c r="U1213">
        <v>124941</v>
      </c>
      <c r="V1213">
        <v>224406</v>
      </c>
      <c r="W1213" s="3">
        <v>-9.1250199999999992</v>
      </c>
      <c r="X1213" s="3">
        <v>53.264699999999998</v>
      </c>
      <c r="Y1213" t="s">
        <v>34</v>
      </c>
      <c r="Z1213" t="str">
        <f t="shared" si="37"/>
        <v>Catholic</v>
      </c>
    </row>
    <row r="1214" spans="1:26" x14ac:dyDescent="0.35">
      <c r="A1214">
        <v>1214</v>
      </c>
      <c r="B1214" t="s">
        <v>3385</v>
      </c>
      <c r="C1214" t="s">
        <v>3386</v>
      </c>
      <c r="D1214" s="1" t="s">
        <v>28</v>
      </c>
      <c r="E1214" s="1" t="s">
        <v>3387</v>
      </c>
      <c r="F1214" t="s">
        <v>3326</v>
      </c>
      <c r="G1214" t="s">
        <v>155</v>
      </c>
      <c r="H1214" t="s">
        <v>32</v>
      </c>
      <c r="I1214" t="s">
        <v>32</v>
      </c>
      <c r="J1214" t="s">
        <v>32</v>
      </c>
      <c r="K1214" t="s">
        <v>33</v>
      </c>
      <c r="M1214" t="s">
        <v>32</v>
      </c>
      <c r="N1214" t="s">
        <v>32</v>
      </c>
      <c r="O1214">
        <v>0</v>
      </c>
      <c r="P1214">
        <v>0</v>
      </c>
      <c r="Q1214">
        <v>0</v>
      </c>
      <c r="R1214">
        <v>147</v>
      </c>
      <c r="S1214">
        <v>146</v>
      </c>
      <c r="T1214">
        <f t="shared" si="36"/>
        <v>293</v>
      </c>
      <c r="U1214">
        <v>128628</v>
      </c>
      <c r="V1214">
        <v>226469</v>
      </c>
      <c r="W1214" s="3">
        <v>-9.0702300000000005</v>
      </c>
      <c r="X1214" s="3">
        <v>53.283700000000003</v>
      </c>
      <c r="Y1214" t="s">
        <v>34</v>
      </c>
      <c r="Z1214" t="str">
        <f t="shared" si="37"/>
        <v>Multidenominational</v>
      </c>
    </row>
    <row r="1215" spans="1:26" x14ac:dyDescent="0.35">
      <c r="A1215">
        <v>1215</v>
      </c>
      <c r="B1215" t="s">
        <v>3388</v>
      </c>
      <c r="C1215" t="s">
        <v>3389</v>
      </c>
      <c r="D1215" s="1" t="s">
        <v>28</v>
      </c>
      <c r="E1215" s="1" t="s">
        <v>3390</v>
      </c>
      <c r="F1215" t="s">
        <v>3326</v>
      </c>
      <c r="G1215" t="s">
        <v>31</v>
      </c>
      <c r="H1215" t="s">
        <v>32</v>
      </c>
      <c r="I1215" t="s">
        <v>32</v>
      </c>
      <c r="J1215" t="s">
        <v>32</v>
      </c>
      <c r="K1215" t="s">
        <v>33</v>
      </c>
      <c r="M1215" t="s">
        <v>32</v>
      </c>
      <c r="N1215" t="s">
        <v>32</v>
      </c>
      <c r="O1215">
        <v>0</v>
      </c>
      <c r="P1215">
        <v>0</v>
      </c>
      <c r="Q1215">
        <v>0</v>
      </c>
      <c r="R1215">
        <v>249</v>
      </c>
      <c r="S1215">
        <v>178</v>
      </c>
      <c r="T1215">
        <f t="shared" si="36"/>
        <v>427</v>
      </c>
      <c r="U1215">
        <v>126516</v>
      </c>
      <c r="V1215">
        <v>224832</v>
      </c>
      <c r="W1215" s="3">
        <v>-9.1015099999999993</v>
      </c>
      <c r="X1215" s="3">
        <v>53.268799999999999</v>
      </c>
      <c r="Y1215" t="s">
        <v>34</v>
      </c>
      <c r="Z1215" t="str">
        <f t="shared" si="37"/>
        <v>Catholic</v>
      </c>
    </row>
    <row r="1216" spans="1:26" x14ac:dyDescent="0.35">
      <c r="A1216">
        <v>1216</v>
      </c>
      <c r="B1216" t="s">
        <v>3391</v>
      </c>
      <c r="C1216" t="s">
        <v>3392</v>
      </c>
      <c r="D1216" s="1" t="s">
        <v>28</v>
      </c>
      <c r="E1216" s="1" t="s">
        <v>3393</v>
      </c>
      <c r="F1216" t="s">
        <v>3326</v>
      </c>
      <c r="G1216" t="s">
        <v>31</v>
      </c>
      <c r="H1216" t="s">
        <v>32</v>
      </c>
      <c r="I1216" t="s">
        <v>32</v>
      </c>
      <c r="J1216" t="s">
        <v>32</v>
      </c>
      <c r="K1216" t="s">
        <v>33</v>
      </c>
      <c r="M1216" t="s">
        <v>32</v>
      </c>
      <c r="N1216" t="s">
        <v>32</v>
      </c>
      <c r="O1216">
        <v>0</v>
      </c>
      <c r="P1216">
        <v>0</v>
      </c>
      <c r="Q1216">
        <v>0</v>
      </c>
      <c r="R1216">
        <v>98</v>
      </c>
      <c r="S1216">
        <v>89</v>
      </c>
      <c r="T1216">
        <f t="shared" si="36"/>
        <v>187</v>
      </c>
      <c r="U1216">
        <v>134471</v>
      </c>
      <c r="V1216">
        <v>226402</v>
      </c>
      <c r="W1216" s="3">
        <v>-8.9826099999999993</v>
      </c>
      <c r="X1216" s="3">
        <v>53.283900000000003</v>
      </c>
      <c r="Y1216" t="s">
        <v>34</v>
      </c>
      <c r="Z1216" t="str">
        <f t="shared" si="37"/>
        <v>Catholic</v>
      </c>
    </row>
    <row r="1217" spans="1:26" x14ac:dyDescent="0.35">
      <c r="A1217">
        <v>1217</v>
      </c>
      <c r="B1217" t="s">
        <v>3394</v>
      </c>
      <c r="C1217" t="s">
        <v>3395</v>
      </c>
      <c r="D1217" s="1" t="s">
        <v>28</v>
      </c>
      <c r="E1217" s="1" t="s">
        <v>3396</v>
      </c>
      <c r="F1217" t="s">
        <v>3326</v>
      </c>
      <c r="G1217" t="s">
        <v>31</v>
      </c>
      <c r="H1217" t="s">
        <v>32</v>
      </c>
      <c r="I1217" t="s">
        <v>32</v>
      </c>
      <c r="J1217" t="s">
        <v>32</v>
      </c>
      <c r="K1217" t="s">
        <v>33</v>
      </c>
      <c r="M1217" t="s">
        <v>32</v>
      </c>
      <c r="N1217" t="s">
        <v>32</v>
      </c>
      <c r="O1217">
        <v>0</v>
      </c>
      <c r="P1217">
        <v>0</v>
      </c>
      <c r="Q1217">
        <v>0</v>
      </c>
      <c r="R1217">
        <v>58</v>
      </c>
      <c r="S1217">
        <v>47</v>
      </c>
      <c r="T1217">
        <f t="shared" si="36"/>
        <v>105</v>
      </c>
      <c r="U1217">
        <v>154575</v>
      </c>
      <c r="V1217">
        <v>225544</v>
      </c>
      <c r="W1217" s="3">
        <v>-8.6810600000000004</v>
      </c>
      <c r="X1217" s="3">
        <v>53.278300000000002</v>
      </c>
      <c r="Y1217" t="s">
        <v>34</v>
      </c>
      <c r="Z1217" t="str">
        <f t="shared" si="37"/>
        <v>Catholic</v>
      </c>
    </row>
    <row r="1218" spans="1:26" x14ac:dyDescent="0.35">
      <c r="A1218">
        <v>1218</v>
      </c>
      <c r="B1218" t="s">
        <v>3397</v>
      </c>
      <c r="C1218" t="s">
        <v>3398</v>
      </c>
      <c r="D1218" s="1" t="s">
        <v>28</v>
      </c>
      <c r="E1218" s="1" t="s">
        <v>3399</v>
      </c>
      <c r="F1218" t="s">
        <v>3326</v>
      </c>
      <c r="G1218" t="s">
        <v>31</v>
      </c>
      <c r="H1218" t="s">
        <v>32</v>
      </c>
      <c r="I1218" t="s">
        <v>32</v>
      </c>
      <c r="J1218" t="s">
        <v>32</v>
      </c>
      <c r="K1218" t="s">
        <v>33</v>
      </c>
      <c r="M1218" t="s">
        <v>32</v>
      </c>
      <c r="N1218" t="s">
        <v>32</v>
      </c>
      <c r="O1218">
        <v>0</v>
      </c>
      <c r="P1218">
        <v>0</v>
      </c>
      <c r="Q1218">
        <v>0</v>
      </c>
      <c r="R1218">
        <v>24</v>
      </c>
      <c r="S1218">
        <v>20</v>
      </c>
      <c r="T1218">
        <f t="shared" ref="T1218:T1281" si="38">SUM(R1218:S1218)</f>
        <v>44</v>
      </c>
      <c r="U1218">
        <v>181736</v>
      </c>
      <c r="V1218">
        <v>220594</v>
      </c>
      <c r="W1218" s="3">
        <v>-8.2735599999999998</v>
      </c>
      <c r="X1218" s="3">
        <v>53.235399999999998</v>
      </c>
      <c r="Y1218" t="s">
        <v>34</v>
      </c>
      <c r="Z1218" t="str">
        <f t="shared" si="37"/>
        <v>Catholic</v>
      </c>
    </row>
    <row r="1219" spans="1:26" x14ac:dyDescent="0.35">
      <c r="A1219">
        <v>1219</v>
      </c>
      <c r="B1219" t="s">
        <v>3400</v>
      </c>
      <c r="C1219" t="s">
        <v>3401</v>
      </c>
      <c r="D1219" s="1" t="s">
        <v>28</v>
      </c>
      <c r="E1219" s="1" t="s">
        <v>3402</v>
      </c>
      <c r="F1219" t="s">
        <v>3326</v>
      </c>
      <c r="G1219" t="s">
        <v>31</v>
      </c>
      <c r="H1219" t="s">
        <v>32</v>
      </c>
      <c r="I1219" t="s">
        <v>32</v>
      </c>
      <c r="J1219" t="s">
        <v>32</v>
      </c>
      <c r="K1219" t="s">
        <v>33</v>
      </c>
      <c r="M1219" t="s">
        <v>32</v>
      </c>
      <c r="N1219" t="s">
        <v>32</v>
      </c>
      <c r="O1219">
        <v>0</v>
      </c>
      <c r="P1219">
        <v>0</v>
      </c>
      <c r="Q1219">
        <v>0</v>
      </c>
      <c r="R1219">
        <v>58</v>
      </c>
      <c r="S1219">
        <v>73</v>
      </c>
      <c r="T1219">
        <f t="shared" si="38"/>
        <v>131</v>
      </c>
      <c r="U1219">
        <v>167559</v>
      </c>
      <c r="V1219">
        <v>212243</v>
      </c>
      <c r="W1219" s="3">
        <v>-8.4850399999999997</v>
      </c>
      <c r="X1219" s="3">
        <v>53.159700000000001</v>
      </c>
      <c r="Y1219" t="s">
        <v>34</v>
      </c>
      <c r="Z1219" t="str">
        <f t="shared" ref="Z1219:Z1282" si="39">IF(G1219=$G$5,$G$5,IF(G1219=$G$227,$G$232,IF(G1219=$G$750,$G$750,IF(G1219=$G$720,$G$720,"Minority"))))</f>
        <v>Catholic</v>
      </c>
    </row>
    <row r="1220" spans="1:26" x14ac:dyDescent="0.35">
      <c r="A1220">
        <v>1220</v>
      </c>
      <c r="B1220" t="s">
        <v>3403</v>
      </c>
      <c r="C1220" t="s">
        <v>3404</v>
      </c>
      <c r="D1220" s="1" t="s">
        <v>28</v>
      </c>
      <c r="E1220" s="1" t="s">
        <v>3405</v>
      </c>
      <c r="F1220" t="s">
        <v>3326</v>
      </c>
      <c r="G1220" t="s">
        <v>31</v>
      </c>
      <c r="H1220" t="s">
        <v>32</v>
      </c>
      <c r="I1220" t="s">
        <v>32</v>
      </c>
      <c r="J1220" t="s">
        <v>32</v>
      </c>
      <c r="K1220" t="s">
        <v>33</v>
      </c>
      <c r="M1220" t="s">
        <v>32</v>
      </c>
      <c r="N1220" t="s">
        <v>32</v>
      </c>
      <c r="O1220">
        <v>0</v>
      </c>
      <c r="P1220">
        <v>0</v>
      </c>
      <c r="Q1220">
        <v>0</v>
      </c>
      <c r="R1220">
        <v>270</v>
      </c>
      <c r="S1220">
        <v>0</v>
      </c>
      <c r="T1220">
        <f t="shared" si="38"/>
        <v>270</v>
      </c>
      <c r="U1220">
        <v>137907</v>
      </c>
      <c r="V1220">
        <v>224140</v>
      </c>
      <c r="W1220" s="3">
        <v>-8.93065</v>
      </c>
      <c r="X1220" s="3">
        <v>53.264000000000003</v>
      </c>
      <c r="Y1220" t="s">
        <v>34</v>
      </c>
      <c r="Z1220" t="str">
        <f t="shared" si="39"/>
        <v>Catholic</v>
      </c>
    </row>
    <row r="1221" spans="1:26" x14ac:dyDescent="0.35">
      <c r="A1221">
        <v>1221</v>
      </c>
      <c r="B1221" t="s">
        <v>3406</v>
      </c>
      <c r="C1221" t="s">
        <v>3407</v>
      </c>
      <c r="D1221" s="1" t="s">
        <v>28</v>
      </c>
      <c r="E1221" s="1" t="s">
        <v>3408</v>
      </c>
      <c r="F1221" t="s">
        <v>3326</v>
      </c>
      <c r="G1221" t="s">
        <v>31</v>
      </c>
      <c r="H1221" t="s">
        <v>32</v>
      </c>
      <c r="I1221" t="s">
        <v>32</v>
      </c>
      <c r="J1221" t="s">
        <v>32</v>
      </c>
      <c r="K1221" t="s">
        <v>33</v>
      </c>
      <c r="M1221" t="s">
        <v>32</v>
      </c>
      <c r="N1221" t="s">
        <v>32</v>
      </c>
      <c r="O1221">
        <v>0</v>
      </c>
      <c r="P1221">
        <v>0</v>
      </c>
      <c r="Q1221">
        <v>0</v>
      </c>
      <c r="R1221">
        <v>158</v>
      </c>
      <c r="S1221">
        <v>161</v>
      </c>
      <c r="T1221">
        <f t="shared" si="38"/>
        <v>319</v>
      </c>
      <c r="U1221">
        <v>149946</v>
      </c>
      <c r="V1221">
        <v>220909</v>
      </c>
      <c r="W1221" s="3">
        <v>-8.7497199999999999</v>
      </c>
      <c r="X1221" s="3">
        <v>53.236199999999997</v>
      </c>
      <c r="Y1221" t="s">
        <v>34</v>
      </c>
      <c r="Z1221" t="str">
        <f t="shared" si="39"/>
        <v>Catholic</v>
      </c>
    </row>
    <row r="1222" spans="1:26" x14ac:dyDescent="0.35">
      <c r="A1222">
        <v>1222</v>
      </c>
      <c r="B1222" t="s">
        <v>3409</v>
      </c>
      <c r="C1222" t="s">
        <v>3410</v>
      </c>
      <c r="D1222" s="1" t="s">
        <v>28</v>
      </c>
      <c r="E1222" s="1" t="s">
        <v>3411</v>
      </c>
      <c r="F1222" t="s">
        <v>3326</v>
      </c>
      <c r="G1222" t="s">
        <v>31</v>
      </c>
      <c r="H1222" t="s">
        <v>32</v>
      </c>
      <c r="I1222" t="s">
        <v>32</v>
      </c>
      <c r="J1222" t="s">
        <v>32</v>
      </c>
      <c r="K1222" t="s">
        <v>33</v>
      </c>
      <c r="M1222" t="s">
        <v>32</v>
      </c>
      <c r="N1222" t="s">
        <v>32</v>
      </c>
      <c r="O1222">
        <v>0</v>
      </c>
      <c r="P1222">
        <v>0</v>
      </c>
      <c r="Q1222">
        <v>0</v>
      </c>
      <c r="R1222">
        <v>45</v>
      </c>
      <c r="S1222">
        <v>57</v>
      </c>
      <c r="T1222">
        <f t="shared" si="38"/>
        <v>102</v>
      </c>
      <c r="U1222">
        <v>169539</v>
      </c>
      <c r="V1222">
        <v>216796</v>
      </c>
      <c r="W1222" s="3">
        <v>-8.4558800000000005</v>
      </c>
      <c r="X1222" s="3">
        <v>53.200800000000001</v>
      </c>
      <c r="Y1222" t="s">
        <v>34</v>
      </c>
      <c r="Z1222" t="str">
        <f t="shared" si="39"/>
        <v>Catholic</v>
      </c>
    </row>
    <row r="1223" spans="1:26" x14ac:dyDescent="0.35">
      <c r="A1223">
        <v>1223</v>
      </c>
      <c r="B1223" t="s">
        <v>3412</v>
      </c>
      <c r="C1223" t="s">
        <v>3413</v>
      </c>
      <c r="D1223" s="1" t="s">
        <v>28</v>
      </c>
      <c r="E1223" s="1" t="s">
        <v>3414</v>
      </c>
      <c r="F1223" t="s">
        <v>3326</v>
      </c>
      <c r="G1223" t="s">
        <v>31</v>
      </c>
      <c r="H1223" t="s">
        <v>32</v>
      </c>
      <c r="I1223" t="s">
        <v>32</v>
      </c>
      <c r="J1223" t="s">
        <v>32</v>
      </c>
      <c r="K1223" t="s">
        <v>33</v>
      </c>
      <c r="M1223" t="s">
        <v>32</v>
      </c>
      <c r="N1223" t="s">
        <v>32</v>
      </c>
      <c r="O1223">
        <v>0</v>
      </c>
      <c r="P1223">
        <v>0</v>
      </c>
      <c r="Q1223">
        <v>0</v>
      </c>
      <c r="R1223">
        <v>39</v>
      </c>
      <c r="S1223">
        <v>30</v>
      </c>
      <c r="T1223">
        <f t="shared" si="38"/>
        <v>69</v>
      </c>
      <c r="U1223">
        <v>137748</v>
      </c>
      <c r="V1223">
        <v>253166</v>
      </c>
      <c r="W1223" s="3">
        <v>-8.9387600000000003</v>
      </c>
      <c r="X1223" s="3">
        <v>53.524799999999999</v>
      </c>
      <c r="Y1223" t="s">
        <v>34</v>
      </c>
      <c r="Z1223" t="str">
        <f t="shared" si="39"/>
        <v>Catholic</v>
      </c>
    </row>
    <row r="1224" spans="1:26" x14ac:dyDescent="0.35">
      <c r="A1224">
        <v>1224</v>
      </c>
      <c r="B1224" t="s">
        <v>3415</v>
      </c>
      <c r="C1224" t="s">
        <v>3416</v>
      </c>
      <c r="D1224" s="1" t="s">
        <v>28</v>
      </c>
      <c r="E1224" s="1" t="s">
        <v>3417</v>
      </c>
      <c r="F1224" t="s">
        <v>3326</v>
      </c>
      <c r="G1224" t="s">
        <v>31</v>
      </c>
      <c r="H1224" t="s">
        <v>32</v>
      </c>
      <c r="I1224" t="s">
        <v>80</v>
      </c>
      <c r="J1224" t="s">
        <v>32</v>
      </c>
      <c r="K1224" t="s">
        <v>33</v>
      </c>
      <c r="M1224" t="s">
        <v>32</v>
      </c>
      <c r="N1224" t="s">
        <v>32</v>
      </c>
      <c r="O1224">
        <v>0</v>
      </c>
      <c r="P1224">
        <v>0</v>
      </c>
      <c r="Q1224">
        <v>0</v>
      </c>
      <c r="R1224">
        <v>42</v>
      </c>
      <c r="S1224">
        <v>39</v>
      </c>
      <c r="T1224">
        <f t="shared" si="38"/>
        <v>81</v>
      </c>
      <c r="U1224">
        <v>178357</v>
      </c>
      <c r="V1224">
        <v>252444</v>
      </c>
      <c r="W1224" s="3">
        <v>-8.3263499999999997</v>
      </c>
      <c r="X1224" s="3">
        <v>53.521500000000003</v>
      </c>
      <c r="Y1224" t="s">
        <v>34</v>
      </c>
      <c r="Z1224" t="str">
        <f t="shared" si="39"/>
        <v>Catholic</v>
      </c>
    </row>
    <row r="1225" spans="1:26" x14ac:dyDescent="0.35">
      <c r="A1225">
        <v>1225</v>
      </c>
      <c r="B1225" t="s">
        <v>3418</v>
      </c>
      <c r="C1225" t="s">
        <v>3419</v>
      </c>
      <c r="D1225" s="1" t="s">
        <v>28</v>
      </c>
      <c r="E1225" s="1" t="s">
        <v>3420</v>
      </c>
      <c r="F1225" t="s">
        <v>3326</v>
      </c>
      <c r="G1225" t="s">
        <v>31</v>
      </c>
      <c r="H1225" t="s">
        <v>32</v>
      </c>
      <c r="I1225" t="s">
        <v>32</v>
      </c>
      <c r="J1225" t="s">
        <v>32</v>
      </c>
      <c r="K1225" t="s">
        <v>33</v>
      </c>
      <c r="M1225" t="s">
        <v>32</v>
      </c>
      <c r="N1225" t="s">
        <v>32</v>
      </c>
      <c r="O1225">
        <v>0</v>
      </c>
      <c r="P1225">
        <v>0</v>
      </c>
      <c r="Q1225">
        <v>0</v>
      </c>
      <c r="R1225">
        <v>81</v>
      </c>
      <c r="S1225">
        <v>84</v>
      </c>
      <c r="T1225">
        <f t="shared" si="38"/>
        <v>165</v>
      </c>
      <c r="U1225">
        <v>139222</v>
      </c>
      <c r="V1225">
        <v>215308</v>
      </c>
      <c r="W1225" s="3">
        <v>-8.9092699999999994</v>
      </c>
      <c r="X1225" s="3">
        <v>53.184800000000003</v>
      </c>
      <c r="Y1225" t="s">
        <v>34</v>
      </c>
      <c r="Z1225" t="str">
        <f t="shared" si="39"/>
        <v>Catholic</v>
      </c>
    </row>
    <row r="1226" spans="1:26" x14ac:dyDescent="0.35">
      <c r="A1226">
        <v>1226</v>
      </c>
      <c r="B1226" t="s">
        <v>3421</v>
      </c>
      <c r="C1226" t="s">
        <v>3422</v>
      </c>
      <c r="D1226" s="1" t="s">
        <v>28</v>
      </c>
      <c r="E1226" s="1" t="s">
        <v>3423</v>
      </c>
      <c r="F1226" t="s">
        <v>3326</v>
      </c>
      <c r="G1226" t="s">
        <v>31</v>
      </c>
      <c r="H1226" t="s">
        <v>32</v>
      </c>
      <c r="I1226" t="s">
        <v>32</v>
      </c>
      <c r="J1226" t="s">
        <v>32</v>
      </c>
      <c r="K1226" t="s">
        <v>33</v>
      </c>
      <c r="M1226" t="s">
        <v>32</v>
      </c>
      <c r="N1226" t="s">
        <v>32</v>
      </c>
      <c r="O1226">
        <v>0</v>
      </c>
      <c r="P1226">
        <v>0</v>
      </c>
      <c r="Q1226">
        <v>0</v>
      </c>
      <c r="R1226">
        <v>26</v>
      </c>
      <c r="S1226">
        <v>19</v>
      </c>
      <c r="T1226">
        <f t="shared" si="38"/>
        <v>45</v>
      </c>
      <c r="U1226">
        <v>180799</v>
      </c>
      <c r="V1226">
        <v>206887</v>
      </c>
      <c r="W1226" s="3">
        <v>-8.2867700000000006</v>
      </c>
      <c r="X1226" s="3">
        <v>53.112200000000001</v>
      </c>
      <c r="Y1226" t="s">
        <v>34</v>
      </c>
      <c r="Z1226" t="str">
        <f t="shared" si="39"/>
        <v>Catholic</v>
      </c>
    </row>
    <row r="1227" spans="1:26" x14ac:dyDescent="0.35">
      <c r="A1227">
        <v>1227</v>
      </c>
      <c r="B1227" t="s">
        <v>3424</v>
      </c>
      <c r="C1227" t="s">
        <v>3425</v>
      </c>
      <c r="D1227" s="1" t="s">
        <v>28</v>
      </c>
      <c r="E1227" s="1" t="s">
        <v>3426</v>
      </c>
      <c r="F1227" t="s">
        <v>3326</v>
      </c>
      <c r="G1227" t="s">
        <v>31</v>
      </c>
      <c r="H1227" t="s">
        <v>32</v>
      </c>
      <c r="I1227" t="s">
        <v>32</v>
      </c>
      <c r="J1227" t="s">
        <v>80</v>
      </c>
      <c r="K1227" t="s">
        <v>33</v>
      </c>
      <c r="M1227" t="s">
        <v>32</v>
      </c>
      <c r="N1227" t="s">
        <v>32</v>
      </c>
      <c r="O1227">
        <v>0</v>
      </c>
      <c r="P1227">
        <v>0</v>
      </c>
      <c r="Q1227">
        <v>0</v>
      </c>
      <c r="R1227">
        <v>41</v>
      </c>
      <c r="S1227">
        <v>37</v>
      </c>
      <c r="T1227">
        <f t="shared" si="38"/>
        <v>78</v>
      </c>
      <c r="U1227">
        <v>123362</v>
      </c>
      <c r="V1227">
        <v>237237</v>
      </c>
      <c r="W1227" s="3">
        <v>-9.1517800000000005</v>
      </c>
      <c r="X1227" s="3">
        <v>53.379800000000003</v>
      </c>
      <c r="Y1227" t="s">
        <v>34</v>
      </c>
      <c r="Z1227" t="str">
        <f t="shared" si="39"/>
        <v>Catholic</v>
      </c>
    </row>
    <row r="1228" spans="1:26" x14ac:dyDescent="0.35">
      <c r="A1228">
        <v>1228</v>
      </c>
      <c r="B1228" t="s">
        <v>3427</v>
      </c>
      <c r="C1228" t="s">
        <v>3428</v>
      </c>
      <c r="D1228" s="1" t="s">
        <v>28</v>
      </c>
      <c r="E1228" s="1" t="s">
        <v>3429</v>
      </c>
      <c r="F1228" t="s">
        <v>3326</v>
      </c>
      <c r="G1228" t="s">
        <v>31</v>
      </c>
      <c r="H1228" t="s">
        <v>32</v>
      </c>
      <c r="I1228" t="s">
        <v>32</v>
      </c>
      <c r="J1228" t="s">
        <v>32</v>
      </c>
      <c r="K1228" t="s">
        <v>33</v>
      </c>
      <c r="M1228" t="s">
        <v>32</v>
      </c>
      <c r="N1228" t="s">
        <v>32</v>
      </c>
      <c r="O1228">
        <v>0</v>
      </c>
      <c r="P1228">
        <v>0</v>
      </c>
      <c r="Q1228">
        <v>0</v>
      </c>
      <c r="R1228">
        <v>54</v>
      </c>
      <c r="S1228">
        <v>53</v>
      </c>
      <c r="T1228">
        <f t="shared" si="38"/>
        <v>107</v>
      </c>
      <c r="U1228">
        <v>180489</v>
      </c>
      <c r="V1228">
        <v>212772</v>
      </c>
      <c r="W1228" s="3">
        <v>-8.29176</v>
      </c>
      <c r="X1228" s="3">
        <v>53.165100000000002</v>
      </c>
      <c r="Y1228" t="s">
        <v>34</v>
      </c>
      <c r="Z1228" t="str">
        <f t="shared" si="39"/>
        <v>Catholic</v>
      </c>
    </row>
    <row r="1229" spans="1:26" x14ac:dyDescent="0.35">
      <c r="A1229">
        <v>1229</v>
      </c>
      <c r="B1229" t="s">
        <v>3430</v>
      </c>
      <c r="C1229" t="s">
        <v>3431</v>
      </c>
      <c r="D1229" s="1" t="s">
        <v>28</v>
      </c>
      <c r="E1229" s="1" t="s">
        <v>3432</v>
      </c>
      <c r="F1229" t="s">
        <v>3326</v>
      </c>
      <c r="G1229" t="s">
        <v>31</v>
      </c>
      <c r="H1229" t="s">
        <v>32</v>
      </c>
      <c r="I1229" t="s">
        <v>32</v>
      </c>
      <c r="J1229" t="s">
        <v>32</v>
      </c>
      <c r="K1229" t="s">
        <v>33</v>
      </c>
      <c r="M1229" t="s">
        <v>32</v>
      </c>
      <c r="N1229" t="s">
        <v>32</v>
      </c>
      <c r="O1229">
        <v>0</v>
      </c>
      <c r="P1229">
        <v>0</v>
      </c>
      <c r="Q1229">
        <v>0</v>
      </c>
      <c r="R1229">
        <v>0</v>
      </c>
      <c r="S1229">
        <v>51</v>
      </c>
      <c r="T1229">
        <f t="shared" si="38"/>
        <v>51</v>
      </c>
      <c r="U1229">
        <v>145784</v>
      </c>
      <c r="V1229">
        <v>240241</v>
      </c>
      <c r="W1229" s="3">
        <v>-8.8153600000000001</v>
      </c>
      <c r="X1229" s="3">
        <v>53.409500000000001</v>
      </c>
      <c r="Y1229" t="s">
        <v>34</v>
      </c>
      <c r="Z1229" t="str">
        <f t="shared" si="39"/>
        <v>Catholic</v>
      </c>
    </row>
    <row r="1230" spans="1:26" x14ac:dyDescent="0.35">
      <c r="A1230">
        <v>1230</v>
      </c>
      <c r="B1230" t="s">
        <v>3433</v>
      </c>
      <c r="C1230" t="s">
        <v>3434</v>
      </c>
      <c r="D1230" s="1" t="s">
        <v>28</v>
      </c>
      <c r="E1230" s="1" t="s">
        <v>3435</v>
      </c>
      <c r="F1230" t="s">
        <v>3326</v>
      </c>
      <c r="G1230" t="s">
        <v>31</v>
      </c>
      <c r="H1230" t="s">
        <v>32</v>
      </c>
      <c r="I1230" t="s">
        <v>32</v>
      </c>
      <c r="J1230" t="s">
        <v>32</v>
      </c>
      <c r="K1230" t="s">
        <v>33</v>
      </c>
      <c r="M1230" t="s">
        <v>32</v>
      </c>
      <c r="N1230" t="s">
        <v>32</v>
      </c>
      <c r="O1230">
        <v>0</v>
      </c>
      <c r="P1230">
        <v>0</v>
      </c>
      <c r="Q1230">
        <v>0</v>
      </c>
      <c r="R1230">
        <v>88</v>
      </c>
      <c r="S1230">
        <v>78</v>
      </c>
      <c r="T1230">
        <f t="shared" si="38"/>
        <v>166</v>
      </c>
      <c r="U1230">
        <v>137331</v>
      </c>
      <c r="V1230">
        <v>236631</v>
      </c>
      <c r="W1230" s="3">
        <v>-8.9417600000000004</v>
      </c>
      <c r="X1230" s="3">
        <v>53.376199999999997</v>
      </c>
      <c r="Y1230" t="s">
        <v>34</v>
      </c>
      <c r="Z1230" t="str">
        <f t="shared" si="39"/>
        <v>Catholic</v>
      </c>
    </row>
    <row r="1231" spans="1:26" x14ac:dyDescent="0.35">
      <c r="A1231">
        <v>1231</v>
      </c>
      <c r="B1231" t="s">
        <v>3436</v>
      </c>
      <c r="C1231" t="s">
        <v>3437</v>
      </c>
      <c r="D1231" s="1" t="s">
        <v>28</v>
      </c>
      <c r="E1231" s="1" t="s">
        <v>3438</v>
      </c>
      <c r="F1231" t="s">
        <v>3326</v>
      </c>
      <c r="G1231" t="s">
        <v>31</v>
      </c>
      <c r="H1231" t="s">
        <v>32</v>
      </c>
      <c r="I1231" t="s">
        <v>80</v>
      </c>
      <c r="J1231" t="s">
        <v>32</v>
      </c>
      <c r="K1231" t="s">
        <v>33</v>
      </c>
      <c r="M1231" t="s">
        <v>32</v>
      </c>
      <c r="N1231" t="s">
        <v>32</v>
      </c>
      <c r="O1231">
        <v>0</v>
      </c>
      <c r="P1231">
        <v>0</v>
      </c>
      <c r="Q1231">
        <v>0</v>
      </c>
      <c r="R1231">
        <v>11</v>
      </c>
      <c r="S1231">
        <v>13</v>
      </c>
      <c r="T1231">
        <f t="shared" si="38"/>
        <v>24</v>
      </c>
      <c r="U1231">
        <v>73416</v>
      </c>
      <c r="V1231">
        <v>262650</v>
      </c>
      <c r="W1231" s="3">
        <v>-9.9122800000000009</v>
      </c>
      <c r="X1231" s="3">
        <v>53.598399999999998</v>
      </c>
      <c r="Y1231" t="s">
        <v>34</v>
      </c>
      <c r="Z1231" t="str">
        <f t="shared" si="39"/>
        <v>Catholic</v>
      </c>
    </row>
    <row r="1232" spans="1:26" x14ac:dyDescent="0.35">
      <c r="A1232">
        <v>1232</v>
      </c>
      <c r="B1232" t="s">
        <v>3439</v>
      </c>
      <c r="C1232" t="s">
        <v>3440</v>
      </c>
      <c r="D1232" s="1" t="s">
        <v>28</v>
      </c>
      <c r="E1232" s="1" t="s">
        <v>3441</v>
      </c>
      <c r="F1232" t="s">
        <v>3326</v>
      </c>
      <c r="G1232" t="s">
        <v>31</v>
      </c>
      <c r="H1232" t="s">
        <v>32</v>
      </c>
      <c r="I1232" t="s">
        <v>32</v>
      </c>
      <c r="J1232" t="s">
        <v>32</v>
      </c>
      <c r="K1232" t="s">
        <v>33</v>
      </c>
      <c r="M1232" t="s">
        <v>32</v>
      </c>
      <c r="N1232" t="s">
        <v>32</v>
      </c>
      <c r="O1232">
        <v>0</v>
      </c>
      <c r="P1232">
        <v>0</v>
      </c>
      <c r="Q1232">
        <v>0</v>
      </c>
      <c r="R1232">
        <v>13</v>
      </c>
      <c r="S1232">
        <v>10</v>
      </c>
      <c r="T1232">
        <f t="shared" si="38"/>
        <v>23</v>
      </c>
      <c r="U1232">
        <v>179424</v>
      </c>
      <c r="V1232">
        <v>234613</v>
      </c>
      <c r="W1232" s="3">
        <v>-8.3090899999999994</v>
      </c>
      <c r="X1232" s="3">
        <v>53.3613</v>
      </c>
      <c r="Y1232" t="s">
        <v>34</v>
      </c>
      <c r="Z1232" t="str">
        <f t="shared" si="39"/>
        <v>Catholic</v>
      </c>
    </row>
    <row r="1233" spans="1:26" x14ac:dyDescent="0.35">
      <c r="A1233">
        <v>1233</v>
      </c>
      <c r="B1233" t="s">
        <v>3442</v>
      </c>
      <c r="C1233" t="s">
        <v>3443</v>
      </c>
      <c r="D1233" s="1" t="s">
        <v>28</v>
      </c>
      <c r="E1233" s="1" t="s">
        <v>3444</v>
      </c>
      <c r="F1233" t="s">
        <v>3326</v>
      </c>
      <c r="G1233" t="s">
        <v>31</v>
      </c>
      <c r="H1233" t="s">
        <v>32</v>
      </c>
      <c r="I1233" t="s">
        <v>80</v>
      </c>
      <c r="J1233" t="s">
        <v>80</v>
      </c>
      <c r="K1233" t="s">
        <v>33</v>
      </c>
      <c r="M1233" t="s">
        <v>80</v>
      </c>
      <c r="N1233" t="s">
        <v>32</v>
      </c>
      <c r="O1233">
        <v>0</v>
      </c>
      <c r="P1233">
        <v>0</v>
      </c>
      <c r="Q1233">
        <v>0</v>
      </c>
      <c r="R1233">
        <v>24</v>
      </c>
      <c r="S1233">
        <v>11</v>
      </c>
      <c r="T1233">
        <f t="shared" si="38"/>
        <v>35</v>
      </c>
      <c r="U1233">
        <v>81744</v>
      </c>
      <c r="V1233">
        <v>229780</v>
      </c>
      <c r="W1233" s="3">
        <v>-9.7741900000000008</v>
      </c>
      <c r="X1233" s="3">
        <v>53.305100000000003</v>
      </c>
      <c r="Y1233" t="s">
        <v>34</v>
      </c>
      <c r="Z1233" t="str">
        <f t="shared" si="39"/>
        <v>Catholic</v>
      </c>
    </row>
    <row r="1234" spans="1:26" x14ac:dyDescent="0.35">
      <c r="A1234">
        <v>1234</v>
      </c>
      <c r="B1234" t="s">
        <v>3445</v>
      </c>
      <c r="C1234" t="s">
        <v>3446</v>
      </c>
      <c r="D1234" s="1" t="s">
        <v>28</v>
      </c>
      <c r="E1234" s="1" t="s">
        <v>3408</v>
      </c>
      <c r="F1234" t="s">
        <v>3326</v>
      </c>
      <c r="G1234" t="s">
        <v>31</v>
      </c>
      <c r="H1234" t="s">
        <v>32</v>
      </c>
      <c r="I1234" t="s">
        <v>32</v>
      </c>
      <c r="J1234" t="s">
        <v>32</v>
      </c>
      <c r="K1234" t="s">
        <v>33</v>
      </c>
      <c r="M1234" t="s">
        <v>32</v>
      </c>
      <c r="N1234" t="s">
        <v>32</v>
      </c>
      <c r="O1234">
        <v>0</v>
      </c>
      <c r="P1234">
        <v>0</v>
      </c>
      <c r="Q1234">
        <v>0</v>
      </c>
      <c r="R1234">
        <v>80</v>
      </c>
      <c r="S1234">
        <v>71</v>
      </c>
      <c r="T1234">
        <f t="shared" si="38"/>
        <v>151</v>
      </c>
      <c r="U1234">
        <v>152540</v>
      </c>
      <c r="V1234">
        <v>216683</v>
      </c>
      <c r="W1234" s="3">
        <v>-8.7102500000000003</v>
      </c>
      <c r="X1234" s="3">
        <v>53.198500000000003</v>
      </c>
      <c r="Y1234" t="s">
        <v>34</v>
      </c>
      <c r="Z1234" t="str">
        <f t="shared" si="39"/>
        <v>Catholic</v>
      </c>
    </row>
    <row r="1235" spans="1:26" x14ac:dyDescent="0.35">
      <c r="A1235">
        <v>1235</v>
      </c>
      <c r="B1235" t="s">
        <v>3447</v>
      </c>
      <c r="C1235" t="s">
        <v>3448</v>
      </c>
      <c r="D1235" s="1" t="s">
        <v>28</v>
      </c>
      <c r="E1235" s="1" t="s">
        <v>3449</v>
      </c>
      <c r="F1235" t="s">
        <v>3326</v>
      </c>
      <c r="G1235" t="s">
        <v>31</v>
      </c>
      <c r="H1235" t="s">
        <v>32</v>
      </c>
      <c r="I1235" t="s">
        <v>32</v>
      </c>
      <c r="J1235" t="s">
        <v>32</v>
      </c>
      <c r="K1235" t="s">
        <v>33</v>
      </c>
      <c r="M1235" t="s">
        <v>32</v>
      </c>
      <c r="N1235" t="s">
        <v>32</v>
      </c>
      <c r="O1235">
        <v>0</v>
      </c>
      <c r="P1235">
        <v>0</v>
      </c>
      <c r="Q1235">
        <v>0</v>
      </c>
      <c r="R1235">
        <v>43</v>
      </c>
      <c r="S1235">
        <v>28</v>
      </c>
      <c r="T1235">
        <f t="shared" si="38"/>
        <v>71</v>
      </c>
      <c r="U1235">
        <v>176827</v>
      </c>
      <c r="V1235">
        <v>240447</v>
      </c>
      <c r="W1235" s="3">
        <v>-8.3485300000000002</v>
      </c>
      <c r="X1235" s="3">
        <v>53.413600000000002</v>
      </c>
      <c r="Y1235" t="s">
        <v>34</v>
      </c>
      <c r="Z1235" t="str">
        <f t="shared" si="39"/>
        <v>Catholic</v>
      </c>
    </row>
    <row r="1236" spans="1:26" x14ac:dyDescent="0.35">
      <c r="A1236">
        <v>1236</v>
      </c>
      <c r="B1236" t="s">
        <v>3450</v>
      </c>
      <c r="C1236" t="s">
        <v>261</v>
      </c>
      <c r="D1236" s="1" t="s">
        <v>28</v>
      </c>
      <c r="E1236" s="1" t="s">
        <v>3451</v>
      </c>
      <c r="F1236" t="s">
        <v>3326</v>
      </c>
      <c r="G1236" t="s">
        <v>31</v>
      </c>
      <c r="H1236" t="s">
        <v>32</v>
      </c>
      <c r="I1236" t="s">
        <v>80</v>
      </c>
      <c r="J1236" t="s">
        <v>80</v>
      </c>
      <c r="K1236" t="s">
        <v>33</v>
      </c>
      <c r="M1236" t="s">
        <v>80</v>
      </c>
      <c r="N1236" t="s">
        <v>32</v>
      </c>
      <c r="O1236">
        <v>0</v>
      </c>
      <c r="P1236">
        <v>0</v>
      </c>
      <c r="Q1236">
        <v>0</v>
      </c>
      <c r="R1236">
        <v>45</v>
      </c>
      <c r="S1236">
        <v>40</v>
      </c>
      <c r="T1236">
        <f t="shared" si="38"/>
        <v>85</v>
      </c>
      <c r="U1236">
        <v>93741</v>
      </c>
      <c r="V1236">
        <v>229455</v>
      </c>
      <c r="W1236" s="3">
        <v>-9.5941700000000001</v>
      </c>
      <c r="X1236" s="3">
        <v>53.304699999999997</v>
      </c>
      <c r="Y1236" t="s">
        <v>34</v>
      </c>
      <c r="Z1236" t="str">
        <f t="shared" si="39"/>
        <v>Catholic</v>
      </c>
    </row>
    <row r="1237" spans="1:26" x14ac:dyDescent="0.35">
      <c r="A1237">
        <v>1237</v>
      </c>
      <c r="B1237" t="s">
        <v>3452</v>
      </c>
      <c r="C1237" t="s">
        <v>124</v>
      </c>
      <c r="D1237" s="1" t="s">
        <v>28</v>
      </c>
      <c r="E1237" s="1" t="s">
        <v>3453</v>
      </c>
      <c r="F1237" t="s">
        <v>3326</v>
      </c>
      <c r="G1237" t="s">
        <v>31</v>
      </c>
      <c r="H1237" t="s">
        <v>32</v>
      </c>
      <c r="I1237" t="s">
        <v>80</v>
      </c>
      <c r="J1237" t="s">
        <v>80</v>
      </c>
      <c r="K1237" t="s">
        <v>33</v>
      </c>
      <c r="M1237" t="s">
        <v>80</v>
      </c>
      <c r="N1237" t="s">
        <v>32</v>
      </c>
      <c r="O1237">
        <v>0</v>
      </c>
      <c r="P1237">
        <v>0</v>
      </c>
      <c r="Q1237">
        <v>0</v>
      </c>
      <c r="R1237">
        <v>14</v>
      </c>
      <c r="S1237">
        <v>7</v>
      </c>
      <c r="T1237">
        <f t="shared" si="38"/>
        <v>21</v>
      </c>
      <c r="U1237">
        <v>97105</v>
      </c>
      <c r="V1237">
        <v>237464</v>
      </c>
      <c r="W1237" s="3">
        <v>-9.5463299999999993</v>
      </c>
      <c r="X1237" s="3">
        <v>53.377299999999998</v>
      </c>
      <c r="Y1237" t="s">
        <v>34</v>
      </c>
      <c r="Z1237" t="str">
        <f t="shared" si="39"/>
        <v>Catholic</v>
      </c>
    </row>
    <row r="1238" spans="1:26" x14ac:dyDescent="0.35">
      <c r="A1238">
        <v>1238</v>
      </c>
      <c r="B1238" t="s">
        <v>3454</v>
      </c>
      <c r="C1238" t="s">
        <v>167</v>
      </c>
      <c r="D1238" s="1" t="s">
        <v>28</v>
      </c>
      <c r="E1238" s="1" t="s">
        <v>3455</v>
      </c>
      <c r="F1238" t="s">
        <v>3326</v>
      </c>
      <c r="G1238" t="s">
        <v>31</v>
      </c>
      <c r="H1238" t="s">
        <v>32</v>
      </c>
      <c r="I1238" t="s">
        <v>80</v>
      </c>
      <c r="J1238" t="s">
        <v>80</v>
      </c>
      <c r="K1238" t="s">
        <v>33</v>
      </c>
      <c r="M1238" t="s">
        <v>80</v>
      </c>
      <c r="N1238" t="s">
        <v>32</v>
      </c>
      <c r="O1238">
        <v>0</v>
      </c>
      <c r="P1238">
        <v>0</v>
      </c>
      <c r="Q1238">
        <v>0</v>
      </c>
      <c r="R1238">
        <v>10</v>
      </c>
      <c r="S1238">
        <v>12</v>
      </c>
      <c r="T1238">
        <f t="shared" si="38"/>
        <v>22</v>
      </c>
      <c r="U1238">
        <v>92201</v>
      </c>
      <c r="V1238">
        <v>234255</v>
      </c>
      <c r="W1238" s="3">
        <v>-9.6189</v>
      </c>
      <c r="X1238" s="3">
        <v>53.347499999999997</v>
      </c>
      <c r="Y1238" t="s">
        <v>34</v>
      </c>
      <c r="Z1238" t="str">
        <f t="shared" si="39"/>
        <v>Catholic</v>
      </c>
    </row>
    <row r="1239" spans="1:26" x14ac:dyDescent="0.35">
      <c r="A1239">
        <v>1239</v>
      </c>
      <c r="B1239" t="s">
        <v>3456</v>
      </c>
      <c r="C1239" t="s">
        <v>1996</v>
      </c>
      <c r="D1239" s="1" t="s">
        <v>28</v>
      </c>
      <c r="E1239" s="1" t="s">
        <v>3457</v>
      </c>
      <c r="F1239" t="s">
        <v>3326</v>
      </c>
      <c r="G1239" t="s">
        <v>31</v>
      </c>
      <c r="H1239" t="s">
        <v>32</v>
      </c>
      <c r="I1239" t="s">
        <v>32</v>
      </c>
      <c r="J1239" t="s">
        <v>32</v>
      </c>
      <c r="K1239" t="s">
        <v>33</v>
      </c>
      <c r="M1239" t="s">
        <v>32</v>
      </c>
      <c r="N1239" t="s">
        <v>32</v>
      </c>
      <c r="O1239">
        <v>0</v>
      </c>
      <c r="P1239">
        <v>0</v>
      </c>
      <c r="Q1239">
        <v>0</v>
      </c>
      <c r="R1239">
        <v>21</v>
      </c>
      <c r="S1239">
        <v>20</v>
      </c>
      <c r="T1239">
        <f t="shared" si="38"/>
        <v>41</v>
      </c>
      <c r="U1239">
        <v>67076</v>
      </c>
      <c r="V1239">
        <v>263405</v>
      </c>
      <c r="W1239" s="3">
        <v>-10.0083</v>
      </c>
      <c r="X1239" s="3">
        <v>53.6036</v>
      </c>
      <c r="Y1239" t="s">
        <v>34</v>
      </c>
      <c r="Z1239" t="str">
        <f t="shared" si="39"/>
        <v>Catholic</v>
      </c>
    </row>
    <row r="1240" spans="1:26" x14ac:dyDescent="0.35">
      <c r="A1240">
        <v>1240</v>
      </c>
      <c r="B1240" t="s">
        <v>3458</v>
      </c>
      <c r="C1240" t="s">
        <v>3459</v>
      </c>
      <c r="D1240" s="1" t="s">
        <v>28</v>
      </c>
      <c r="E1240" s="1" t="s">
        <v>3432</v>
      </c>
      <c r="F1240" t="s">
        <v>3326</v>
      </c>
      <c r="G1240" t="s">
        <v>31</v>
      </c>
      <c r="H1240" t="s">
        <v>32</v>
      </c>
      <c r="I1240" t="s">
        <v>32</v>
      </c>
      <c r="J1240" t="s">
        <v>32</v>
      </c>
      <c r="K1240" t="s">
        <v>33</v>
      </c>
      <c r="M1240" t="s">
        <v>32</v>
      </c>
      <c r="N1240" t="s">
        <v>32</v>
      </c>
      <c r="O1240">
        <v>0</v>
      </c>
      <c r="P1240">
        <v>0</v>
      </c>
      <c r="Q1240">
        <v>0</v>
      </c>
      <c r="R1240">
        <v>51</v>
      </c>
      <c r="S1240">
        <v>0</v>
      </c>
      <c r="T1240">
        <f t="shared" si="38"/>
        <v>51</v>
      </c>
      <c r="U1240">
        <v>145783</v>
      </c>
      <c r="V1240">
        <v>240241</v>
      </c>
      <c r="W1240" s="3">
        <v>-8.8153799999999993</v>
      </c>
      <c r="X1240" s="3">
        <v>53.409500000000001</v>
      </c>
      <c r="Y1240" t="s">
        <v>34</v>
      </c>
      <c r="Z1240" t="str">
        <f t="shared" si="39"/>
        <v>Catholic</v>
      </c>
    </row>
    <row r="1241" spans="1:26" x14ac:dyDescent="0.35">
      <c r="A1241">
        <v>1241</v>
      </c>
      <c r="B1241" t="s">
        <v>3460</v>
      </c>
      <c r="C1241" t="s">
        <v>3461</v>
      </c>
      <c r="D1241" s="1" t="s">
        <v>28</v>
      </c>
      <c r="E1241" s="1" t="s">
        <v>3462</v>
      </c>
      <c r="F1241" t="s">
        <v>3326</v>
      </c>
      <c r="G1241" t="s">
        <v>31</v>
      </c>
      <c r="H1241" t="s">
        <v>32</v>
      </c>
      <c r="I1241" t="s">
        <v>32</v>
      </c>
      <c r="J1241" t="s">
        <v>32</v>
      </c>
      <c r="K1241" t="s">
        <v>33</v>
      </c>
      <c r="M1241" t="s">
        <v>32</v>
      </c>
      <c r="N1241" t="s">
        <v>32</v>
      </c>
      <c r="O1241">
        <v>0</v>
      </c>
      <c r="P1241">
        <v>0</v>
      </c>
      <c r="Q1241">
        <v>0</v>
      </c>
      <c r="R1241">
        <v>17</v>
      </c>
      <c r="S1241">
        <v>14</v>
      </c>
      <c r="T1241">
        <f t="shared" si="38"/>
        <v>31</v>
      </c>
      <c r="U1241">
        <v>61220</v>
      </c>
      <c r="V1241">
        <v>253129</v>
      </c>
      <c r="W1241" s="3">
        <v>-10.0922</v>
      </c>
      <c r="X1241" s="3">
        <v>53.509799999999998</v>
      </c>
      <c r="Y1241" t="s">
        <v>34</v>
      </c>
      <c r="Z1241" t="str">
        <f t="shared" si="39"/>
        <v>Catholic</v>
      </c>
    </row>
    <row r="1242" spans="1:26" x14ac:dyDescent="0.35">
      <c r="A1242">
        <v>1242</v>
      </c>
      <c r="B1242" t="s">
        <v>3463</v>
      </c>
      <c r="C1242" t="s">
        <v>1337</v>
      </c>
      <c r="D1242" s="1" t="s">
        <v>28</v>
      </c>
      <c r="E1242" s="1" t="s">
        <v>3464</v>
      </c>
      <c r="F1242" t="s">
        <v>3326</v>
      </c>
      <c r="G1242" t="s">
        <v>31</v>
      </c>
      <c r="H1242" t="s">
        <v>32</v>
      </c>
      <c r="I1242" t="s">
        <v>32</v>
      </c>
      <c r="J1242" t="s">
        <v>80</v>
      </c>
      <c r="K1242" t="s">
        <v>33</v>
      </c>
      <c r="M1242" t="s">
        <v>80</v>
      </c>
      <c r="N1242" t="s">
        <v>32</v>
      </c>
      <c r="O1242">
        <v>0</v>
      </c>
      <c r="P1242">
        <v>0</v>
      </c>
      <c r="Q1242">
        <v>0</v>
      </c>
      <c r="R1242">
        <v>9</v>
      </c>
      <c r="S1242">
        <v>14</v>
      </c>
      <c r="T1242">
        <f t="shared" si="38"/>
        <v>23</v>
      </c>
      <c r="U1242">
        <v>104475</v>
      </c>
      <c r="V1242">
        <v>257538</v>
      </c>
      <c r="W1242" s="3">
        <v>-9.4417100000000005</v>
      </c>
      <c r="X1242" s="3">
        <v>53.558999999999997</v>
      </c>
      <c r="Y1242" t="s">
        <v>34</v>
      </c>
      <c r="Z1242" t="str">
        <f t="shared" si="39"/>
        <v>Catholic</v>
      </c>
    </row>
    <row r="1243" spans="1:26" x14ac:dyDescent="0.35">
      <c r="A1243">
        <v>1243</v>
      </c>
      <c r="B1243" t="s">
        <v>3465</v>
      </c>
      <c r="C1243" t="s">
        <v>3466</v>
      </c>
      <c r="D1243" s="1" t="s">
        <v>28</v>
      </c>
      <c r="E1243" s="1" t="s">
        <v>3414</v>
      </c>
      <c r="F1243" t="s">
        <v>3326</v>
      </c>
      <c r="G1243" t="s">
        <v>31</v>
      </c>
      <c r="H1243" t="s">
        <v>32</v>
      </c>
      <c r="I1243" t="s">
        <v>32</v>
      </c>
      <c r="J1243" t="s">
        <v>32</v>
      </c>
      <c r="K1243" t="s">
        <v>33</v>
      </c>
      <c r="M1243" t="s">
        <v>32</v>
      </c>
      <c r="N1243" t="s">
        <v>32</v>
      </c>
      <c r="O1243">
        <v>0</v>
      </c>
      <c r="P1243">
        <v>0</v>
      </c>
      <c r="Q1243">
        <v>0</v>
      </c>
      <c r="R1243">
        <v>14</v>
      </c>
      <c r="S1243">
        <v>11</v>
      </c>
      <c r="T1243">
        <f t="shared" si="38"/>
        <v>25</v>
      </c>
      <c r="U1243">
        <v>147538</v>
      </c>
      <c r="V1243">
        <v>257601</v>
      </c>
      <c r="W1243" s="3">
        <v>-8.7918900000000004</v>
      </c>
      <c r="X1243" s="3">
        <v>53.5657</v>
      </c>
      <c r="Y1243" t="s">
        <v>34</v>
      </c>
      <c r="Z1243" t="str">
        <f t="shared" si="39"/>
        <v>Catholic</v>
      </c>
    </row>
    <row r="1244" spans="1:26" x14ac:dyDescent="0.35">
      <c r="A1244">
        <v>1244</v>
      </c>
      <c r="B1244" t="s">
        <v>3467</v>
      </c>
      <c r="C1244" t="s">
        <v>3468</v>
      </c>
      <c r="D1244" s="1" t="s">
        <v>28</v>
      </c>
      <c r="E1244" s="1" t="s">
        <v>3469</v>
      </c>
      <c r="F1244" t="s">
        <v>3326</v>
      </c>
      <c r="G1244" t="s">
        <v>31</v>
      </c>
      <c r="H1244" t="s">
        <v>32</v>
      </c>
      <c r="I1244" t="s">
        <v>80</v>
      </c>
      <c r="J1244" t="s">
        <v>32</v>
      </c>
      <c r="K1244" t="s">
        <v>33</v>
      </c>
      <c r="M1244" t="s">
        <v>32</v>
      </c>
      <c r="N1244" t="s">
        <v>32</v>
      </c>
      <c r="O1244">
        <v>0</v>
      </c>
      <c r="P1244">
        <v>0</v>
      </c>
      <c r="Q1244">
        <v>0</v>
      </c>
      <c r="R1244">
        <v>48</v>
      </c>
      <c r="S1244">
        <v>136</v>
      </c>
      <c r="T1244">
        <f t="shared" si="38"/>
        <v>184</v>
      </c>
      <c r="U1244">
        <v>143747</v>
      </c>
      <c r="V1244">
        <v>251795</v>
      </c>
      <c r="W1244" s="3">
        <v>-8.8480600000000003</v>
      </c>
      <c r="X1244" s="3">
        <v>53.513100000000001</v>
      </c>
      <c r="Y1244" t="s">
        <v>34</v>
      </c>
      <c r="Z1244" t="str">
        <f t="shared" si="39"/>
        <v>Catholic</v>
      </c>
    </row>
    <row r="1245" spans="1:26" x14ac:dyDescent="0.35">
      <c r="A1245">
        <v>1245</v>
      </c>
      <c r="B1245" t="s">
        <v>3470</v>
      </c>
      <c r="C1245" t="s">
        <v>3471</v>
      </c>
      <c r="D1245" s="1" t="s">
        <v>28</v>
      </c>
      <c r="E1245" s="1" t="s">
        <v>3472</v>
      </c>
      <c r="F1245" t="s">
        <v>3326</v>
      </c>
      <c r="G1245" t="s">
        <v>31</v>
      </c>
      <c r="H1245" t="s">
        <v>80</v>
      </c>
      <c r="I1245" t="s">
        <v>32</v>
      </c>
      <c r="J1245" t="s">
        <v>80</v>
      </c>
      <c r="K1245" t="s">
        <v>33</v>
      </c>
      <c r="M1245" t="s">
        <v>80</v>
      </c>
      <c r="N1245" t="s">
        <v>32</v>
      </c>
      <c r="O1245">
        <v>0</v>
      </c>
      <c r="P1245">
        <v>0</v>
      </c>
      <c r="Q1245">
        <v>0</v>
      </c>
      <c r="R1245">
        <v>3</v>
      </c>
      <c r="S1245">
        <v>2</v>
      </c>
      <c r="T1245">
        <f t="shared" si="38"/>
        <v>5</v>
      </c>
      <c r="U1245">
        <v>93605</v>
      </c>
      <c r="V1245">
        <v>205183</v>
      </c>
      <c r="W1245" s="3">
        <v>-9.5881299999999996</v>
      </c>
      <c r="X1245" s="3">
        <v>53.0867</v>
      </c>
      <c r="Y1245" t="s">
        <v>34</v>
      </c>
      <c r="Z1245" t="str">
        <f t="shared" si="39"/>
        <v>Catholic</v>
      </c>
    </row>
    <row r="1246" spans="1:26" x14ac:dyDescent="0.35">
      <c r="A1246">
        <v>1246</v>
      </c>
      <c r="B1246" t="s">
        <v>3473</v>
      </c>
      <c r="C1246" t="s">
        <v>3474</v>
      </c>
      <c r="D1246" s="1" t="s">
        <v>28</v>
      </c>
      <c r="E1246" s="1" t="s">
        <v>3475</v>
      </c>
      <c r="F1246" t="s">
        <v>3326</v>
      </c>
      <c r="G1246" t="s">
        <v>31</v>
      </c>
      <c r="H1246" t="s">
        <v>32</v>
      </c>
      <c r="I1246" t="s">
        <v>80</v>
      </c>
      <c r="J1246" t="s">
        <v>32</v>
      </c>
      <c r="K1246" t="s">
        <v>33</v>
      </c>
      <c r="M1246" t="s">
        <v>32</v>
      </c>
      <c r="N1246" t="s">
        <v>32</v>
      </c>
      <c r="O1246">
        <v>0</v>
      </c>
      <c r="P1246">
        <v>0</v>
      </c>
      <c r="Q1246">
        <v>0</v>
      </c>
      <c r="R1246">
        <v>21</v>
      </c>
      <c r="S1246">
        <v>11</v>
      </c>
      <c r="T1246">
        <f t="shared" si="38"/>
        <v>32</v>
      </c>
      <c r="U1246">
        <v>72522</v>
      </c>
      <c r="V1246">
        <v>239752</v>
      </c>
      <c r="W1246" s="3">
        <v>-9.91648</v>
      </c>
      <c r="X1246" s="3">
        <v>53.392499999999998</v>
      </c>
      <c r="Y1246" t="s">
        <v>34</v>
      </c>
      <c r="Z1246" t="str">
        <f t="shared" si="39"/>
        <v>Catholic</v>
      </c>
    </row>
    <row r="1247" spans="1:26" x14ac:dyDescent="0.35">
      <c r="A1247">
        <v>1247</v>
      </c>
      <c r="B1247" t="s">
        <v>3476</v>
      </c>
      <c r="C1247" t="s">
        <v>3477</v>
      </c>
      <c r="D1247" s="1" t="s">
        <v>28</v>
      </c>
      <c r="E1247" s="1" t="s">
        <v>3478</v>
      </c>
      <c r="F1247" t="s">
        <v>3326</v>
      </c>
      <c r="G1247" t="s">
        <v>31</v>
      </c>
      <c r="H1247" t="s">
        <v>32</v>
      </c>
      <c r="I1247" t="s">
        <v>32</v>
      </c>
      <c r="J1247" t="s">
        <v>32</v>
      </c>
      <c r="K1247" t="s">
        <v>33</v>
      </c>
      <c r="M1247" t="s">
        <v>32</v>
      </c>
      <c r="N1247" t="s">
        <v>32</v>
      </c>
      <c r="O1247">
        <v>0</v>
      </c>
      <c r="P1247">
        <v>0</v>
      </c>
      <c r="Q1247">
        <v>0</v>
      </c>
      <c r="R1247">
        <v>27</v>
      </c>
      <c r="S1247">
        <v>35</v>
      </c>
      <c r="T1247">
        <f t="shared" si="38"/>
        <v>62</v>
      </c>
      <c r="U1247">
        <v>141848</v>
      </c>
      <c r="V1247">
        <v>196059</v>
      </c>
      <c r="W1247" s="3">
        <v>-8.8665000000000003</v>
      </c>
      <c r="X1247" s="3">
        <v>53.012099999999997</v>
      </c>
      <c r="Y1247" t="s">
        <v>34</v>
      </c>
      <c r="Z1247" t="str">
        <f t="shared" si="39"/>
        <v>Catholic</v>
      </c>
    </row>
    <row r="1248" spans="1:26" x14ac:dyDescent="0.35">
      <c r="A1248">
        <v>1248</v>
      </c>
      <c r="B1248" t="s">
        <v>3479</v>
      </c>
      <c r="C1248" t="s">
        <v>3480</v>
      </c>
      <c r="D1248" s="1" t="s">
        <v>28</v>
      </c>
      <c r="E1248" s="1" t="s">
        <v>3432</v>
      </c>
      <c r="F1248" t="s">
        <v>3326</v>
      </c>
      <c r="G1248" t="s">
        <v>31</v>
      </c>
      <c r="H1248" t="s">
        <v>32</v>
      </c>
      <c r="I1248" t="s">
        <v>32</v>
      </c>
      <c r="J1248" t="s">
        <v>32</v>
      </c>
      <c r="K1248" t="s">
        <v>33</v>
      </c>
      <c r="M1248" t="s">
        <v>32</v>
      </c>
      <c r="N1248" t="s">
        <v>32</v>
      </c>
      <c r="O1248">
        <v>0</v>
      </c>
      <c r="P1248">
        <v>0</v>
      </c>
      <c r="Q1248">
        <v>0</v>
      </c>
      <c r="R1248">
        <v>52</v>
      </c>
      <c r="S1248">
        <v>55</v>
      </c>
      <c r="T1248">
        <f t="shared" si="38"/>
        <v>107</v>
      </c>
      <c r="U1248">
        <v>147527</v>
      </c>
      <c r="V1248">
        <v>238784</v>
      </c>
      <c r="W1248" s="3">
        <v>-8.7889099999999996</v>
      </c>
      <c r="X1248" s="3">
        <v>53.396599999999999</v>
      </c>
      <c r="Y1248" t="s">
        <v>34</v>
      </c>
      <c r="Z1248" t="str">
        <f t="shared" si="39"/>
        <v>Catholic</v>
      </c>
    </row>
    <row r="1249" spans="1:26" x14ac:dyDescent="0.35">
      <c r="A1249">
        <v>1249</v>
      </c>
      <c r="B1249" t="s">
        <v>3481</v>
      </c>
      <c r="C1249" t="s">
        <v>3482</v>
      </c>
      <c r="D1249" s="1" t="s">
        <v>28</v>
      </c>
      <c r="E1249" s="1" t="s">
        <v>3483</v>
      </c>
      <c r="F1249" t="s">
        <v>3326</v>
      </c>
      <c r="G1249" t="s">
        <v>31</v>
      </c>
      <c r="H1249" t="s">
        <v>32</v>
      </c>
      <c r="I1249" t="s">
        <v>32</v>
      </c>
      <c r="J1249" t="s">
        <v>80</v>
      </c>
      <c r="K1249" t="s">
        <v>33</v>
      </c>
      <c r="M1249" t="s">
        <v>80</v>
      </c>
      <c r="N1249" t="s">
        <v>32</v>
      </c>
      <c r="O1249">
        <v>0</v>
      </c>
      <c r="P1249">
        <v>0</v>
      </c>
      <c r="Q1249">
        <v>0</v>
      </c>
      <c r="R1249">
        <v>78</v>
      </c>
      <c r="S1249">
        <v>94</v>
      </c>
      <c r="T1249">
        <f t="shared" si="38"/>
        <v>172</v>
      </c>
      <c r="U1249">
        <v>107771</v>
      </c>
      <c r="V1249">
        <v>222584</v>
      </c>
      <c r="W1249" s="3">
        <v>-9.3817599999999999</v>
      </c>
      <c r="X1249" s="3">
        <v>53.245600000000003</v>
      </c>
      <c r="Y1249" t="s">
        <v>34</v>
      </c>
      <c r="Z1249" t="str">
        <f t="shared" si="39"/>
        <v>Catholic</v>
      </c>
    </row>
    <row r="1250" spans="1:26" x14ac:dyDescent="0.35">
      <c r="A1250">
        <v>1250</v>
      </c>
      <c r="B1250" t="s">
        <v>3484</v>
      </c>
      <c r="C1250" t="s">
        <v>3485</v>
      </c>
      <c r="D1250" s="1" t="s">
        <v>28</v>
      </c>
      <c r="E1250" s="1" t="s">
        <v>3486</v>
      </c>
      <c r="F1250" t="s">
        <v>3326</v>
      </c>
      <c r="G1250" t="s">
        <v>31</v>
      </c>
      <c r="H1250" t="s">
        <v>32</v>
      </c>
      <c r="I1250" t="s">
        <v>32</v>
      </c>
      <c r="J1250" t="s">
        <v>32</v>
      </c>
      <c r="K1250" t="s">
        <v>33</v>
      </c>
      <c r="M1250" t="s">
        <v>32</v>
      </c>
      <c r="N1250" t="s">
        <v>32</v>
      </c>
      <c r="O1250">
        <v>0</v>
      </c>
      <c r="P1250">
        <v>0</v>
      </c>
      <c r="Q1250">
        <v>0</v>
      </c>
      <c r="R1250">
        <v>88</v>
      </c>
      <c r="S1250">
        <v>78</v>
      </c>
      <c r="T1250">
        <f t="shared" si="38"/>
        <v>166</v>
      </c>
      <c r="U1250">
        <v>130764</v>
      </c>
      <c r="V1250">
        <v>244056</v>
      </c>
      <c r="W1250" s="3">
        <v>-9.0420499999999997</v>
      </c>
      <c r="X1250" s="3">
        <v>53.442</v>
      </c>
      <c r="Y1250" t="s">
        <v>34</v>
      </c>
      <c r="Z1250" t="str">
        <f t="shared" si="39"/>
        <v>Catholic</v>
      </c>
    </row>
    <row r="1251" spans="1:26" x14ac:dyDescent="0.35">
      <c r="A1251">
        <v>1251</v>
      </c>
      <c r="B1251" t="s">
        <v>3487</v>
      </c>
      <c r="C1251" t="s">
        <v>3488</v>
      </c>
      <c r="D1251" s="1" t="s">
        <v>28</v>
      </c>
      <c r="E1251" s="1" t="s">
        <v>3489</v>
      </c>
      <c r="F1251" t="s">
        <v>3326</v>
      </c>
      <c r="G1251" t="s">
        <v>31</v>
      </c>
      <c r="H1251" t="s">
        <v>32</v>
      </c>
      <c r="I1251" t="s">
        <v>32</v>
      </c>
      <c r="J1251" t="s">
        <v>80</v>
      </c>
      <c r="K1251" t="s">
        <v>33</v>
      </c>
      <c r="M1251" t="s">
        <v>80</v>
      </c>
      <c r="N1251" t="s">
        <v>32</v>
      </c>
      <c r="O1251">
        <v>0</v>
      </c>
      <c r="P1251">
        <v>0</v>
      </c>
      <c r="Q1251">
        <v>0</v>
      </c>
      <c r="R1251">
        <v>19</v>
      </c>
      <c r="S1251">
        <v>20</v>
      </c>
      <c r="T1251">
        <f t="shared" si="38"/>
        <v>39</v>
      </c>
      <c r="U1251">
        <v>97283</v>
      </c>
      <c r="V1251">
        <v>225904</v>
      </c>
      <c r="W1251" s="3">
        <v>-9.5399100000000008</v>
      </c>
      <c r="X1251" s="3">
        <v>53.273499999999999</v>
      </c>
      <c r="Y1251" t="s">
        <v>34</v>
      </c>
      <c r="Z1251" t="str">
        <f t="shared" si="39"/>
        <v>Catholic</v>
      </c>
    </row>
    <row r="1252" spans="1:26" x14ac:dyDescent="0.35">
      <c r="A1252">
        <v>1252</v>
      </c>
      <c r="B1252" t="s">
        <v>3490</v>
      </c>
      <c r="C1252" t="s">
        <v>3491</v>
      </c>
      <c r="D1252" s="1" t="s">
        <v>28</v>
      </c>
      <c r="E1252" s="1" t="s">
        <v>3492</v>
      </c>
      <c r="F1252" t="s">
        <v>3326</v>
      </c>
      <c r="G1252" t="s">
        <v>31</v>
      </c>
      <c r="H1252" t="s">
        <v>32</v>
      </c>
      <c r="I1252" t="s">
        <v>32</v>
      </c>
      <c r="J1252" t="s">
        <v>32</v>
      </c>
      <c r="K1252" t="s">
        <v>33</v>
      </c>
      <c r="M1252" t="s">
        <v>32</v>
      </c>
      <c r="N1252" t="s">
        <v>32</v>
      </c>
      <c r="O1252">
        <v>0</v>
      </c>
      <c r="P1252">
        <v>0</v>
      </c>
      <c r="Q1252">
        <v>0</v>
      </c>
      <c r="R1252">
        <v>108</v>
      </c>
      <c r="S1252">
        <v>85</v>
      </c>
      <c r="T1252">
        <f t="shared" si="38"/>
        <v>193</v>
      </c>
      <c r="U1252">
        <v>140901</v>
      </c>
      <c r="V1252">
        <v>235805</v>
      </c>
      <c r="W1252" s="3">
        <v>-8.8879599999999996</v>
      </c>
      <c r="X1252" s="3">
        <v>53.369100000000003</v>
      </c>
      <c r="Y1252" t="s">
        <v>34</v>
      </c>
      <c r="Z1252" t="str">
        <f t="shared" si="39"/>
        <v>Catholic</v>
      </c>
    </row>
    <row r="1253" spans="1:26" x14ac:dyDescent="0.35">
      <c r="A1253">
        <v>1253</v>
      </c>
      <c r="B1253" t="s">
        <v>3493</v>
      </c>
      <c r="C1253" t="s">
        <v>3494</v>
      </c>
      <c r="D1253" s="1" t="s">
        <v>28</v>
      </c>
      <c r="E1253" s="1" t="s">
        <v>3478</v>
      </c>
      <c r="F1253" t="s">
        <v>3326</v>
      </c>
      <c r="G1253" t="s">
        <v>31</v>
      </c>
      <c r="H1253" t="s">
        <v>32</v>
      </c>
      <c r="I1253" t="s">
        <v>32</v>
      </c>
      <c r="J1253" t="s">
        <v>32</v>
      </c>
      <c r="K1253" t="s">
        <v>33</v>
      </c>
      <c r="M1253" t="s">
        <v>32</v>
      </c>
      <c r="N1253" t="s">
        <v>32</v>
      </c>
      <c r="O1253">
        <v>0</v>
      </c>
      <c r="P1253">
        <v>0</v>
      </c>
      <c r="Q1253">
        <v>0</v>
      </c>
      <c r="R1253">
        <v>45</v>
      </c>
      <c r="S1253">
        <v>97</v>
      </c>
      <c r="T1253">
        <f t="shared" si="38"/>
        <v>142</v>
      </c>
      <c r="U1253">
        <v>145181</v>
      </c>
      <c r="V1253">
        <v>201884</v>
      </c>
      <c r="W1253" s="3">
        <v>-8.8178300000000007</v>
      </c>
      <c r="X1253" s="3">
        <v>53.064799999999998</v>
      </c>
      <c r="Y1253" t="s">
        <v>34</v>
      </c>
      <c r="Z1253" t="str">
        <f t="shared" si="39"/>
        <v>Catholic</v>
      </c>
    </row>
    <row r="1254" spans="1:26" x14ac:dyDescent="0.35">
      <c r="A1254">
        <v>1254</v>
      </c>
      <c r="B1254" t="s">
        <v>3495</v>
      </c>
      <c r="C1254" t="s">
        <v>261</v>
      </c>
      <c r="D1254" s="1" t="s">
        <v>28</v>
      </c>
      <c r="E1254" s="1" t="s">
        <v>3496</v>
      </c>
      <c r="F1254" t="s">
        <v>3326</v>
      </c>
      <c r="G1254" t="s">
        <v>31</v>
      </c>
      <c r="H1254" t="s">
        <v>32</v>
      </c>
      <c r="I1254" t="s">
        <v>32</v>
      </c>
      <c r="J1254" t="s">
        <v>32</v>
      </c>
      <c r="K1254" t="s">
        <v>33</v>
      </c>
      <c r="M1254" t="s">
        <v>32</v>
      </c>
      <c r="N1254" t="s">
        <v>32</v>
      </c>
      <c r="O1254">
        <v>0</v>
      </c>
      <c r="P1254">
        <v>0</v>
      </c>
      <c r="Q1254">
        <v>0</v>
      </c>
      <c r="R1254">
        <v>94</v>
      </c>
      <c r="S1254">
        <v>332</v>
      </c>
      <c r="T1254">
        <f t="shared" si="38"/>
        <v>426</v>
      </c>
      <c r="U1254">
        <v>137875</v>
      </c>
      <c r="V1254">
        <v>224486</v>
      </c>
      <c r="W1254" s="3">
        <v>-8.9312000000000005</v>
      </c>
      <c r="X1254" s="3">
        <v>53.267099999999999</v>
      </c>
      <c r="Y1254" t="s">
        <v>34</v>
      </c>
      <c r="Z1254" t="str">
        <f t="shared" si="39"/>
        <v>Catholic</v>
      </c>
    </row>
    <row r="1255" spans="1:26" x14ac:dyDescent="0.35">
      <c r="A1255">
        <v>1255</v>
      </c>
      <c r="B1255" t="s">
        <v>3497</v>
      </c>
      <c r="C1255" t="s">
        <v>3498</v>
      </c>
      <c r="D1255" s="1" t="s">
        <v>28</v>
      </c>
      <c r="E1255" s="1" t="s">
        <v>3499</v>
      </c>
      <c r="F1255" t="s">
        <v>3326</v>
      </c>
      <c r="G1255" t="s">
        <v>31</v>
      </c>
      <c r="H1255" t="s">
        <v>32</v>
      </c>
      <c r="I1255" t="s">
        <v>32</v>
      </c>
      <c r="J1255" t="s">
        <v>80</v>
      </c>
      <c r="K1255" t="s">
        <v>33</v>
      </c>
      <c r="M1255" t="s">
        <v>32</v>
      </c>
      <c r="N1255" t="s">
        <v>32</v>
      </c>
      <c r="O1255">
        <v>0</v>
      </c>
      <c r="P1255">
        <v>0</v>
      </c>
      <c r="Q1255">
        <v>0</v>
      </c>
      <c r="R1255">
        <v>54</v>
      </c>
      <c r="S1255">
        <v>49</v>
      </c>
      <c r="T1255">
        <f t="shared" si="38"/>
        <v>103</v>
      </c>
      <c r="U1255">
        <v>123186</v>
      </c>
      <c r="V1255">
        <v>229116</v>
      </c>
      <c r="W1255" s="3">
        <v>-9.15245</v>
      </c>
      <c r="X1255" s="3">
        <v>53.306800000000003</v>
      </c>
      <c r="Y1255" t="s">
        <v>34</v>
      </c>
      <c r="Z1255" t="str">
        <f t="shared" si="39"/>
        <v>Catholic</v>
      </c>
    </row>
    <row r="1256" spans="1:26" x14ac:dyDescent="0.35">
      <c r="A1256">
        <v>1256</v>
      </c>
      <c r="B1256" t="s">
        <v>3500</v>
      </c>
      <c r="C1256" t="s">
        <v>3501</v>
      </c>
      <c r="D1256" s="1" t="s">
        <v>28</v>
      </c>
      <c r="E1256" s="1" t="s">
        <v>3502</v>
      </c>
      <c r="F1256" t="s">
        <v>3326</v>
      </c>
      <c r="G1256" t="s">
        <v>31</v>
      </c>
      <c r="H1256" t="s">
        <v>32</v>
      </c>
      <c r="I1256" t="s">
        <v>80</v>
      </c>
      <c r="J1256" t="s">
        <v>32</v>
      </c>
      <c r="K1256" t="s">
        <v>33</v>
      </c>
      <c r="M1256" t="s">
        <v>32</v>
      </c>
      <c r="N1256" t="s">
        <v>32</v>
      </c>
      <c r="O1256">
        <v>0</v>
      </c>
      <c r="P1256">
        <v>0</v>
      </c>
      <c r="Q1256">
        <v>0</v>
      </c>
      <c r="R1256">
        <v>37</v>
      </c>
      <c r="S1256">
        <v>45</v>
      </c>
      <c r="T1256">
        <f t="shared" si="38"/>
        <v>82</v>
      </c>
      <c r="U1256">
        <v>70845</v>
      </c>
      <c r="V1256">
        <v>257847</v>
      </c>
      <c r="W1256" s="3">
        <v>-9.9491099999999992</v>
      </c>
      <c r="X1256" s="3">
        <v>53.554600000000001</v>
      </c>
      <c r="Y1256" t="s">
        <v>34</v>
      </c>
      <c r="Z1256" t="str">
        <f t="shared" si="39"/>
        <v>Catholic</v>
      </c>
    </row>
    <row r="1257" spans="1:26" x14ac:dyDescent="0.35">
      <c r="A1257">
        <v>1257</v>
      </c>
      <c r="B1257" t="s">
        <v>3503</v>
      </c>
      <c r="C1257" t="s">
        <v>3504</v>
      </c>
      <c r="D1257" s="1" t="s">
        <v>28</v>
      </c>
      <c r="E1257" s="1" t="s">
        <v>3423</v>
      </c>
      <c r="F1257" t="s">
        <v>3326</v>
      </c>
      <c r="G1257" t="s">
        <v>31</v>
      </c>
      <c r="H1257" t="s">
        <v>32</v>
      </c>
      <c r="I1257" t="s">
        <v>32</v>
      </c>
      <c r="J1257" t="s">
        <v>32</v>
      </c>
      <c r="K1257" t="s">
        <v>33</v>
      </c>
      <c r="M1257" t="s">
        <v>32</v>
      </c>
      <c r="N1257" t="s">
        <v>32</v>
      </c>
      <c r="O1257">
        <v>0</v>
      </c>
      <c r="P1257">
        <v>0</v>
      </c>
      <c r="Q1257">
        <v>0</v>
      </c>
      <c r="R1257">
        <v>18</v>
      </c>
      <c r="S1257">
        <v>21</v>
      </c>
      <c r="T1257">
        <f t="shared" si="38"/>
        <v>39</v>
      </c>
      <c r="U1257">
        <v>178777</v>
      </c>
      <c r="V1257">
        <v>205950</v>
      </c>
      <c r="W1257" s="3">
        <v>-8.31691</v>
      </c>
      <c r="X1257" s="3">
        <v>53.103700000000003</v>
      </c>
      <c r="Y1257" t="s">
        <v>34</v>
      </c>
      <c r="Z1257" t="str">
        <f t="shared" si="39"/>
        <v>Catholic</v>
      </c>
    </row>
    <row r="1258" spans="1:26" x14ac:dyDescent="0.35">
      <c r="A1258">
        <v>1258</v>
      </c>
      <c r="B1258" t="s">
        <v>3505</v>
      </c>
      <c r="C1258" t="s">
        <v>3506</v>
      </c>
      <c r="D1258" s="1" t="s">
        <v>28</v>
      </c>
      <c r="E1258" s="1" t="s">
        <v>3507</v>
      </c>
      <c r="F1258" t="s">
        <v>3326</v>
      </c>
      <c r="G1258" t="s">
        <v>31</v>
      </c>
      <c r="H1258" t="s">
        <v>32</v>
      </c>
      <c r="I1258" t="s">
        <v>32</v>
      </c>
      <c r="J1258" t="s">
        <v>32</v>
      </c>
      <c r="K1258" t="s">
        <v>33</v>
      </c>
      <c r="M1258" t="s">
        <v>32</v>
      </c>
      <c r="N1258" t="s">
        <v>32</v>
      </c>
      <c r="O1258">
        <v>0</v>
      </c>
      <c r="P1258">
        <v>0</v>
      </c>
      <c r="Q1258">
        <v>0</v>
      </c>
      <c r="R1258">
        <v>47</v>
      </c>
      <c r="S1258">
        <v>44</v>
      </c>
      <c r="T1258">
        <f t="shared" si="38"/>
        <v>91</v>
      </c>
      <c r="U1258">
        <v>115153</v>
      </c>
      <c r="V1258">
        <v>255530</v>
      </c>
      <c r="W1258" s="3">
        <v>-9.2800499999999992</v>
      </c>
      <c r="X1258" s="3">
        <v>53.5428</v>
      </c>
      <c r="Y1258" t="s">
        <v>34</v>
      </c>
      <c r="Z1258" t="str">
        <f t="shared" si="39"/>
        <v>Catholic</v>
      </c>
    </row>
    <row r="1259" spans="1:26" x14ac:dyDescent="0.35">
      <c r="A1259">
        <v>1259</v>
      </c>
      <c r="B1259" t="s">
        <v>3508</v>
      </c>
      <c r="C1259" t="s">
        <v>3509</v>
      </c>
      <c r="D1259" s="1" t="s">
        <v>28</v>
      </c>
      <c r="E1259" s="1" t="s">
        <v>3510</v>
      </c>
      <c r="F1259" t="s">
        <v>3326</v>
      </c>
      <c r="G1259" t="s">
        <v>31</v>
      </c>
      <c r="H1259" t="s">
        <v>32</v>
      </c>
      <c r="I1259" t="s">
        <v>80</v>
      </c>
      <c r="J1259" t="s">
        <v>80</v>
      </c>
      <c r="K1259" t="s">
        <v>33</v>
      </c>
      <c r="M1259" t="s">
        <v>80</v>
      </c>
      <c r="N1259" t="s">
        <v>32</v>
      </c>
      <c r="O1259">
        <v>0</v>
      </c>
      <c r="P1259">
        <v>0</v>
      </c>
      <c r="Q1259">
        <v>0</v>
      </c>
      <c r="R1259">
        <v>22</v>
      </c>
      <c r="S1259">
        <v>13</v>
      </c>
      <c r="T1259">
        <f t="shared" si="38"/>
        <v>35</v>
      </c>
      <c r="U1259">
        <v>89479</v>
      </c>
      <c r="V1259">
        <v>227782</v>
      </c>
      <c r="W1259" s="3">
        <v>-9.6575000000000006</v>
      </c>
      <c r="X1259" s="3">
        <v>53.288800000000002</v>
      </c>
      <c r="Y1259" t="s">
        <v>34</v>
      </c>
      <c r="Z1259" t="str">
        <f t="shared" si="39"/>
        <v>Catholic</v>
      </c>
    </row>
    <row r="1260" spans="1:26" x14ac:dyDescent="0.35">
      <c r="A1260">
        <v>1260</v>
      </c>
      <c r="B1260" t="s">
        <v>3511</v>
      </c>
      <c r="C1260" t="s">
        <v>3512</v>
      </c>
      <c r="D1260" s="1" t="s">
        <v>28</v>
      </c>
      <c r="E1260" s="1" t="s">
        <v>3513</v>
      </c>
      <c r="F1260" t="s">
        <v>3326</v>
      </c>
      <c r="G1260" t="s">
        <v>31</v>
      </c>
      <c r="H1260" t="s">
        <v>32</v>
      </c>
      <c r="I1260" t="s">
        <v>80</v>
      </c>
      <c r="J1260" t="s">
        <v>32</v>
      </c>
      <c r="K1260" t="s">
        <v>33</v>
      </c>
      <c r="M1260" t="s">
        <v>32</v>
      </c>
      <c r="N1260" t="s">
        <v>32</v>
      </c>
      <c r="O1260">
        <v>0</v>
      </c>
      <c r="P1260">
        <v>0</v>
      </c>
      <c r="Q1260">
        <v>0</v>
      </c>
      <c r="R1260">
        <v>7</v>
      </c>
      <c r="S1260">
        <v>15</v>
      </c>
      <c r="T1260">
        <f t="shared" si="38"/>
        <v>22</v>
      </c>
      <c r="U1260">
        <v>60321</v>
      </c>
      <c r="V1260">
        <v>258209</v>
      </c>
      <c r="W1260" s="3">
        <v>-10.108000000000001</v>
      </c>
      <c r="X1260" s="3">
        <v>53.555199999999999</v>
      </c>
      <c r="Y1260" t="s">
        <v>34</v>
      </c>
      <c r="Z1260" t="str">
        <f t="shared" si="39"/>
        <v>Catholic</v>
      </c>
    </row>
    <row r="1261" spans="1:26" x14ac:dyDescent="0.35">
      <c r="A1261">
        <v>1261</v>
      </c>
      <c r="B1261" t="s">
        <v>3514</v>
      </c>
      <c r="C1261" t="s">
        <v>3515</v>
      </c>
      <c r="D1261" s="1" t="s">
        <v>28</v>
      </c>
      <c r="E1261" s="1" t="s">
        <v>3516</v>
      </c>
      <c r="F1261" t="s">
        <v>3326</v>
      </c>
      <c r="G1261" t="s">
        <v>31</v>
      </c>
      <c r="H1261" t="s">
        <v>80</v>
      </c>
      <c r="I1261" t="s">
        <v>80</v>
      </c>
      <c r="J1261" t="s">
        <v>32</v>
      </c>
      <c r="K1261" t="s">
        <v>33</v>
      </c>
      <c r="M1261" t="s">
        <v>32</v>
      </c>
      <c r="N1261" t="s">
        <v>32</v>
      </c>
      <c r="O1261">
        <v>0</v>
      </c>
      <c r="P1261">
        <v>0</v>
      </c>
      <c r="Q1261">
        <v>0</v>
      </c>
      <c r="R1261">
        <v>7</v>
      </c>
      <c r="S1261">
        <v>10</v>
      </c>
      <c r="T1261">
        <f t="shared" si="38"/>
        <v>17</v>
      </c>
      <c r="U1261">
        <v>53529</v>
      </c>
      <c r="V1261">
        <v>265182</v>
      </c>
      <c r="W1261" s="3">
        <v>-10.213699999999999</v>
      </c>
      <c r="X1261" s="3">
        <v>53.615900000000003</v>
      </c>
      <c r="Y1261" t="s">
        <v>34</v>
      </c>
      <c r="Z1261" t="str">
        <f t="shared" si="39"/>
        <v>Catholic</v>
      </c>
    </row>
    <row r="1262" spans="1:26" x14ac:dyDescent="0.35">
      <c r="A1262">
        <v>1262</v>
      </c>
      <c r="B1262" t="s">
        <v>3517</v>
      </c>
      <c r="C1262" t="s">
        <v>3518</v>
      </c>
      <c r="D1262" s="1" t="s">
        <v>28</v>
      </c>
      <c r="E1262" s="1" t="s">
        <v>3453</v>
      </c>
      <c r="F1262" t="s">
        <v>3326</v>
      </c>
      <c r="G1262" t="s">
        <v>31</v>
      </c>
      <c r="H1262" t="s">
        <v>32</v>
      </c>
      <c r="I1262" t="s">
        <v>80</v>
      </c>
      <c r="J1262" t="s">
        <v>80</v>
      </c>
      <c r="K1262" t="s">
        <v>33</v>
      </c>
      <c r="M1262" t="s">
        <v>32</v>
      </c>
      <c r="N1262" t="s">
        <v>32</v>
      </c>
      <c r="O1262">
        <v>0</v>
      </c>
      <c r="P1262">
        <v>0</v>
      </c>
      <c r="Q1262">
        <v>0</v>
      </c>
      <c r="R1262">
        <v>6</v>
      </c>
      <c r="S1262">
        <v>4</v>
      </c>
      <c r="T1262">
        <f t="shared" si="38"/>
        <v>10</v>
      </c>
      <c r="U1262">
        <v>97001</v>
      </c>
      <c r="V1262">
        <v>233202</v>
      </c>
      <c r="W1262" s="3">
        <v>-9.5465</v>
      </c>
      <c r="X1262" s="3">
        <v>53.338999999999999</v>
      </c>
      <c r="Y1262" t="s">
        <v>34</v>
      </c>
      <c r="Z1262" t="str">
        <f t="shared" si="39"/>
        <v>Catholic</v>
      </c>
    </row>
    <row r="1263" spans="1:26" x14ac:dyDescent="0.35">
      <c r="A1263">
        <v>1263</v>
      </c>
      <c r="B1263" t="s">
        <v>3519</v>
      </c>
      <c r="C1263" t="s">
        <v>3491</v>
      </c>
      <c r="D1263" s="1" t="s">
        <v>28</v>
      </c>
      <c r="E1263" s="1" t="s">
        <v>3520</v>
      </c>
      <c r="F1263" t="s">
        <v>3326</v>
      </c>
      <c r="G1263" t="s">
        <v>31</v>
      </c>
      <c r="H1263" t="s">
        <v>32</v>
      </c>
      <c r="I1263" t="s">
        <v>80</v>
      </c>
      <c r="J1263" t="s">
        <v>80</v>
      </c>
      <c r="K1263" t="s">
        <v>33</v>
      </c>
      <c r="M1263" t="s">
        <v>80</v>
      </c>
      <c r="N1263" t="s">
        <v>32</v>
      </c>
      <c r="O1263">
        <v>0</v>
      </c>
      <c r="P1263">
        <v>0</v>
      </c>
      <c r="Q1263">
        <v>0</v>
      </c>
      <c r="R1263">
        <v>12</v>
      </c>
      <c r="S1263">
        <v>12</v>
      </c>
      <c r="T1263">
        <f t="shared" si="38"/>
        <v>24</v>
      </c>
      <c r="U1263">
        <v>87238</v>
      </c>
      <c r="V1263">
        <v>228400</v>
      </c>
      <c r="W1263" s="3">
        <v>-9.6913199999999993</v>
      </c>
      <c r="X1263" s="3">
        <v>53.293900000000001</v>
      </c>
      <c r="Y1263" t="s">
        <v>34</v>
      </c>
      <c r="Z1263" t="str">
        <f t="shared" si="39"/>
        <v>Catholic</v>
      </c>
    </row>
    <row r="1264" spans="1:26" x14ac:dyDescent="0.35">
      <c r="A1264">
        <v>1264</v>
      </c>
      <c r="B1264" t="s">
        <v>3521</v>
      </c>
      <c r="C1264" t="s">
        <v>3522</v>
      </c>
      <c r="D1264" s="1" t="s">
        <v>28</v>
      </c>
      <c r="E1264" s="1" t="s">
        <v>3396</v>
      </c>
      <c r="F1264" t="s">
        <v>3326</v>
      </c>
      <c r="G1264" t="s">
        <v>31</v>
      </c>
      <c r="H1264" t="s">
        <v>32</v>
      </c>
      <c r="I1264" t="s">
        <v>32</v>
      </c>
      <c r="J1264" t="s">
        <v>32</v>
      </c>
      <c r="K1264" t="s">
        <v>33</v>
      </c>
      <c r="M1264" t="s">
        <v>32</v>
      </c>
      <c r="N1264" t="s">
        <v>32</v>
      </c>
      <c r="O1264">
        <v>0</v>
      </c>
      <c r="P1264">
        <v>0</v>
      </c>
      <c r="Q1264">
        <v>0</v>
      </c>
      <c r="R1264">
        <v>52</v>
      </c>
      <c r="S1264">
        <v>51</v>
      </c>
      <c r="T1264">
        <f t="shared" si="38"/>
        <v>103</v>
      </c>
      <c r="U1264">
        <v>147431</v>
      </c>
      <c r="V1264">
        <v>231622</v>
      </c>
      <c r="W1264" s="3">
        <v>-8.7891600000000007</v>
      </c>
      <c r="X1264" s="3">
        <v>53.3322</v>
      </c>
      <c r="Y1264" t="s">
        <v>34</v>
      </c>
      <c r="Z1264" t="str">
        <f t="shared" si="39"/>
        <v>Catholic</v>
      </c>
    </row>
    <row r="1265" spans="1:26" x14ac:dyDescent="0.35">
      <c r="A1265">
        <v>1265</v>
      </c>
      <c r="B1265" t="s">
        <v>3523</v>
      </c>
      <c r="C1265" t="s">
        <v>731</v>
      </c>
      <c r="D1265" s="1" t="s">
        <v>28</v>
      </c>
      <c r="E1265" s="1" t="s">
        <v>3524</v>
      </c>
      <c r="F1265" t="s">
        <v>3326</v>
      </c>
      <c r="G1265" t="s">
        <v>31</v>
      </c>
      <c r="H1265" t="s">
        <v>32</v>
      </c>
      <c r="I1265" t="s">
        <v>32</v>
      </c>
      <c r="J1265" t="s">
        <v>32</v>
      </c>
      <c r="K1265" t="s">
        <v>33</v>
      </c>
      <c r="M1265" t="s">
        <v>32</v>
      </c>
      <c r="N1265" t="s">
        <v>32</v>
      </c>
      <c r="O1265">
        <v>0</v>
      </c>
      <c r="P1265">
        <v>0</v>
      </c>
      <c r="Q1265">
        <v>0</v>
      </c>
      <c r="R1265">
        <v>10</v>
      </c>
      <c r="S1265">
        <v>24</v>
      </c>
      <c r="T1265">
        <f t="shared" si="38"/>
        <v>34</v>
      </c>
      <c r="U1265">
        <v>158248</v>
      </c>
      <c r="V1265">
        <v>264328</v>
      </c>
      <c r="W1265" s="3">
        <v>-8.6311400000000003</v>
      </c>
      <c r="X1265" s="3">
        <v>53.627099999999999</v>
      </c>
      <c r="Y1265" t="s">
        <v>34</v>
      </c>
      <c r="Z1265" t="str">
        <f t="shared" si="39"/>
        <v>Catholic</v>
      </c>
    </row>
    <row r="1266" spans="1:26" x14ac:dyDescent="0.35">
      <c r="A1266">
        <v>1266</v>
      </c>
      <c r="B1266" t="s">
        <v>3525</v>
      </c>
      <c r="C1266" t="s">
        <v>3526</v>
      </c>
      <c r="D1266" s="1" t="s">
        <v>28</v>
      </c>
      <c r="E1266" s="1" t="s">
        <v>3527</v>
      </c>
      <c r="F1266" t="s">
        <v>3326</v>
      </c>
      <c r="G1266" t="s">
        <v>31</v>
      </c>
      <c r="H1266" t="s">
        <v>32</v>
      </c>
      <c r="I1266" t="s">
        <v>32</v>
      </c>
      <c r="J1266" t="s">
        <v>32</v>
      </c>
      <c r="K1266" t="s">
        <v>33</v>
      </c>
      <c r="M1266" t="s">
        <v>32</v>
      </c>
      <c r="N1266" t="s">
        <v>32</v>
      </c>
      <c r="O1266">
        <v>0</v>
      </c>
      <c r="P1266">
        <v>0</v>
      </c>
      <c r="Q1266">
        <v>0</v>
      </c>
      <c r="R1266">
        <v>30</v>
      </c>
      <c r="S1266">
        <v>33</v>
      </c>
      <c r="T1266">
        <f t="shared" si="38"/>
        <v>63</v>
      </c>
      <c r="U1266">
        <v>128232</v>
      </c>
      <c r="V1266">
        <v>249312</v>
      </c>
      <c r="W1266" s="3">
        <v>-9.0813500000000005</v>
      </c>
      <c r="X1266" s="3">
        <v>53.488900000000001</v>
      </c>
      <c r="Y1266" t="s">
        <v>34</v>
      </c>
      <c r="Z1266" t="str">
        <f t="shared" si="39"/>
        <v>Catholic</v>
      </c>
    </row>
    <row r="1267" spans="1:26" x14ac:dyDescent="0.35">
      <c r="A1267">
        <v>1267</v>
      </c>
      <c r="B1267" t="s">
        <v>3528</v>
      </c>
      <c r="C1267" t="s">
        <v>3529</v>
      </c>
      <c r="D1267" s="1" t="s">
        <v>28</v>
      </c>
      <c r="E1267" s="1" t="s">
        <v>3414</v>
      </c>
      <c r="F1267" t="s">
        <v>3326</v>
      </c>
      <c r="G1267" t="s">
        <v>31</v>
      </c>
      <c r="H1267" t="s">
        <v>32</v>
      </c>
      <c r="I1267" t="s">
        <v>32</v>
      </c>
      <c r="J1267" t="s">
        <v>32</v>
      </c>
      <c r="K1267" t="s">
        <v>33</v>
      </c>
      <c r="M1267" t="s">
        <v>32</v>
      </c>
      <c r="N1267" t="s">
        <v>32</v>
      </c>
      <c r="O1267">
        <v>0</v>
      </c>
      <c r="P1267">
        <v>0</v>
      </c>
      <c r="Q1267">
        <v>0</v>
      </c>
      <c r="R1267">
        <v>47</v>
      </c>
      <c r="S1267">
        <v>49</v>
      </c>
      <c r="T1267">
        <f t="shared" si="38"/>
        <v>96</v>
      </c>
      <c r="U1267">
        <v>155973</v>
      </c>
      <c r="V1267">
        <v>246393</v>
      </c>
      <c r="W1267" s="3">
        <v>-8.6630000000000003</v>
      </c>
      <c r="X1267" s="3">
        <v>53.465699999999998</v>
      </c>
      <c r="Y1267" t="s">
        <v>34</v>
      </c>
      <c r="Z1267" t="str">
        <f t="shared" si="39"/>
        <v>Catholic</v>
      </c>
    </row>
    <row r="1268" spans="1:26" x14ac:dyDescent="0.35">
      <c r="A1268">
        <v>1268</v>
      </c>
      <c r="B1268" t="s">
        <v>3530</v>
      </c>
      <c r="C1268" t="s">
        <v>3531</v>
      </c>
      <c r="D1268" s="1" t="s">
        <v>28</v>
      </c>
      <c r="E1268" s="1" t="s">
        <v>3532</v>
      </c>
      <c r="F1268" t="s">
        <v>3326</v>
      </c>
      <c r="G1268" t="s">
        <v>31</v>
      </c>
      <c r="H1268" t="s">
        <v>32</v>
      </c>
      <c r="I1268" t="s">
        <v>32</v>
      </c>
      <c r="J1268" t="s">
        <v>32</v>
      </c>
      <c r="K1268" t="s">
        <v>33</v>
      </c>
      <c r="M1268" t="s">
        <v>32</v>
      </c>
      <c r="N1268" t="s">
        <v>32</v>
      </c>
      <c r="O1268">
        <v>0</v>
      </c>
      <c r="P1268">
        <v>0</v>
      </c>
      <c r="Q1268">
        <v>0</v>
      </c>
      <c r="R1268">
        <v>42</v>
      </c>
      <c r="S1268">
        <v>47</v>
      </c>
      <c r="T1268">
        <f t="shared" si="38"/>
        <v>89</v>
      </c>
      <c r="U1268">
        <v>173183</v>
      </c>
      <c r="V1268">
        <v>231255</v>
      </c>
      <c r="W1268" s="3">
        <v>-8.4025599999999994</v>
      </c>
      <c r="X1268" s="3">
        <v>53.3309</v>
      </c>
      <c r="Y1268" t="s">
        <v>34</v>
      </c>
      <c r="Z1268" t="str">
        <f t="shared" si="39"/>
        <v>Catholic</v>
      </c>
    </row>
    <row r="1269" spans="1:26" x14ac:dyDescent="0.35">
      <c r="A1269">
        <v>1269</v>
      </c>
      <c r="B1269" t="s">
        <v>3533</v>
      </c>
      <c r="C1269" t="s">
        <v>731</v>
      </c>
      <c r="D1269" s="1" t="s">
        <v>28</v>
      </c>
      <c r="E1269" s="1" t="s">
        <v>3534</v>
      </c>
      <c r="F1269" t="s">
        <v>3326</v>
      </c>
      <c r="G1269" t="s">
        <v>31</v>
      </c>
      <c r="H1269" t="s">
        <v>32</v>
      </c>
      <c r="I1269" t="s">
        <v>32</v>
      </c>
      <c r="J1269" t="s">
        <v>32</v>
      </c>
      <c r="K1269" t="s">
        <v>33</v>
      </c>
      <c r="M1269" t="s">
        <v>32</v>
      </c>
      <c r="N1269" t="s">
        <v>32</v>
      </c>
      <c r="O1269">
        <v>0</v>
      </c>
      <c r="P1269">
        <v>0</v>
      </c>
      <c r="Q1269">
        <v>0</v>
      </c>
      <c r="R1269">
        <v>45</v>
      </c>
      <c r="S1269">
        <v>70</v>
      </c>
      <c r="T1269">
        <f t="shared" si="38"/>
        <v>115</v>
      </c>
      <c r="U1269">
        <v>174388</v>
      </c>
      <c r="V1269">
        <v>251381</v>
      </c>
      <c r="W1269" s="3">
        <v>-8.3861100000000004</v>
      </c>
      <c r="X1269" s="3">
        <v>53.511800000000001</v>
      </c>
      <c r="Y1269" t="s">
        <v>34</v>
      </c>
      <c r="Z1269" t="str">
        <f t="shared" si="39"/>
        <v>Catholic</v>
      </c>
    </row>
    <row r="1270" spans="1:26" x14ac:dyDescent="0.35">
      <c r="A1270">
        <v>1270</v>
      </c>
      <c r="B1270" t="s">
        <v>3535</v>
      </c>
      <c r="C1270" t="s">
        <v>3536</v>
      </c>
      <c r="D1270" s="1" t="s">
        <v>28</v>
      </c>
      <c r="E1270" s="1" t="s">
        <v>3537</v>
      </c>
      <c r="F1270" t="s">
        <v>3326</v>
      </c>
      <c r="G1270" t="s">
        <v>31</v>
      </c>
      <c r="H1270" t="s">
        <v>32</v>
      </c>
      <c r="I1270" t="s">
        <v>32</v>
      </c>
      <c r="J1270" t="s">
        <v>32</v>
      </c>
      <c r="K1270" t="s">
        <v>33</v>
      </c>
      <c r="M1270" t="s">
        <v>32</v>
      </c>
      <c r="N1270" t="s">
        <v>32</v>
      </c>
      <c r="O1270">
        <v>0</v>
      </c>
      <c r="P1270">
        <v>0</v>
      </c>
      <c r="Q1270">
        <v>0</v>
      </c>
      <c r="R1270">
        <v>24</v>
      </c>
      <c r="S1270">
        <v>30</v>
      </c>
      <c r="T1270">
        <f t="shared" si="38"/>
        <v>54</v>
      </c>
      <c r="U1270">
        <v>147580</v>
      </c>
      <c r="V1270">
        <v>202291</v>
      </c>
      <c r="W1270" s="3">
        <v>-8.7821099999999994</v>
      </c>
      <c r="X1270" s="3">
        <v>53.0687</v>
      </c>
      <c r="Y1270" t="s">
        <v>34</v>
      </c>
      <c r="Z1270" t="str">
        <f t="shared" si="39"/>
        <v>Catholic</v>
      </c>
    </row>
    <row r="1271" spans="1:26" x14ac:dyDescent="0.35">
      <c r="A1271">
        <v>1271</v>
      </c>
      <c r="B1271" t="s">
        <v>3538</v>
      </c>
      <c r="C1271" t="s">
        <v>1337</v>
      </c>
      <c r="D1271" s="1" t="s">
        <v>28</v>
      </c>
      <c r="E1271" s="1" t="s">
        <v>3539</v>
      </c>
      <c r="F1271" t="s">
        <v>3326</v>
      </c>
      <c r="G1271" t="s">
        <v>31</v>
      </c>
      <c r="H1271" t="s">
        <v>32</v>
      </c>
      <c r="I1271" t="s">
        <v>80</v>
      </c>
      <c r="J1271" t="s">
        <v>32</v>
      </c>
      <c r="K1271" t="s">
        <v>33</v>
      </c>
      <c r="M1271" t="s">
        <v>32</v>
      </c>
      <c r="N1271" t="s">
        <v>32</v>
      </c>
      <c r="O1271">
        <v>0</v>
      </c>
      <c r="P1271">
        <v>0</v>
      </c>
      <c r="Q1271">
        <v>0</v>
      </c>
      <c r="R1271">
        <v>23</v>
      </c>
      <c r="S1271">
        <v>20</v>
      </c>
      <c r="T1271">
        <f t="shared" si="38"/>
        <v>43</v>
      </c>
      <c r="U1271">
        <v>69565</v>
      </c>
      <c r="V1271">
        <v>262063</v>
      </c>
      <c r="W1271" s="3">
        <v>-9.9701799999999992</v>
      </c>
      <c r="X1271" s="3">
        <v>53.592199999999998</v>
      </c>
      <c r="Y1271" t="s">
        <v>34</v>
      </c>
      <c r="Z1271" t="str">
        <f t="shared" si="39"/>
        <v>Catholic</v>
      </c>
    </row>
    <row r="1272" spans="1:26" x14ac:dyDescent="0.35">
      <c r="A1272">
        <v>1272</v>
      </c>
      <c r="B1272" t="s">
        <v>3540</v>
      </c>
      <c r="C1272" t="s">
        <v>3541</v>
      </c>
      <c r="D1272" s="1" t="s">
        <v>28</v>
      </c>
      <c r="E1272" s="1" t="s">
        <v>3542</v>
      </c>
      <c r="F1272" t="s">
        <v>3326</v>
      </c>
      <c r="G1272" t="s">
        <v>31</v>
      </c>
      <c r="H1272" t="s">
        <v>32</v>
      </c>
      <c r="I1272" t="s">
        <v>80</v>
      </c>
      <c r="J1272" t="s">
        <v>80</v>
      </c>
      <c r="K1272" t="s">
        <v>33</v>
      </c>
      <c r="M1272" t="s">
        <v>80</v>
      </c>
      <c r="N1272" t="s">
        <v>32</v>
      </c>
      <c r="O1272">
        <v>0</v>
      </c>
      <c r="P1272">
        <v>0</v>
      </c>
      <c r="Q1272">
        <v>0</v>
      </c>
      <c r="R1272">
        <v>13</v>
      </c>
      <c r="S1272">
        <v>19</v>
      </c>
      <c r="T1272">
        <f t="shared" si="38"/>
        <v>32</v>
      </c>
      <c r="U1272">
        <v>75140</v>
      </c>
      <c r="V1272">
        <v>232340</v>
      </c>
      <c r="W1272" s="3">
        <v>-9.8742199999999993</v>
      </c>
      <c r="X1272" s="3">
        <v>53.326599999999999</v>
      </c>
      <c r="Y1272" t="s">
        <v>34</v>
      </c>
      <c r="Z1272" t="str">
        <f t="shared" si="39"/>
        <v>Catholic</v>
      </c>
    </row>
    <row r="1273" spans="1:26" x14ac:dyDescent="0.35">
      <c r="A1273">
        <v>1273</v>
      </c>
      <c r="B1273" t="s">
        <v>3543</v>
      </c>
      <c r="C1273" t="s">
        <v>3544</v>
      </c>
      <c r="D1273" s="1" t="s">
        <v>28</v>
      </c>
      <c r="E1273" s="1" t="s">
        <v>3545</v>
      </c>
      <c r="F1273" t="s">
        <v>3326</v>
      </c>
      <c r="G1273" t="s">
        <v>31</v>
      </c>
      <c r="H1273" t="s">
        <v>32</v>
      </c>
      <c r="I1273" t="s">
        <v>32</v>
      </c>
      <c r="J1273" t="s">
        <v>32</v>
      </c>
      <c r="K1273" t="s">
        <v>33</v>
      </c>
      <c r="M1273" t="s">
        <v>32</v>
      </c>
      <c r="N1273" t="s">
        <v>32</v>
      </c>
      <c r="O1273">
        <v>0</v>
      </c>
      <c r="P1273">
        <v>0</v>
      </c>
      <c r="Q1273">
        <v>0</v>
      </c>
      <c r="R1273">
        <v>9</v>
      </c>
      <c r="S1273">
        <v>6</v>
      </c>
      <c r="T1273">
        <f t="shared" si="38"/>
        <v>15</v>
      </c>
      <c r="U1273">
        <v>158626</v>
      </c>
      <c r="V1273">
        <v>201665</v>
      </c>
      <c r="W1273" s="3">
        <v>-8.6172400000000007</v>
      </c>
      <c r="X1273" s="3">
        <v>53.064100000000003</v>
      </c>
      <c r="Y1273" t="s">
        <v>34</v>
      </c>
      <c r="Z1273" t="str">
        <f t="shared" si="39"/>
        <v>Catholic</v>
      </c>
    </row>
    <row r="1274" spans="1:26" x14ac:dyDescent="0.35">
      <c r="A1274">
        <v>1274</v>
      </c>
      <c r="B1274" t="s">
        <v>3546</v>
      </c>
      <c r="C1274" t="s">
        <v>3547</v>
      </c>
      <c r="D1274" s="1" t="s">
        <v>28</v>
      </c>
      <c r="E1274" s="1" t="s">
        <v>3548</v>
      </c>
      <c r="F1274" t="s">
        <v>3326</v>
      </c>
      <c r="G1274" t="s">
        <v>31</v>
      </c>
      <c r="H1274" t="s">
        <v>32</v>
      </c>
      <c r="I1274" t="s">
        <v>32</v>
      </c>
      <c r="J1274" t="s">
        <v>32</v>
      </c>
      <c r="K1274" t="s">
        <v>33</v>
      </c>
      <c r="M1274" t="s">
        <v>32</v>
      </c>
      <c r="N1274" t="s">
        <v>32</v>
      </c>
      <c r="O1274">
        <v>0</v>
      </c>
      <c r="P1274">
        <v>0</v>
      </c>
      <c r="Q1274">
        <v>0</v>
      </c>
      <c r="R1274">
        <v>52</v>
      </c>
      <c r="S1274">
        <v>31</v>
      </c>
      <c r="T1274">
        <f t="shared" si="38"/>
        <v>83</v>
      </c>
      <c r="U1274">
        <v>127272</v>
      </c>
      <c r="V1274">
        <v>244483</v>
      </c>
      <c r="W1274" s="3">
        <v>-9.0946999999999996</v>
      </c>
      <c r="X1274" s="3">
        <v>53.445399999999999</v>
      </c>
      <c r="Y1274" t="s">
        <v>34</v>
      </c>
      <c r="Z1274" t="str">
        <f t="shared" si="39"/>
        <v>Catholic</v>
      </c>
    </row>
    <row r="1275" spans="1:26" x14ac:dyDescent="0.35">
      <c r="A1275">
        <v>1275</v>
      </c>
      <c r="B1275" t="s">
        <v>3549</v>
      </c>
      <c r="C1275" t="s">
        <v>3550</v>
      </c>
      <c r="D1275" s="1" t="s">
        <v>28</v>
      </c>
      <c r="E1275" s="1" t="s">
        <v>3551</v>
      </c>
      <c r="F1275" t="s">
        <v>3326</v>
      </c>
      <c r="G1275" t="s">
        <v>31</v>
      </c>
      <c r="H1275" t="s">
        <v>32</v>
      </c>
      <c r="I1275" t="s">
        <v>32</v>
      </c>
      <c r="J1275" t="s">
        <v>32</v>
      </c>
      <c r="K1275" t="s">
        <v>33</v>
      </c>
      <c r="M1275" t="s">
        <v>32</v>
      </c>
      <c r="N1275" t="s">
        <v>32</v>
      </c>
      <c r="O1275">
        <v>0</v>
      </c>
      <c r="P1275">
        <v>0</v>
      </c>
      <c r="Q1275">
        <v>0</v>
      </c>
      <c r="R1275">
        <v>128</v>
      </c>
      <c r="S1275">
        <v>130</v>
      </c>
      <c r="T1275">
        <f t="shared" si="38"/>
        <v>258</v>
      </c>
      <c r="U1275">
        <v>117017</v>
      </c>
      <c r="V1275">
        <v>238535</v>
      </c>
      <c r="W1275" s="3">
        <v>-9.2474500000000006</v>
      </c>
      <c r="X1275" s="3">
        <v>53.390500000000003</v>
      </c>
      <c r="Y1275" t="s">
        <v>34</v>
      </c>
      <c r="Z1275" t="str">
        <f t="shared" si="39"/>
        <v>Catholic</v>
      </c>
    </row>
    <row r="1276" spans="1:26" x14ac:dyDescent="0.35">
      <c r="A1276">
        <v>1276</v>
      </c>
      <c r="B1276" t="s">
        <v>3552</v>
      </c>
      <c r="C1276" t="s">
        <v>167</v>
      </c>
      <c r="D1276" s="1" t="s">
        <v>28</v>
      </c>
      <c r="E1276" s="1" t="s">
        <v>3553</v>
      </c>
      <c r="F1276" t="s">
        <v>3326</v>
      </c>
      <c r="G1276" t="s">
        <v>31</v>
      </c>
      <c r="H1276" t="s">
        <v>32</v>
      </c>
      <c r="I1276" t="s">
        <v>32</v>
      </c>
      <c r="J1276" t="s">
        <v>32</v>
      </c>
      <c r="K1276" t="s">
        <v>33</v>
      </c>
      <c r="M1276" t="s">
        <v>32</v>
      </c>
      <c r="N1276" t="s">
        <v>32</v>
      </c>
      <c r="O1276">
        <v>0</v>
      </c>
      <c r="P1276">
        <v>0</v>
      </c>
      <c r="Q1276">
        <v>0</v>
      </c>
      <c r="R1276">
        <v>40</v>
      </c>
      <c r="S1276">
        <v>42</v>
      </c>
      <c r="T1276">
        <f t="shared" si="38"/>
        <v>82</v>
      </c>
      <c r="U1276">
        <v>149376</v>
      </c>
      <c r="V1276">
        <v>213411</v>
      </c>
      <c r="W1276" s="3">
        <v>-8.7570700000000006</v>
      </c>
      <c r="X1276" s="3">
        <v>53.168799999999997</v>
      </c>
      <c r="Y1276" t="s">
        <v>34</v>
      </c>
      <c r="Z1276" t="str">
        <f t="shared" si="39"/>
        <v>Catholic</v>
      </c>
    </row>
    <row r="1277" spans="1:26" x14ac:dyDescent="0.35">
      <c r="A1277">
        <v>1277</v>
      </c>
      <c r="B1277" t="s">
        <v>3554</v>
      </c>
      <c r="C1277" t="s">
        <v>3555</v>
      </c>
      <c r="D1277" s="1" t="s">
        <v>28</v>
      </c>
      <c r="E1277" s="1" t="s">
        <v>3556</v>
      </c>
      <c r="F1277" t="s">
        <v>3326</v>
      </c>
      <c r="G1277" t="s">
        <v>31</v>
      </c>
      <c r="H1277" t="s">
        <v>32</v>
      </c>
      <c r="I1277" t="s">
        <v>32</v>
      </c>
      <c r="J1277" t="s">
        <v>80</v>
      </c>
      <c r="K1277" t="s">
        <v>33</v>
      </c>
      <c r="M1277" t="s">
        <v>80</v>
      </c>
      <c r="N1277" t="s">
        <v>32</v>
      </c>
      <c r="O1277">
        <v>0</v>
      </c>
      <c r="P1277">
        <v>0</v>
      </c>
      <c r="Q1277">
        <v>0</v>
      </c>
      <c r="R1277">
        <v>25</v>
      </c>
      <c r="S1277">
        <v>23</v>
      </c>
      <c r="T1277">
        <f t="shared" si="38"/>
        <v>48</v>
      </c>
      <c r="U1277">
        <v>109620</v>
      </c>
      <c r="V1277">
        <v>255845</v>
      </c>
      <c r="W1277" s="3">
        <v>-9.3635900000000003</v>
      </c>
      <c r="X1277" s="3">
        <v>53.544699999999999</v>
      </c>
      <c r="Y1277" t="s">
        <v>34</v>
      </c>
      <c r="Z1277" t="str">
        <f t="shared" si="39"/>
        <v>Catholic</v>
      </c>
    </row>
    <row r="1278" spans="1:26" x14ac:dyDescent="0.35">
      <c r="A1278">
        <v>1278</v>
      </c>
      <c r="B1278" t="s">
        <v>3557</v>
      </c>
      <c r="C1278" t="s">
        <v>3558</v>
      </c>
      <c r="D1278" s="1" t="s">
        <v>28</v>
      </c>
      <c r="E1278" s="1" t="s">
        <v>3559</v>
      </c>
      <c r="F1278" t="s">
        <v>3326</v>
      </c>
      <c r="G1278" t="s">
        <v>31</v>
      </c>
      <c r="H1278" t="s">
        <v>32</v>
      </c>
      <c r="I1278" t="s">
        <v>80</v>
      </c>
      <c r="J1278" t="s">
        <v>80</v>
      </c>
      <c r="K1278" t="s">
        <v>33</v>
      </c>
      <c r="M1278" t="s">
        <v>80</v>
      </c>
      <c r="N1278" t="s">
        <v>32</v>
      </c>
      <c r="O1278">
        <v>0</v>
      </c>
      <c r="P1278">
        <v>0</v>
      </c>
      <c r="Q1278">
        <v>0</v>
      </c>
      <c r="R1278">
        <v>14</v>
      </c>
      <c r="S1278">
        <v>18</v>
      </c>
      <c r="T1278">
        <f t="shared" si="38"/>
        <v>32</v>
      </c>
      <c r="U1278">
        <v>89672</v>
      </c>
      <c r="V1278">
        <v>222298</v>
      </c>
      <c r="W1278" s="3">
        <v>-9.6527100000000008</v>
      </c>
      <c r="X1278" s="3">
        <v>53.239600000000003</v>
      </c>
      <c r="Y1278" t="s">
        <v>34</v>
      </c>
      <c r="Z1278" t="str">
        <f t="shared" si="39"/>
        <v>Catholic</v>
      </c>
    </row>
    <row r="1279" spans="1:26" x14ac:dyDescent="0.35">
      <c r="A1279">
        <v>1279</v>
      </c>
      <c r="B1279" t="s">
        <v>3560</v>
      </c>
      <c r="C1279" t="s">
        <v>3561</v>
      </c>
      <c r="D1279" s="1" t="s">
        <v>28</v>
      </c>
      <c r="E1279" s="1" t="s">
        <v>3562</v>
      </c>
      <c r="F1279" t="s">
        <v>3326</v>
      </c>
      <c r="G1279" t="s">
        <v>31</v>
      </c>
      <c r="H1279" t="s">
        <v>32</v>
      </c>
      <c r="I1279" t="s">
        <v>32</v>
      </c>
      <c r="J1279" t="s">
        <v>32</v>
      </c>
      <c r="K1279" t="s">
        <v>33</v>
      </c>
      <c r="M1279" t="s">
        <v>32</v>
      </c>
      <c r="N1279" t="s">
        <v>32</v>
      </c>
      <c r="O1279">
        <v>0</v>
      </c>
      <c r="P1279">
        <v>0</v>
      </c>
      <c r="Q1279">
        <v>0</v>
      </c>
      <c r="R1279">
        <v>22</v>
      </c>
      <c r="S1279">
        <v>23</v>
      </c>
      <c r="T1279">
        <f t="shared" si="38"/>
        <v>45</v>
      </c>
      <c r="U1279">
        <v>180897</v>
      </c>
      <c r="V1279">
        <v>238141</v>
      </c>
      <c r="W1279" s="3">
        <v>-8.2871799999999993</v>
      </c>
      <c r="X1279" s="3">
        <v>53.393099999999997</v>
      </c>
      <c r="Y1279" t="s">
        <v>34</v>
      </c>
      <c r="Z1279" t="str">
        <f t="shared" si="39"/>
        <v>Catholic</v>
      </c>
    </row>
    <row r="1280" spans="1:26" x14ac:dyDescent="0.35">
      <c r="A1280">
        <v>1280</v>
      </c>
      <c r="B1280" t="s">
        <v>3563</v>
      </c>
      <c r="C1280" t="s">
        <v>3564</v>
      </c>
      <c r="D1280" s="1" t="s">
        <v>28</v>
      </c>
      <c r="E1280" s="1" t="s">
        <v>3411</v>
      </c>
      <c r="F1280" t="s">
        <v>3326</v>
      </c>
      <c r="G1280" t="s">
        <v>31</v>
      </c>
      <c r="H1280" t="s">
        <v>32</v>
      </c>
      <c r="I1280" t="s">
        <v>32</v>
      </c>
      <c r="J1280" t="s">
        <v>32</v>
      </c>
      <c r="K1280" t="s">
        <v>33</v>
      </c>
      <c r="M1280" t="s">
        <v>32</v>
      </c>
      <c r="N1280" t="s">
        <v>32</v>
      </c>
      <c r="O1280">
        <v>0</v>
      </c>
      <c r="P1280">
        <v>0</v>
      </c>
      <c r="Q1280">
        <v>0</v>
      </c>
      <c r="R1280">
        <v>45</v>
      </c>
      <c r="S1280">
        <v>59</v>
      </c>
      <c r="T1280">
        <f t="shared" si="38"/>
        <v>104</v>
      </c>
      <c r="U1280">
        <v>162354</v>
      </c>
      <c r="V1280">
        <v>212699</v>
      </c>
      <c r="W1280" s="3">
        <v>-8.5629200000000001</v>
      </c>
      <c r="X1280" s="3">
        <v>53.163499999999999</v>
      </c>
      <c r="Y1280" t="s">
        <v>34</v>
      </c>
      <c r="Z1280" t="str">
        <f t="shared" si="39"/>
        <v>Catholic</v>
      </c>
    </row>
    <row r="1281" spans="1:26" x14ac:dyDescent="0.35">
      <c r="A1281">
        <v>1281</v>
      </c>
      <c r="B1281" t="s">
        <v>3565</v>
      </c>
      <c r="C1281" t="s">
        <v>3566</v>
      </c>
      <c r="D1281" s="1" t="s">
        <v>28</v>
      </c>
      <c r="E1281" s="1" t="s">
        <v>3567</v>
      </c>
      <c r="F1281" t="s">
        <v>3326</v>
      </c>
      <c r="G1281" t="s">
        <v>31</v>
      </c>
      <c r="H1281" t="s">
        <v>32</v>
      </c>
      <c r="I1281" t="s">
        <v>32</v>
      </c>
      <c r="J1281" t="s">
        <v>80</v>
      </c>
      <c r="K1281" t="s">
        <v>33</v>
      </c>
      <c r="M1281" t="s">
        <v>80</v>
      </c>
      <c r="N1281" t="s">
        <v>32</v>
      </c>
      <c r="O1281">
        <v>0</v>
      </c>
      <c r="P1281">
        <v>0</v>
      </c>
      <c r="Q1281">
        <v>0</v>
      </c>
      <c r="R1281">
        <v>43</v>
      </c>
      <c r="S1281">
        <v>44</v>
      </c>
      <c r="T1281">
        <f t="shared" si="38"/>
        <v>87</v>
      </c>
      <c r="U1281">
        <v>119347</v>
      </c>
      <c r="V1281">
        <v>234876</v>
      </c>
      <c r="W1281" s="3">
        <v>-9.2114999999999991</v>
      </c>
      <c r="X1281" s="3">
        <v>53.357900000000001</v>
      </c>
      <c r="Y1281" t="s">
        <v>34</v>
      </c>
      <c r="Z1281" t="str">
        <f t="shared" si="39"/>
        <v>Catholic</v>
      </c>
    </row>
    <row r="1282" spans="1:26" x14ac:dyDescent="0.35">
      <c r="A1282">
        <v>1282</v>
      </c>
      <c r="B1282" t="s">
        <v>3568</v>
      </c>
      <c r="C1282" t="s">
        <v>3569</v>
      </c>
      <c r="D1282" s="1" t="s">
        <v>28</v>
      </c>
      <c r="E1282" s="1" t="s">
        <v>3570</v>
      </c>
      <c r="F1282" t="s">
        <v>3326</v>
      </c>
      <c r="G1282" t="s">
        <v>31</v>
      </c>
      <c r="H1282" t="s">
        <v>32</v>
      </c>
      <c r="I1282" t="s">
        <v>32</v>
      </c>
      <c r="J1282" t="s">
        <v>32</v>
      </c>
      <c r="K1282" t="s">
        <v>33</v>
      </c>
      <c r="M1282" t="s">
        <v>32</v>
      </c>
      <c r="N1282" t="s">
        <v>32</v>
      </c>
      <c r="O1282">
        <v>0</v>
      </c>
      <c r="P1282">
        <v>0</v>
      </c>
      <c r="Q1282">
        <v>0</v>
      </c>
      <c r="R1282">
        <v>50</v>
      </c>
      <c r="S1282">
        <v>52</v>
      </c>
      <c r="T1282">
        <f t="shared" ref="T1282:T1345" si="40">SUM(R1282:S1282)</f>
        <v>102</v>
      </c>
      <c r="U1282">
        <v>135286</v>
      </c>
      <c r="V1282">
        <v>258568</v>
      </c>
      <c r="W1282" s="3">
        <v>-8.9770000000000003</v>
      </c>
      <c r="X1282" s="3">
        <v>53.573</v>
      </c>
      <c r="Y1282" t="s">
        <v>34</v>
      </c>
      <c r="Z1282" t="str">
        <f t="shared" si="39"/>
        <v>Catholic</v>
      </c>
    </row>
    <row r="1283" spans="1:26" x14ac:dyDescent="0.35">
      <c r="A1283">
        <v>1283</v>
      </c>
      <c r="B1283" t="s">
        <v>3571</v>
      </c>
      <c r="C1283" t="s">
        <v>3506</v>
      </c>
      <c r="D1283" s="1" t="s">
        <v>28</v>
      </c>
      <c r="E1283" s="1" t="s">
        <v>3572</v>
      </c>
      <c r="F1283" t="s">
        <v>3326</v>
      </c>
      <c r="G1283" t="s">
        <v>31</v>
      </c>
      <c r="H1283" t="s">
        <v>32</v>
      </c>
      <c r="I1283" t="s">
        <v>32</v>
      </c>
      <c r="J1283" t="s">
        <v>32</v>
      </c>
      <c r="K1283" t="s">
        <v>33</v>
      </c>
      <c r="M1283" t="s">
        <v>32</v>
      </c>
      <c r="N1283" t="s">
        <v>32</v>
      </c>
      <c r="O1283">
        <v>0</v>
      </c>
      <c r="P1283">
        <v>0</v>
      </c>
      <c r="Q1283">
        <v>0</v>
      </c>
      <c r="R1283">
        <v>162</v>
      </c>
      <c r="S1283">
        <v>134</v>
      </c>
      <c r="T1283">
        <f t="shared" si="40"/>
        <v>296</v>
      </c>
      <c r="U1283">
        <v>136996</v>
      </c>
      <c r="V1283">
        <v>210248</v>
      </c>
      <c r="W1283" s="3">
        <v>-8.9415700000000005</v>
      </c>
      <c r="X1283" s="3">
        <v>53.139099999999999</v>
      </c>
      <c r="Y1283" t="s">
        <v>34</v>
      </c>
      <c r="Z1283" t="str">
        <f t="shared" ref="Z1283:Z1346" si="41">IF(G1283=$G$5,$G$5,IF(G1283=$G$227,$G$232,IF(G1283=$G$750,$G$750,IF(G1283=$G$720,$G$720,"Minority"))))</f>
        <v>Catholic</v>
      </c>
    </row>
    <row r="1284" spans="1:26" x14ac:dyDescent="0.35">
      <c r="A1284">
        <v>1284</v>
      </c>
      <c r="B1284" t="s">
        <v>3573</v>
      </c>
      <c r="C1284" t="s">
        <v>3574</v>
      </c>
      <c r="D1284" s="1" t="s">
        <v>28</v>
      </c>
      <c r="E1284" s="1" t="s">
        <v>3575</v>
      </c>
      <c r="F1284" t="s">
        <v>3326</v>
      </c>
      <c r="G1284" t="s">
        <v>31</v>
      </c>
      <c r="H1284" t="s">
        <v>32</v>
      </c>
      <c r="I1284" t="s">
        <v>32</v>
      </c>
      <c r="J1284" t="s">
        <v>32</v>
      </c>
      <c r="K1284" t="s">
        <v>33</v>
      </c>
      <c r="M1284" t="s">
        <v>32</v>
      </c>
      <c r="N1284" t="s">
        <v>32</v>
      </c>
      <c r="O1284">
        <v>0</v>
      </c>
      <c r="P1284">
        <v>0</v>
      </c>
      <c r="Q1284">
        <v>0</v>
      </c>
      <c r="R1284">
        <v>51</v>
      </c>
      <c r="S1284">
        <v>42</v>
      </c>
      <c r="T1284">
        <f t="shared" si="40"/>
        <v>93</v>
      </c>
      <c r="U1284">
        <v>139476</v>
      </c>
      <c r="V1284">
        <v>240386</v>
      </c>
      <c r="W1284" s="3">
        <v>-8.9102399999999999</v>
      </c>
      <c r="X1284" s="3">
        <v>53.4101</v>
      </c>
      <c r="Y1284" t="s">
        <v>34</v>
      </c>
      <c r="Z1284" t="str">
        <f t="shared" si="41"/>
        <v>Catholic</v>
      </c>
    </row>
    <row r="1285" spans="1:26" x14ac:dyDescent="0.35">
      <c r="A1285">
        <v>1285</v>
      </c>
      <c r="B1285" t="s">
        <v>3576</v>
      </c>
      <c r="C1285" t="s">
        <v>91</v>
      </c>
      <c r="D1285" s="1" t="s">
        <v>28</v>
      </c>
      <c r="E1285" s="1" t="s">
        <v>3411</v>
      </c>
      <c r="F1285" t="s">
        <v>3326</v>
      </c>
      <c r="G1285" t="s">
        <v>31</v>
      </c>
      <c r="H1285" t="s">
        <v>32</v>
      </c>
      <c r="I1285" t="s">
        <v>32</v>
      </c>
      <c r="J1285" t="s">
        <v>32</v>
      </c>
      <c r="K1285" t="s">
        <v>33</v>
      </c>
      <c r="M1285" t="s">
        <v>32</v>
      </c>
      <c r="N1285" t="s">
        <v>32</v>
      </c>
      <c r="O1285">
        <v>0</v>
      </c>
      <c r="P1285">
        <v>0</v>
      </c>
      <c r="Q1285">
        <v>0</v>
      </c>
      <c r="R1285">
        <v>175</v>
      </c>
      <c r="S1285">
        <v>0</v>
      </c>
      <c r="T1285">
        <f t="shared" si="40"/>
        <v>175</v>
      </c>
      <c r="U1285">
        <v>162538</v>
      </c>
      <c r="V1285">
        <v>216149</v>
      </c>
      <c r="W1285" s="3">
        <v>-8.5605700000000002</v>
      </c>
      <c r="X1285" s="3">
        <v>53.194499999999998</v>
      </c>
      <c r="Y1285" t="s">
        <v>34</v>
      </c>
      <c r="Z1285" t="str">
        <f t="shared" si="41"/>
        <v>Catholic</v>
      </c>
    </row>
    <row r="1286" spans="1:26" x14ac:dyDescent="0.35">
      <c r="A1286">
        <v>1286</v>
      </c>
      <c r="B1286" t="s">
        <v>3577</v>
      </c>
      <c r="C1286" t="s">
        <v>3578</v>
      </c>
      <c r="D1286" s="1" t="s">
        <v>28</v>
      </c>
      <c r="E1286" s="1" t="s">
        <v>3579</v>
      </c>
      <c r="F1286" t="s">
        <v>3326</v>
      </c>
      <c r="G1286" t="s">
        <v>57</v>
      </c>
      <c r="H1286" t="s">
        <v>32</v>
      </c>
      <c r="I1286" t="s">
        <v>32</v>
      </c>
      <c r="J1286" t="s">
        <v>32</v>
      </c>
      <c r="K1286" t="s">
        <v>33</v>
      </c>
      <c r="M1286" t="s">
        <v>32</v>
      </c>
      <c r="N1286" t="s">
        <v>32</v>
      </c>
      <c r="O1286">
        <v>0</v>
      </c>
      <c r="P1286">
        <v>0</v>
      </c>
      <c r="Q1286">
        <v>0</v>
      </c>
      <c r="R1286">
        <v>10</v>
      </c>
      <c r="S1286">
        <v>6</v>
      </c>
      <c r="T1286">
        <f t="shared" si="40"/>
        <v>16</v>
      </c>
      <c r="U1286">
        <v>179049</v>
      </c>
      <c r="V1286">
        <v>228183</v>
      </c>
      <c r="W1286" s="3">
        <v>-8.3142999999999994</v>
      </c>
      <c r="X1286" s="3">
        <v>53.3035</v>
      </c>
      <c r="Y1286" t="s">
        <v>34</v>
      </c>
      <c r="Z1286" t="str">
        <f t="shared" si="41"/>
        <v>Church of Ireland</v>
      </c>
    </row>
    <row r="1287" spans="1:26" x14ac:dyDescent="0.35">
      <c r="A1287">
        <v>1287</v>
      </c>
      <c r="B1287" t="s">
        <v>3580</v>
      </c>
      <c r="C1287" t="s">
        <v>3581</v>
      </c>
      <c r="D1287" s="1" t="s">
        <v>28</v>
      </c>
      <c r="E1287" s="1" t="s">
        <v>3582</v>
      </c>
      <c r="F1287" t="s">
        <v>3326</v>
      </c>
      <c r="G1287" t="s">
        <v>31</v>
      </c>
      <c r="H1287" t="s">
        <v>32</v>
      </c>
      <c r="I1287" t="s">
        <v>32</v>
      </c>
      <c r="J1287" t="s">
        <v>32</v>
      </c>
      <c r="K1287" t="s">
        <v>33</v>
      </c>
      <c r="M1287" t="s">
        <v>32</v>
      </c>
      <c r="N1287" t="s">
        <v>32</v>
      </c>
      <c r="O1287">
        <v>0</v>
      </c>
      <c r="P1287">
        <v>0</v>
      </c>
      <c r="Q1287">
        <v>0</v>
      </c>
      <c r="R1287">
        <v>53</v>
      </c>
      <c r="S1287">
        <v>62</v>
      </c>
      <c r="T1287">
        <f t="shared" si="40"/>
        <v>115</v>
      </c>
      <c r="U1287">
        <v>173670</v>
      </c>
      <c r="V1287">
        <v>199775</v>
      </c>
      <c r="W1287" s="3">
        <v>-8.3926599999999993</v>
      </c>
      <c r="X1287" s="3">
        <v>53.048000000000002</v>
      </c>
      <c r="Y1287" t="s">
        <v>34</v>
      </c>
      <c r="Z1287" t="str">
        <f t="shared" si="41"/>
        <v>Catholic</v>
      </c>
    </row>
    <row r="1288" spans="1:26" x14ac:dyDescent="0.35">
      <c r="A1288">
        <v>1288</v>
      </c>
      <c r="B1288" t="s">
        <v>3583</v>
      </c>
      <c r="C1288" t="s">
        <v>3584</v>
      </c>
      <c r="D1288" s="1" t="s">
        <v>28</v>
      </c>
      <c r="E1288" s="1" t="s">
        <v>3585</v>
      </c>
      <c r="F1288" t="s">
        <v>3326</v>
      </c>
      <c r="G1288" t="s">
        <v>31</v>
      </c>
      <c r="H1288" t="s">
        <v>32</v>
      </c>
      <c r="I1288" t="s">
        <v>32</v>
      </c>
      <c r="J1288" t="s">
        <v>32</v>
      </c>
      <c r="K1288" t="s">
        <v>33</v>
      </c>
      <c r="M1288" t="s">
        <v>32</v>
      </c>
      <c r="N1288" t="s">
        <v>32</v>
      </c>
      <c r="O1288">
        <v>0</v>
      </c>
      <c r="P1288">
        <v>0</v>
      </c>
      <c r="Q1288">
        <v>0</v>
      </c>
      <c r="R1288">
        <v>39</v>
      </c>
      <c r="S1288">
        <v>41</v>
      </c>
      <c r="T1288">
        <f t="shared" si="40"/>
        <v>80</v>
      </c>
      <c r="U1288">
        <v>191395</v>
      </c>
      <c r="V1288">
        <v>216757</v>
      </c>
      <c r="W1288" s="3">
        <v>-8.1287800000000008</v>
      </c>
      <c r="X1288" s="3">
        <v>53.2012</v>
      </c>
      <c r="Y1288" t="s">
        <v>34</v>
      </c>
      <c r="Z1288" t="str">
        <f t="shared" si="41"/>
        <v>Catholic</v>
      </c>
    </row>
    <row r="1289" spans="1:26" x14ac:dyDescent="0.35">
      <c r="A1289">
        <v>1289</v>
      </c>
      <c r="B1289" t="s">
        <v>3586</v>
      </c>
      <c r="C1289" t="s">
        <v>3587</v>
      </c>
      <c r="D1289" s="1" t="s">
        <v>28</v>
      </c>
      <c r="E1289" s="1" t="s">
        <v>3396</v>
      </c>
      <c r="F1289" t="s">
        <v>3326</v>
      </c>
      <c r="G1289" t="s">
        <v>31</v>
      </c>
      <c r="H1289" t="s">
        <v>32</v>
      </c>
      <c r="I1289" t="s">
        <v>32</v>
      </c>
      <c r="J1289" t="s">
        <v>32</v>
      </c>
      <c r="K1289" t="s">
        <v>33</v>
      </c>
      <c r="M1289" t="s">
        <v>32</v>
      </c>
      <c r="N1289" t="s">
        <v>32</v>
      </c>
      <c r="O1289">
        <v>0</v>
      </c>
      <c r="P1289">
        <v>0</v>
      </c>
      <c r="Q1289">
        <v>0</v>
      </c>
      <c r="R1289">
        <v>80</v>
      </c>
      <c r="S1289">
        <v>232</v>
      </c>
      <c r="T1289">
        <f t="shared" si="40"/>
        <v>312</v>
      </c>
      <c r="U1289">
        <v>150251</v>
      </c>
      <c r="V1289">
        <v>228043</v>
      </c>
      <c r="W1289" s="3">
        <v>-8.7462700000000009</v>
      </c>
      <c r="X1289" s="3">
        <v>53.300400000000003</v>
      </c>
      <c r="Y1289" t="s">
        <v>34</v>
      </c>
      <c r="Z1289" t="str">
        <f t="shared" si="41"/>
        <v>Catholic</v>
      </c>
    </row>
    <row r="1290" spans="1:26" x14ac:dyDescent="0.35">
      <c r="A1290">
        <v>1290</v>
      </c>
      <c r="B1290" t="s">
        <v>3588</v>
      </c>
      <c r="C1290" t="s">
        <v>3589</v>
      </c>
      <c r="D1290" s="1" t="s">
        <v>28</v>
      </c>
      <c r="E1290" s="1" t="s">
        <v>3590</v>
      </c>
      <c r="F1290" t="s">
        <v>3326</v>
      </c>
      <c r="G1290" t="s">
        <v>31</v>
      </c>
      <c r="H1290" t="s">
        <v>32</v>
      </c>
      <c r="I1290" t="s">
        <v>32</v>
      </c>
      <c r="J1290" t="s">
        <v>32</v>
      </c>
      <c r="K1290" t="s">
        <v>33</v>
      </c>
      <c r="M1290" t="s">
        <v>32</v>
      </c>
      <c r="N1290" t="s">
        <v>32</v>
      </c>
      <c r="O1290">
        <v>0</v>
      </c>
      <c r="P1290">
        <v>0</v>
      </c>
      <c r="Q1290">
        <v>0</v>
      </c>
      <c r="R1290">
        <v>53</v>
      </c>
      <c r="S1290">
        <v>0</v>
      </c>
      <c r="T1290">
        <f t="shared" si="40"/>
        <v>53</v>
      </c>
      <c r="U1290">
        <v>144741</v>
      </c>
      <c r="V1290">
        <v>201645</v>
      </c>
      <c r="W1290" s="3">
        <v>-8.8243600000000004</v>
      </c>
      <c r="X1290" s="3">
        <v>53.062600000000003</v>
      </c>
      <c r="Y1290" t="s">
        <v>34</v>
      </c>
      <c r="Z1290" t="str">
        <f t="shared" si="41"/>
        <v>Catholic</v>
      </c>
    </row>
    <row r="1291" spans="1:26" x14ac:dyDescent="0.35">
      <c r="A1291">
        <v>1291</v>
      </c>
      <c r="B1291" t="s">
        <v>3591</v>
      </c>
      <c r="C1291" t="s">
        <v>3592</v>
      </c>
      <c r="D1291" s="1" t="s">
        <v>28</v>
      </c>
      <c r="E1291" s="1" t="s">
        <v>3593</v>
      </c>
      <c r="F1291" t="s">
        <v>3326</v>
      </c>
      <c r="G1291" t="s">
        <v>31</v>
      </c>
      <c r="H1291" t="s">
        <v>32</v>
      </c>
      <c r="I1291" t="s">
        <v>32</v>
      </c>
      <c r="J1291" t="s">
        <v>32</v>
      </c>
      <c r="K1291" t="s">
        <v>33</v>
      </c>
      <c r="M1291" t="s">
        <v>32</v>
      </c>
      <c r="N1291" t="s">
        <v>32</v>
      </c>
      <c r="O1291">
        <v>0</v>
      </c>
      <c r="P1291">
        <v>0</v>
      </c>
      <c r="Q1291">
        <v>0</v>
      </c>
      <c r="R1291">
        <v>17</v>
      </c>
      <c r="S1291">
        <v>9</v>
      </c>
      <c r="T1291">
        <f t="shared" si="40"/>
        <v>26</v>
      </c>
      <c r="U1291">
        <v>159533</v>
      </c>
      <c r="V1291">
        <v>230418</v>
      </c>
      <c r="W1291" s="3">
        <v>-8.6073500000000003</v>
      </c>
      <c r="X1291" s="3">
        <v>53.322499999999998</v>
      </c>
      <c r="Y1291" t="s">
        <v>34</v>
      </c>
      <c r="Z1291" t="str">
        <f t="shared" si="41"/>
        <v>Catholic</v>
      </c>
    </row>
    <row r="1292" spans="1:26" x14ac:dyDescent="0.35">
      <c r="A1292">
        <v>1292</v>
      </c>
      <c r="B1292" t="s">
        <v>3594</v>
      </c>
      <c r="C1292" t="s">
        <v>3595</v>
      </c>
      <c r="D1292" s="1" t="s">
        <v>28</v>
      </c>
      <c r="E1292" s="1" t="s">
        <v>3545</v>
      </c>
      <c r="F1292" t="s">
        <v>3326</v>
      </c>
      <c r="G1292" t="s">
        <v>31</v>
      </c>
      <c r="H1292" t="s">
        <v>32</v>
      </c>
      <c r="I1292" t="s">
        <v>32</v>
      </c>
      <c r="J1292" t="s">
        <v>32</v>
      </c>
      <c r="K1292" t="s">
        <v>33</v>
      </c>
      <c r="M1292" t="s">
        <v>32</v>
      </c>
      <c r="N1292" t="s">
        <v>32</v>
      </c>
      <c r="O1292">
        <v>0</v>
      </c>
      <c r="P1292">
        <v>0</v>
      </c>
      <c r="Q1292">
        <v>0</v>
      </c>
      <c r="R1292">
        <v>19</v>
      </c>
      <c r="S1292">
        <v>20</v>
      </c>
      <c r="T1292">
        <f t="shared" si="40"/>
        <v>39</v>
      </c>
      <c r="U1292">
        <v>169805</v>
      </c>
      <c r="V1292">
        <v>219986</v>
      </c>
      <c r="W1292" s="3">
        <v>-8.4521999999999995</v>
      </c>
      <c r="X1292" s="3">
        <v>53.229399999999998</v>
      </c>
      <c r="Y1292" t="s">
        <v>34</v>
      </c>
      <c r="Z1292" t="str">
        <f t="shared" si="41"/>
        <v>Catholic</v>
      </c>
    </row>
    <row r="1293" spans="1:26" x14ac:dyDescent="0.35">
      <c r="A1293">
        <v>1293</v>
      </c>
      <c r="B1293" t="s">
        <v>3596</v>
      </c>
      <c r="C1293" t="s">
        <v>3597</v>
      </c>
      <c r="D1293" s="1" t="s">
        <v>28</v>
      </c>
      <c r="E1293" s="1" t="s">
        <v>3598</v>
      </c>
      <c r="F1293" t="s">
        <v>3326</v>
      </c>
      <c r="G1293" t="s">
        <v>31</v>
      </c>
      <c r="H1293" t="s">
        <v>32</v>
      </c>
      <c r="I1293" t="s">
        <v>32</v>
      </c>
      <c r="J1293" t="s">
        <v>32</v>
      </c>
      <c r="K1293" t="s">
        <v>33</v>
      </c>
      <c r="M1293" t="s">
        <v>32</v>
      </c>
      <c r="N1293" t="s">
        <v>32</v>
      </c>
      <c r="O1293">
        <v>0</v>
      </c>
      <c r="P1293">
        <v>0</v>
      </c>
      <c r="Q1293">
        <v>0</v>
      </c>
      <c r="R1293">
        <v>72</v>
      </c>
      <c r="S1293">
        <v>82</v>
      </c>
      <c r="T1293">
        <f t="shared" si="40"/>
        <v>154</v>
      </c>
      <c r="U1293">
        <v>145406</v>
      </c>
      <c r="V1293">
        <v>244567</v>
      </c>
      <c r="W1293" s="3">
        <v>-8.8217999999999996</v>
      </c>
      <c r="X1293" s="3">
        <v>53.448399999999999</v>
      </c>
      <c r="Y1293" t="s">
        <v>34</v>
      </c>
      <c r="Z1293" t="str">
        <f t="shared" si="41"/>
        <v>Catholic</v>
      </c>
    </row>
    <row r="1294" spans="1:26" x14ac:dyDescent="0.35">
      <c r="A1294">
        <v>1294</v>
      </c>
      <c r="B1294" t="s">
        <v>3599</v>
      </c>
      <c r="C1294" t="s">
        <v>3600</v>
      </c>
      <c r="D1294" s="1" t="s">
        <v>28</v>
      </c>
      <c r="E1294" s="1" t="s">
        <v>3601</v>
      </c>
      <c r="F1294" t="s">
        <v>3326</v>
      </c>
      <c r="G1294" t="s">
        <v>31</v>
      </c>
      <c r="H1294" t="s">
        <v>32</v>
      </c>
      <c r="I1294" t="s">
        <v>32</v>
      </c>
      <c r="J1294" t="s">
        <v>32</v>
      </c>
      <c r="K1294" t="s">
        <v>33</v>
      </c>
      <c r="M1294" t="s">
        <v>32</v>
      </c>
      <c r="N1294" t="s">
        <v>32</v>
      </c>
      <c r="O1294">
        <v>0</v>
      </c>
      <c r="P1294">
        <v>0</v>
      </c>
      <c r="Q1294">
        <v>0</v>
      </c>
      <c r="R1294">
        <v>25</v>
      </c>
      <c r="S1294">
        <v>32</v>
      </c>
      <c r="T1294">
        <f t="shared" si="40"/>
        <v>57</v>
      </c>
      <c r="U1294">
        <v>168488</v>
      </c>
      <c r="V1294">
        <v>242548</v>
      </c>
      <c r="W1294" s="3">
        <v>-8.4741599999999995</v>
      </c>
      <c r="X1294" s="3">
        <v>53.432099999999998</v>
      </c>
      <c r="Y1294" t="s">
        <v>34</v>
      </c>
      <c r="Z1294" t="str">
        <f t="shared" si="41"/>
        <v>Catholic</v>
      </c>
    </row>
    <row r="1295" spans="1:26" x14ac:dyDescent="0.35">
      <c r="A1295">
        <v>1295</v>
      </c>
      <c r="B1295" t="s">
        <v>3602</v>
      </c>
      <c r="C1295" t="s">
        <v>3603</v>
      </c>
      <c r="D1295" s="1" t="s">
        <v>28</v>
      </c>
      <c r="E1295" s="1" t="s">
        <v>3604</v>
      </c>
      <c r="F1295" t="s">
        <v>3326</v>
      </c>
      <c r="G1295" t="s">
        <v>31</v>
      </c>
      <c r="H1295" t="s">
        <v>32</v>
      </c>
      <c r="I1295" t="s">
        <v>32</v>
      </c>
      <c r="J1295" t="s">
        <v>32</v>
      </c>
      <c r="K1295" t="s">
        <v>33</v>
      </c>
      <c r="M1295" t="s">
        <v>32</v>
      </c>
      <c r="N1295" t="s">
        <v>32</v>
      </c>
      <c r="O1295">
        <v>0</v>
      </c>
      <c r="P1295">
        <v>0</v>
      </c>
      <c r="Q1295">
        <v>0</v>
      </c>
      <c r="R1295">
        <v>17</v>
      </c>
      <c r="S1295">
        <v>15</v>
      </c>
      <c r="T1295">
        <f t="shared" si="40"/>
        <v>32</v>
      </c>
      <c r="U1295">
        <v>173866</v>
      </c>
      <c r="V1295">
        <v>206043</v>
      </c>
      <c r="W1295" s="3">
        <v>-8.3902400000000004</v>
      </c>
      <c r="X1295" s="3">
        <v>53.104399999999998</v>
      </c>
      <c r="Y1295" t="s">
        <v>34</v>
      </c>
      <c r="Z1295" t="str">
        <f t="shared" si="41"/>
        <v>Catholic</v>
      </c>
    </row>
    <row r="1296" spans="1:26" x14ac:dyDescent="0.35">
      <c r="A1296">
        <v>1296</v>
      </c>
      <c r="B1296" t="s">
        <v>3605</v>
      </c>
      <c r="C1296" t="s">
        <v>3606</v>
      </c>
      <c r="D1296" s="1" t="s">
        <v>28</v>
      </c>
      <c r="E1296" s="1" t="s">
        <v>3411</v>
      </c>
      <c r="F1296" t="s">
        <v>3326</v>
      </c>
      <c r="G1296" t="s">
        <v>31</v>
      </c>
      <c r="H1296" t="s">
        <v>32</v>
      </c>
      <c r="I1296" t="s">
        <v>32</v>
      </c>
      <c r="J1296" t="s">
        <v>32</v>
      </c>
      <c r="K1296" t="s">
        <v>33</v>
      </c>
      <c r="M1296" t="s">
        <v>32</v>
      </c>
      <c r="N1296" t="s">
        <v>32</v>
      </c>
      <c r="O1296">
        <v>0</v>
      </c>
      <c r="P1296">
        <v>0</v>
      </c>
      <c r="Q1296">
        <v>0</v>
      </c>
      <c r="R1296">
        <v>67</v>
      </c>
      <c r="S1296">
        <v>210</v>
      </c>
      <c r="T1296">
        <f t="shared" si="40"/>
        <v>277</v>
      </c>
      <c r="U1296">
        <v>162320</v>
      </c>
      <c r="V1296">
        <v>216428</v>
      </c>
      <c r="W1296" s="3">
        <v>-8.5638699999999996</v>
      </c>
      <c r="X1296" s="3">
        <v>53.197000000000003</v>
      </c>
      <c r="Y1296" t="s">
        <v>34</v>
      </c>
      <c r="Z1296" t="str">
        <f t="shared" si="41"/>
        <v>Catholic</v>
      </c>
    </row>
    <row r="1297" spans="1:26" x14ac:dyDescent="0.35">
      <c r="A1297">
        <v>1297</v>
      </c>
      <c r="B1297" t="s">
        <v>3607</v>
      </c>
      <c r="C1297" t="s">
        <v>3608</v>
      </c>
      <c r="D1297" s="1" t="s">
        <v>28</v>
      </c>
      <c r="E1297" s="1" t="s">
        <v>3609</v>
      </c>
      <c r="F1297" t="s">
        <v>3326</v>
      </c>
      <c r="G1297" t="s">
        <v>31</v>
      </c>
      <c r="H1297" t="s">
        <v>32</v>
      </c>
      <c r="I1297" t="s">
        <v>32</v>
      </c>
      <c r="J1297" t="s">
        <v>80</v>
      </c>
      <c r="K1297" t="s">
        <v>33</v>
      </c>
      <c r="M1297" t="s">
        <v>32</v>
      </c>
      <c r="N1297" t="s">
        <v>32</v>
      </c>
      <c r="O1297">
        <v>0</v>
      </c>
      <c r="P1297">
        <v>0</v>
      </c>
      <c r="Q1297">
        <v>0</v>
      </c>
      <c r="R1297">
        <v>179</v>
      </c>
      <c r="S1297">
        <v>168</v>
      </c>
      <c r="T1297">
        <f t="shared" si="40"/>
        <v>347</v>
      </c>
      <c r="U1297">
        <v>137127</v>
      </c>
      <c r="V1297">
        <v>232428</v>
      </c>
      <c r="W1297" s="3">
        <v>-8.9439799999999998</v>
      </c>
      <c r="X1297" s="3">
        <v>53.3384</v>
      </c>
      <c r="Y1297" t="s">
        <v>34</v>
      </c>
      <c r="Z1297" t="str">
        <f t="shared" si="41"/>
        <v>Catholic</v>
      </c>
    </row>
    <row r="1298" spans="1:26" x14ac:dyDescent="0.35">
      <c r="A1298">
        <v>1298</v>
      </c>
      <c r="B1298" t="s">
        <v>3610</v>
      </c>
      <c r="C1298" t="s">
        <v>3611</v>
      </c>
      <c r="D1298" s="1" t="s">
        <v>28</v>
      </c>
      <c r="E1298" s="1" t="s">
        <v>3612</v>
      </c>
      <c r="F1298" t="s">
        <v>3326</v>
      </c>
      <c r="G1298" t="s">
        <v>31</v>
      </c>
      <c r="H1298" t="s">
        <v>32</v>
      </c>
      <c r="I1298" t="s">
        <v>32</v>
      </c>
      <c r="J1298" t="s">
        <v>32</v>
      </c>
      <c r="K1298" t="s">
        <v>33</v>
      </c>
      <c r="M1298" t="s">
        <v>32</v>
      </c>
      <c r="N1298" t="s">
        <v>32</v>
      </c>
      <c r="O1298">
        <v>0</v>
      </c>
      <c r="P1298">
        <v>0</v>
      </c>
      <c r="Q1298">
        <v>0</v>
      </c>
      <c r="R1298">
        <v>51</v>
      </c>
      <c r="S1298">
        <v>50</v>
      </c>
      <c r="T1298">
        <f t="shared" si="40"/>
        <v>101</v>
      </c>
      <c r="U1298">
        <v>144459</v>
      </c>
      <c r="V1298">
        <v>235530</v>
      </c>
      <c r="W1298" s="3">
        <v>-8.83446</v>
      </c>
      <c r="X1298" s="3">
        <v>53.367100000000001</v>
      </c>
      <c r="Y1298" t="s">
        <v>34</v>
      </c>
      <c r="Z1298" t="str">
        <f t="shared" si="41"/>
        <v>Catholic</v>
      </c>
    </row>
    <row r="1299" spans="1:26" x14ac:dyDescent="0.35">
      <c r="A1299">
        <v>1299</v>
      </c>
      <c r="B1299" t="s">
        <v>3613</v>
      </c>
      <c r="C1299" t="s">
        <v>1337</v>
      </c>
      <c r="D1299" s="1" t="s">
        <v>28</v>
      </c>
      <c r="E1299" s="1" t="s">
        <v>3614</v>
      </c>
      <c r="F1299" t="s">
        <v>3326</v>
      </c>
      <c r="G1299" t="s">
        <v>31</v>
      </c>
      <c r="H1299" t="s">
        <v>32</v>
      </c>
      <c r="I1299" t="s">
        <v>32</v>
      </c>
      <c r="J1299" t="s">
        <v>32</v>
      </c>
      <c r="K1299" t="s">
        <v>33</v>
      </c>
      <c r="M1299" t="s">
        <v>32</v>
      </c>
      <c r="N1299" t="s">
        <v>32</v>
      </c>
      <c r="O1299">
        <v>0</v>
      </c>
      <c r="P1299">
        <v>0</v>
      </c>
      <c r="Q1299">
        <v>0</v>
      </c>
      <c r="R1299">
        <v>133</v>
      </c>
      <c r="S1299">
        <v>114</v>
      </c>
      <c r="T1299">
        <f t="shared" si="40"/>
        <v>247</v>
      </c>
      <c r="U1299">
        <v>141722</v>
      </c>
      <c r="V1299">
        <v>232384</v>
      </c>
      <c r="W1299" s="3">
        <v>-8.875</v>
      </c>
      <c r="X1299" s="3">
        <v>53.338500000000003</v>
      </c>
      <c r="Y1299" t="s">
        <v>34</v>
      </c>
      <c r="Z1299" t="str">
        <f t="shared" si="41"/>
        <v>Catholic</v>
      </c>
    </row>
    <row r="1300" spans="1:26" x14ac:dyDescent="0.35">
      <c r="A1300">
        <v>1300</v>
      </c>
      <c r="B1300" t="s">
        <v>3615</v>
      </c>
      <c r="C1300" t="s">
        <v>3616</v>
      </c>
      <c r="D1300" s="1" t="s">
        <v>28</v>
      </c>
      <c r="E1300" s="1" t="s">
        <v>3617</v>
      </c>
      <c r="F1300" t="s">
        <v>3326</v>
      </c>
      <c r="G1300" t="s">
        <v>31</v>
      </c>
      <c r="H1300" t="s">
        <v>32</v>
      </c>
      <c r="I1300" t="s">
        <v>80</v>
      </c>
      <c r="J1300" t="s">
        <v>32</v>
      </c>
      <c r="K1300" t="s">
        <v>33</v>
      </c>
      <c r="M1300" t="s">
        <v>32</v>
      </c>
      <c r="N1300" t="s">
        <v>32</v>
      </c>
      <c r="O1300">
        <v>0</v>
      </c>
      <c r="P1300">
        <v>0</v>
      </c>
      <c r="Q1300">
        <v>0</v>
      </c>
      <c r="R1300">
        <v>2</v>
      </c>
      <c r="S1300">
        <v>5</v>
      </c>
      <c r="T1300">
        <f t="shared" si="40"/>
        <v>7</v>
      </c>
      <c r="U1300">
        <v>178012</v>
      </c>
      <c r="V1300">
        <v>238452</v>
      </c>
      <c r="W1300" s="3">
        <v>-8.3305699999999998</v>
      </c>
      <c r="X1300" s="3">
        <v>53.395800000000001</v>
      </c>
      <c r="Y1300" t="s">
        <v>34</v>
      </c>
      <c r="Z1300" t="str">
        <f t="shared" si="41"/>
        <v>Catholic</v>
      </c>
    </row>
    <row r="1301" spans="1:26" x14ac:dyDescent="0.35">
      <c r="A1301">
        <v>1301</v>
      </c>
      <c r="B1301" t="s">
        <v>3618</v>
      </c>
      <c r="C1301" t="s">
        <v>3619</v>
      </c>
      <c r="D1301" s="1" t="s">
        <v>28</v>
      </c>
      <c r="E1301" s="1" t="s">
        <v>3620</v>
      </c>
      <c r="F1301" t="s">
        <v>3326</v>
      </c>
      <c r="G1301" t="s">
        <v>31</v>
      </c>
      <c r="H1301" t="s">
        <v>32</v>
      </c>
      <c r="I1301" t="s">
        <v>32</v>
      </c>
      <c r="J1301" t="s">
        <v>32</v>
      </c>
      <c r="K1301" t="s">
        <v>33</v>
      </c>
      <c r="M1301" t="s">
        <v>32</v>
      </c>
      <c r="N1301" t="s">
        <v>32</v>
      </c>
      <c r="O1301">
        <v>0</v>
      </c>
      <c r="P1301">
        <v>0</v>
      </c>
      <c r="Q1301">
        <v>0</v>
      </c>
      <c r="R1301">
        <v>65</v>
      </c>
      <c r="S1301">
        <v>49</v>
      </c>
      <c r="T1301">
        <f t="shared" si="40"/>
        <v>114</v>
      </c>
      <c r="U1301">
        <v>146175</v>
      </c>
      <c r="V1301">
        <v>210389</v>
      </c>
      <c r="W1301" s="3">
        <v>-8.80443</v>
      </c>
      <c r="X1301" s="3">
        <v>53.141300000000001</v>
      </c>
      <c r="Y1301" t="s">
        <v>34</v>
      </c>
      <c r="Z1301" t="str">
        <f t="shared" si="41"/>
        <v>Catholic</v>
      </c>
    </row>
    <row r="1302" spans="1:26" x14ac:dyDescent="0.35">
      <c r="A1302">
        <v>1302</v>
      </c>
      <c r="B1302" t="s">
        <v>3621</v>
      </c>
      <c r="C1302" t="s">
        <v>3622</v>
      </c>
      <c r="D1302" s="1" t="s">
        <v>28</v>
      </c>
      <c r="E1302" s="1" t="s">
        <v>3408</v>
      </c>
      <c r="F1302" t="s">
        <v>3326</v>
      </c>
      <c r="G1302" t="s">
        <v>31</v>
      </c>
      <c r="H1302" t="s">
        <v>32</v>
      </c>
      <c r="I1302" t="s">
        <v>32</v>
      </c>
      <c r="J1302" t="s">
        <v>32</v>
      </c>
      <c r="K1302" t="s">
        <v>33</v>
      </c>
      <c r="M1302" t="s">
        <v>32</v>
      </c>
      <c r="N1302" t="s">
        <v>32</v>
      </c>
      <c r="O1302">
        <v>0</v>
      </c>
      <c r="P1302">
        <v>0</v>
      </c>
      <c r="Q1302">
        <v>0</v>
      </c>
      <c r="R1302">
        <v>44</v>
      </c>
      <c r="S1302">
        <v>43</v>
      </c>
      <c r="T1302">
        <f t="shared" si="40"/>
        <v>87</v>
      </c>
      <c r="U1302">
        <v>146239</v>
      </c>
      <c r="V1302">
        <v>223357</v>
      </c>
      <c r="W1302" s="3">
        <v>-8.8056599999999996</v>
      </c>
      <c r="X1302" s="3">
        <v>53.257899999999999</v>
      </c>
      <c r="Y1302" t="s">
        <v>34</v>
      </c>
      <c r="Z1302" t="str">
        <f t="shared" si="41"/>
        <v>Catholic</v>
      </c>
    </row>
    <row r="1303" spans="1:26" x14ac:dyDescent="0.35">
      <c r="A1303">
        <v>1303</v>
      </c>
      <c r="B1303" t="s">
        <v>3623</v>
      </c>
      <c r="C1303" t="s">
        <v>3624</v>
      </c>
      <c r="D1303" s="1" t="s">
        <v>28</v>
      </c>
      <c r="E1303" s="1" t="s">
        <v>3625</v>
      </c>
      <c r="F1303" t="s">
        <v>3326</v>
      </c>
      <c r="G1303" t="s">
        <v>31</v>
      </c>
      <c r="H1303" t="s">
        <v>32</v>
      </c>
      <c r="I1303" t="s">
        <v>32</v>
      </c>
      <c r="J1303" t="s">
        <v>32</v>
      </c>
      <c r="K1303" t="s">
        <v>33</v>
      </c>
      <c r="M1303" t="s">
        <v>32</v>
      </c>
      <c r="N1303" t="s">
        <v>32</v>
      </c>
      <c r="O1303">
        <v>0</v>
      </c>
      <c r="P1303">
        <v>0</v>
      </c>
      <c r="Q1303">
        <v>0</v>
      </c>
      <c r="R1303">
        <v>17</v>
      </c>
      <c r="S1303">
        <v>24</v>
      </c>
      <c r="T1303">
        <f t="shared" si="40"/>
        <v>41</v>
      </c>
      <c r="U1303">
        <v>175282</v>
      </c>
      <c r="V1303">
        <v>245772</v>
      </c>
      <c r="W1303" s="3">
        <v>-8.3721899999999998</v>
      </c>
      <c r="X1303" s="3">
        <v>53.461399999999998</v>
      </c>
      <c r="Y1303" t="s">
        <v>34</v>
      </c>
      <c r="Z1303" t="str">
        <f t="shared" si="41"/>
        <v>Catholic</v>
      </c>
    </row>
    <row r="1304" spans="1:26" x14ac:dyDescent="0.35">
      <c r="A1304">
        <v>1304</v>
      </c>
      <c r="B1304" t="s">
        <v>3626</v>
      </c>
      <c r="C1304" t="s">
        <v>3627</v>
      </c>
      <c r="D1304" s="1" t="s">
        <v>28</v>
      </c>
      <c r="E1304" s="1" t="s">
        <v>3628</v>
      </c>
      <c r="F1304" t="s">
        <v>3326</v>
      </c>
      <c r="G1304" t="s">
        <v>31</v>
      </c>
      <c r="H1304" t="s">
        <v>32</v>
      </c>
      <c r="I1304" t="s">
        <v>80</v>
      </c>
      <c r="J1304" t="s">
        <v>32</v>
      </c>
      <c r="K1304" t="s">
        <v>33</v>
      </c>
      <c r="M1304" t="s">
        <v>32</v>
      </c>
      <c r="N1304" t="s">
        <v>32</v>
      </c>
      <c r="O1304">
        <v>0</v>
      </c>
      <c r="P1304">
        <v>0</v>
      </c>
      <c r="Q1304">
        <v>0</v>
      </c>
      <c r="R1304">
        <v>20</v>
      </c>
      <c r="S1304">
        <v>29</v>
      </c>
      <c r="T1304">
        <f t="shared" si="40"/>
        <v>49</v>
      </c>
      <c r="U1304">
        <v>170415</v>
      </c>
      <c r="V1304">
        <v>242739</v>
      </c>
      <c r="W1304" s="3">
        <v>-8.4451900000000002</v>
      </c>
      <c r="X1304" s="3">
        <v>53.433900000000001</v>
      </c>
      <c r="Y1304" t="s">
        <v>34</v>
      </c>
      <c r="Z1304" t="str">
        <f t="shared" si="41"/>
        <v>Catholic</v>
      </c>
    </row>
    <row r="1305" spans="1:26" x14ac:dyDescent="0.35">
      <c r="A1305">
        <v>1305</v>
      </c>
      <c r="B1305" t="s">
        <v>3629</v>
      </c>
      <c r="C1305" t="s">
        <v>3630</v>
      </c>
      <c r="D1305" s="1" t="s">
        <v>28</v>
      </c>
      <c r="E1305" s="1" t="s">
        <v>3631</v>
      </c>
      <c r="F1305" t="s">
        <v>3326</v>
      </c>
      <c r="G1305" t="s">
        <v>31</v>
      </c>
      <c r="H1305" t="s">
        <v>32</v>
      </c>
      <c r="I1305" t="s">
        <v>32</v>
      </c>
      <c r="J1305" t="s">
        <v>32</v>
      </c>
      <c r="K1305" t="s">
        <v>33</v>
      </c>
      <c r="M1305" t="s">
        <v>32</v>
      </c>
      <c r="N1305" t="s">
        <v>32</v>
      </c>
      <c r="O1305">
        <v>0</v>
      </c>
      <c r="P1305">
        <v>0</v>
      </c>
      <c r="Q1305">
        <v>0</v>
      </c>
      <c r="R1305">
        <v>91</v>
      </c>
      <c r="S1305">
        <v>61</v>
      </c>
      <c r="T1305">
        <f t="shared" si="40"/>
        <v>152</v>
      </c>
      <c r="U1305">
        <v>122704</v>
      </c>
      <c r="V1305">
        <v>246153</v>
      </c>
      <c r="W1305" s="3">
        <v>-9.1638500000000001</v>
      </c>
      <c r="X1305" s="3">
        <v>53.459800000000001</v>
      </c>
      <c r="Y1305" t="s">
        <v>34</v>
      </c>
      <c r="Z1305" t="str">
        <f t="shared" si="41"/>
        <v>Catholic</v>
      </c>
    </row>
    <row r="1306" spans="1:26" x14ac:dyDescent="0.35">
      <c r="A1306">
        <v>1306</v>
      </c>
      <c r="B1306" t="s">
        <v>3632</v>
      </c>
      <c r="C1306" t="s">
        <v>3633</v>
      </c>
      <c r="D1306" s="1" t="s">
        <v>28</v>
      </c>
      <c r="E1306" s="1" t="s">
        <v>3634</v>
      </c>
      <c r="F1306" t="s">
        <v>3326</v>
      </c>
      <c r="G1306" t="s">
        <v>31</v>
      </c>
      <c r="H1306" t="s">
        <v>32</v>
      </c>
      <c r="I1306" t="s">
        <v>32</v>
      </c>
      <c r="J1306" t="s">
        <v>32</v>
      </c>
      <c r="K1306" t="s">
        <v>33</v>
      </c>
      <c r="M1306" t="s">
        <v>32</v>
      </c>
      <c r="N1306" t="s">
        <v>32</v>
      </c>
      <c r="O1306">
        <v>0</v>
      </c>
      <c r="P1306">
        <v>0</v>
      </c>
      <c r="Q1306">
        <v>0</v>
      </c>
      <c r="R1306">
        <v>26</v>
      </c>
      <c r="S1306">
        <v>11</v>
      </c>
      <c r="T1306">
        <f t="shared" si="40"/>
        <v>37</v>
      </c>
      <c r="U1306">
        <v>174584</v>
      </c>
      <c r="V1306">
        <v>219271</v>
      </c>
      <c r="W1306" s="3">
        <v>-8.3805700000000005</v>
      </c>
      <c r="X1306" s="3">
        <v>53.223300000000002</v>
      </c>
      <c r="Y1306" t="s">
        <v>34</v>
      </c>
      <c r="Z1306" t="str">
        <f t="shared" si="41"/>
        <v>Catholic</v>
      </c>
    </row>
    <row r="1307" spans="1:26" x14ac:dyDescent="0.35">
      <c r="A1307">
        <v>1307</v>
      </c>
      <c r="B1307" t="s">
        <v>3635</v>
      </c>
      <c r="C1307" t="s">
        <v>3636</v>
      </c>
      <c r="D1307" s="1" t="s">
        <v>28</v>
      </c>
      <c r="E1307" s="1" t="s">
        <v>3637</v>
      </c>
      <c r="F1307" t="s">
        <v>3326</v>
      </c>
      <c r="G1307" t="s">
        <v>31</v>
      </c>
      <c r="H1307" t="s">
        <v>32</v>
      </c>
      <c r="I1307" t="s">
        <v>32</v>
      </c>
      <c r="J1307" t="s">
        <v>32</v>
      </c>
      <c r="K1307" t="s">
        <v>33</v>
      </c>
      <c r="M1307" t="s">
        <v>32</v>
      </c>
      <c r="N1307" t="s">
        <v>32</v>
      </c>
      <c r="O1307">
        <v>0</v>
      </c>
      <c r="P1307">
        <v>0</v>
      </c>
      <c r="Q1307">
        <v>0</v>
      </c>
      <c r="R1307">
        <v>26</v>
      </c>
      <c r="S1307">
        <v>33</v>
      </c>
      <c r="T1307">
        <f t="shared" si="40"/>
        <v>59</v>
      </c>
      <c r="U1307">
        <v>188478</v>
      </c>
      <c r="V1307">
        <v>220977</v>
      </c>
      <c r="W1307" s="3">
        <v>-8.1725899999999996</v>
      </c>
      <c r="X1307" s="3">
        <v>53.239100000000001</v>
      </c>
      <c r="Y1307" t="s">
        <v>34</v>
      </c>
      <c r="Z1307" t="str">
        <f t="shared" si="41"/>
        <v>Catholic</v>
      </c>
    </row>
    <row r="1308" spans="1:26" x14ac:dyDescent="0.35">
      <c r="A1308">
        <v>1308</v>
      </c>
      <c r="B1308" t="s">
        <v>3638</v>
      </c>
      <c r="C1308" t="s">
        <v>3639</v>
      </c>
      <c r="D1308" s="1" t="s">
        <v>28</v>
      </c>
      <c r="E1308" s="1" t="s">
        <v>3640</v>
      </c>
      <c r="F1308" t="s">
        <v>3326</v>
      </c>
      <c r="G1308" t="s">
        <v>31</v>
      </c>
      <c r="H1308" t="s">
        <v>32</v>
      </c>
      <c r="I1308" t="s">
        <v>32</v>
      </c>
      <c r="J1308" t="s">
        <v>32</v>
      </c>
      <c r="K1308" t="s">
        <v>33</v>
      </c>
      <c r="M1308" t="s">
        <v>32</v>
      </c>
      <c r="N1308" t="s">
        <v>32</v>
      </c>
      <c r="O1308">
        <v>0</v>
      </c>
      <c r="P1308">
        <v>0</v>
      </c>
      <c r="Q1308">
        <v>0</v>
      </c>
      <c r="R1308">
        <v>47</v>
      </c>
      <c r="S1308">
        <v>28</v>
      </c>
      <c r="T1308">
        <f t="shared" si="40"/>
        <v>75</v>
      </c>
      <c r="U1308">
        <v>152712</v>
      </c>
      <c r="V1308">
        <v>253701</v>
      </c>
      <c r="W1308" s="3">
        <v>-8.7132100000000001</v>
      </c>
      <c r="X1308" s="3">
        <v>53.531100000000002</v>
      </c>
      <c r="Y1308" t="s">
        <v>34</v>
      </c>
      <c r="Z1308" t="str">
        <f t="shared" si="41"/>
        <v>Catholic</v>
      </c>
    </row>
    <row r="1309" spans="1:26" x14ac:dyDescent="0.35">
      <c r="A1309">
        <v>1309</v>
      </c>
      <c r="B1309" t="s">
        <v>3641</v>
      </c>
      <c r="C1309" t="s">
        <v>124</v>
      </c>
      <c r="D1309" s="1" t="s">
        <v>28</v>
      </c>
      <c r="E1309" s="1" t="s">
        <v>3617</v>
      </c>
      <c r="F1309" t="s">
        <v>3326</v>
      </c>
      <c r="G1309" t="s">
        <v>31</v>
      </c>
      <c r="H1309" t="s">
        <v>32</v>
      </c>
      <c r="I1309" t="s">
        <v>32</v>
      </c>
      <c r="J1309" t="s">
        <v>32</v>
      </c>
      <c r="K1309" t="s">
        <v>33</v>
      </c>
      <c r="M1309" t="s">
        <v>32</v>
      </c>
      <c r="N1309" t="s">
        <v>32</v>
      </c>
      <c r="O1309">
        <v>0</v>
      </c>
      <c r="P1309">
        <v>0</v>
      </c>
      <c r="Q1309">
        <v>0</v>
      </c>
      <c r="R1309">
        <v>218</v>
      </c>
      <c r="S1309">
        <v>193</v>
      </c>
      <c r="T1309">
        <f t="shared" si="40"/>
        <v>411</v>
      </c>
      <c r="U1309">
        <v>186645</v>
      </c>
      <c r="V1309">
        <v>230858</v>
      </c>
      <c r="W1309" s="3">
        <v>-8.2004599999999996</v>
      </c>
      <c r="X1309" s="3">
        <v>53.327800000000003</v>
      </c>
      <c r="Y1309" t="s">
        <v>34</v>
      </c>
      <c r="Z1309" t="str">
        <f t="shared" si="41"/>
        <v>Catholic</v>
      </c>
    </row>
    <row r="1310" spans="1:26" x14ac:dyDescent="0.35">
      <c r="A1310">
        <v>1310</v>
      </c>
      <c r="B1310" t="s">
        <v>3642</v>
      </c>
      <c r="C1310" t="s">
        <v>3643</v>
      </c>
      <c r="D1310" s="1" t="s">
        <v>28</v>
      </c>
      <c r="E1310" s="1" t="s">
        <v>3644</v>
      </c>
      <c r="F1310" t="s">
        <v>3326</v>
      </c>
      <c r="G1310" t="s">
        <v>31</v>
      </c>
      <c r="H1310" t="s">
        <v>32</v>
      </c>
      <c r="I1310" t="s">
        <v>32</v>
      </c>
      <c r="J1310" t="s">
        <v>32</v>
      </c>
      <c r="K1310" t="s">
        <v>33</v>
      </c>
      <c r="M1310" t="s">
        <v>32</v>
      </c>
      <c r="N1310" t="s">
        <v>32</v>
      </c>
      <c r="O1310">
        <v>0</v>
      </c>
      <c r="P1310">
        <v>0</v>
      </c>
      <c r="Q1310">
        <v>0</v>
      </c>
      <c r="R1310">
        <v>56</v>
      </c>
      <c r="S1310">
        <v>52</v>
      </c>
      <c r="T1310">
        <f t="shared" si="40"/>
        <v>108</v>
      </c>
      <c r="U1310">
        <v>132201</v>
      </c>
      <c r="V1310">
        <v>250127</v>
      </c>
      <c r="W1310" s="3">
        <v>-9.0217399999999994</v>
      </c>
      <c r="X1310" s="3">
        <v>53.4968</v>
      </c>
      <c r="Y1310" t="s">
        <v>34</v>
      </c>
      <c r="Z1310" t="str">
        <f t="shared" si="41"/>
        <v>Catholic</v>
      </c>
    </row>
    <row r="1311" spans="1:26" x14ac:dyDescent="0.35">
      <c r="A1311">
        <v>1311</v>
      </c>
      <c r="B1311" t="s">
        <v>3645</v>
      </c>
      <c r="C1311" t="s">
        <v>3646</v>
      </c>
      <c r="D1311" s="1" t="s">
        <v>28</v>
      </c>
      <c r="E1311" s="1" t="s">
        <v>3647</v>
      </c>
      <c r="F1311" t="s">
        <v>3326</v>
      </c>
      <c r="G1311" t="s">
        <v>31</v>
      </c>
      <c r="H1311" t="s">
        <v>32</v>
      </c>
      <c r="I1311" t="s">
        <v>80</v>
      </c>
      <c r="J1311" t="s">
        <v>80</v>
      </c>
      <c r="K1311" t="s">
        <v>33</v>
      </c>
      <c r="M1311" t="s">
        <v>32</v>
      </c>
      <c r="N1311" t="s">
        <v>32</v>
      </c>
      <c r="O1311">
        <v>0</v>
      </c>
      <c r="P1311">
        <v>0</v>
      </c>
      <c r="Q1311">
        <v>0</v>
      </c>
      <c r="R1311">
        <v>51</v>
      </c>
      <c r="S1311">
        <v>53</v>
      </c>
      <c r="T1311">
        <f t="shared" si="40"/>
        <v>104</v>
      </c>
      <c r="U1311">
        <v>132116</v>
      </c>
      <c r="V1311">
        <v>228370</v>
      </c>
      <c r="W1311" s="3">
        <v>-9.0183400000000002</v>
      </c>
      <c r="X1311" s="3">
        <v>53.301299999999998</v>
      </c>
      <c r="Y1311" t="s">
        <v>34</v>
      </c>
      <c r="Z1311" t="str">
        <f t="shared" si="41"/>
        <v>Catholic</v>
      </c>
    </row>
    <row r="1312" spans="1:26" x14ac:dyDescent="0.35">
      <c r="A1312">
        <v>1312</v>
      </c>
      <c r="B1312" t="s">
        <v>3648</v>
      </c>
      <c r="C1312" t="s">
        <v>3649</v>
      </c>
      <c r="D1312" s="1" t="s">
        <v>28</v>
      </c>
      <c r="E1312" s="1" t="s">
        <v>3650</v>
      </c>
      <c r="F1312" t="s">
        <v>3326</v>
      </c>
      <c r="G1312" t="s">
        <v>31</v>
      </c>
      <c r="H1312" t="s">
        <v>32</v>
      </c>
      <c r="I1312" t="s">
        <v>32</v>
      </c>
      <c r="J1312" t="s">
        <v>32</v>
      </c>
      <c r="K1312" t="s">
        <v>33</v>
      </c>
      <c r="M1312" t="s">
        <v>32</v>
      </c>
      <c r="N1312" t="s">
        <v>32</v>
      </c>
      <c r="O1312">
        <v>0</v>
      </c>
      <c r="P1312">
        <v>0</v>
      </c>
      <c r="Q1312">
        <v>0</v>
      </c>
      <c r="R1312">
        <v>10</v>
      </c>
      <c r="S1312">
        <v>10</v>
      </c>
      <c r="T1312">
        <f t="shared" si="40"/>
        <v>20</v>
      </c>
      <c r="U1312">
        <v>168960</v>
      </c>
      <c r="V1312">
        <v>202327</v>
      </c>
      <c r="W1312" s="3">
        <v>-8.4631399999999992</v>
      </c>
      <c r="X1312" s="3">
        <v>53.070700000000002</v>
      </c>
      <c r="Y1312" t="s">
        <v>34</v>
      </c>
      <c r="Z1312" t="str">
        <f t="shared" si="41"/>
        <v>Catholic</v>
      </c>
    </row>
    <row r="1313" spans="1:26" x14ac:dyDescent="0.35">
      <c r="A1313">
        <v>1313</v>
      </c>
      <c r="B1313" t="s">
        <v>3651</v>
      </c>
      <c r="C1313" t="s">
        <v>3652</v>
      </c>
      <c r="D1313" s="1" t="s">
        <v>28</v>
      </c>
      <c r="E1313" s="1" t="s">
        <v>3653</v>
      </c>
      <c r="F1313" t="s">
        <v>3326</v>
      </c>
      <c r="G1313" t="s">
        <v>31</v>
      </c>
      <c r="H1313" t="s">
        <v>32</v>
      </c>
      <c r="I1313" t="s">
        <v>32</v>
      </c>
      <c r="J1313" t="s">
        <v>32</v>
      </c>
      <c r="K1313" t="s">
        <v>33</v>
      </c>
      <c r="M1313" t="s">
        <v>32</v>
      </c>
      <c r="N1313" t="s">
        <v>32</v>
      </c>
      <c r="O1313">
        <v>0</v>
      </c>
      <c r="P1313">
        <v>0</v>
      </c>
      <c r="Q1313">
        <v>0</v>
      </c>
      <c r="R1313">
        <v>29</v>
      </c>
      <c r="S1313">
        <v>22</v>
      </c>
      <c r="T1313">
        <f t="shared" si="40"/>
        <v>51</v>
      </c>
      <c r="U1313">
        <v>170128</v>
      </c>
      <c r="V1313">
        <v>205447</v>
      </c>
      <c r="W1313" s="3">
        <v>-8.4459999999999997</v>
      </c>
      <c r="X1313" s="3">
        <v>53.098799999999997</v>
      </c>
      <c r="Y1313" t="s">
        <v>34</v>
      </c>
      <c r="Z1313" t="str">
        <f t="shared" si="41"/>
        <v>Catholic</v>
      </c>
    </row>
    <row r="1314" spans="1:26" x14ac:dyDescent="0.35">
      <c r="A1314">
        <v>1314</v>
      </c>
      <c r="B1314" t="s">
        <v>3654</v>
      </c>
      <c r="C1314" t="s">
        <v>3655</v>
      </c>
      <c r="D1314" s="1" t="s">
        <v>28</v>
      </c>
      <c r="E1314" s="1" t="s">
        <v>3656</v>
      </c>
      <c r="F1314" t="s">
        <v>3326</v>
      </c>
      <c r="G1314" t="s">
        <v>31</v>
      </c>
      <c r="H1314" t="s">
        <v>32</v>
      </c>
      <c r="I1314" t="s">
        <v>32</v>
      </c>
      <c r="J1314" t="s">
        <v>32</v>
      </c>
      <c r="K1314" t="s">
        <v>33</v>
      </c>
      <c r="M1314" t="s">
        <v>32</v>
      </c>
      <c r="N1314" t="s">
        <v>32</v>
      </c>
      <c r="O1314">
        <v>0</v>
      </c>
      <c r="P1314">
        <v>0</v>
      </c>
      <c r="Q1314">
        <v>0</v>
      </c>
      <c r="R1314">
        <v>135</v>
      </c>
      <c r="S1314">
        <v>0</v>
      </c>
      <c r="T1314">
        <f t="shared" si="40"/>
        <v>135</v>
      </c>
      <c r="U1314">
        <v>150576</v>
      </c>
      <c r="V1314">
        <v>227781</v>
      </c>
      <c r="W1314" s="3">
        <v>-8.7413600000000002</v>
      </c>
      <c r="X1314" s="3">
        <v>53.298000000000002</v>
      </c>
      <c r="Y1314" t="s">
        <v>34</v>
      </c>
      <c r="Z1314" t="str">
        <f t="shared" si="41"/>
        <v>Catholic</v>
      </c>
    </row>
    <row r="1315" spans="1:26" x14ac:dyDescent="0.35">
      <c r="A1315">
        <v>1315</v>
      </c>
      <c r="B1315" t="s">
        <v>3657</v>
      </c>
      <c r="C1315" t="s">
        <v>1190</v>
      </c>
      <c r="D1315" s="1" t="s">
        <v>28</v>
      </c>
      <c r="E1315" s="1" t="s">
        <v>3414</v>
      </c>
      <c r="F1315" t="s">
        <v>3326</v>
      </c>
      <c r="G1315" t="s">
        <v>31</v>
      </c>
      <c r="H1315" t="s">
        <v>32</v>
      </c>
      <c r="I1315" t="s">
        <v>80</v>
      </c>
      <c r="J1315" t="s">
        <v>32</v>
      </c>
      <c r="K1315" t="s">
        <v>33</v>
      </c>
      <c r="M1315" t="s">
        <v>32</v>
      </c>
      <c r="N1315" t="s">
        <v>32</v>
      </c>
      <c r="O1315">
        <v>0</v>
      </c>
      <c r="P1315">
        <v>0</v>
      </c>
      <c r="Q1315">
        <v>0</v>
      </c>
      <c r="R1315">
        <v>216</v>
      </c>
      <c r="S1315">
        <v>0</v>
      </c>
      <c r="T1315">
        <f t="shared" si="40"/>
        <v>216</v>
      </c>
      <c r="U1315">
        <v>143848</v>
      </c>
      <c r="V1315">
        <v>251680</v>
      </c>
      <c r="W1315" s="3">
        <v>-8.8465199999999999</v>
      </c>
      <c r="X1315" s="3">
        <v>53.512099999999997</v>
      </c>
      <c r="Y1315" t="s">
        <v>34</v>
      </c>
      <c r="Z1315" t="str">
        <f t="shared" si="41"/>
        <v>Catholic</v>
      </c>
    </row>
    <row r="1316" spans="1:26" x14ac:dyDescent="0.35">
      <c r="A1316">
        <v>1316</v>
      </c>
      <c r="B1316" t="s">
        <v>3658</v>
      </c>
      <c r="C1316" t="s">
        <v>3659</v>
      </c>
      <c r="D1316" s="1" t="s">
        <v>28</v>
      </c>
      <c r="E1316" s="1" t="s">
        <v>3660</v>
      </c>
      <c r="F1316" t="s">
        <v>3326</v>
      </c>
      <c r="G1316" t="s">
        <v>31</v>
      </c>
      <c r="H1316" t="s">
        <v>80</v>
      </c>
      <c r="I1316" t="s">
        <v>80</v>
      </c>
      <c r="J1316" t="s">
        <v>80</v>
      </c>
      <c r="K1316" t="s">
        <v>33</v>
      </c>
      <c r="M1316" t="s">
        <v>80</v>
      </c>
      <c r="N1316" t="s">
        <v>32</v>
      </c>
      <c r="O1316">
        <v>0</v>
      </c>
      <c r="P1316">
        <v>0</v>
      </c>
      <c r="Q1316">
        <v>0</v>
      </c>
      <c r="R1316">
        <v>5</v>
      </c>
      <c r="S1316">
        <v>11</v>
      </c>
      <c r="T1316">
        <f t="shared" si="40"/>
        <v>16</v>
      </c>
      <c r="U1316">
        <v>98430</v>
      </c>
      <c r="V1316">
        <v>202655</v>
      </c>
      <c r="W1316" s="3">
        <v>-9.5153400000000001</v>
      </c>
      <c r="X1316" s="3">
        <v>53.064900000000002</v>
      </c>
      <c r="Y1316" t="s">
        <v>34</v>
      </c>
      <c r="Z1316" t="str">
        <f t="shared" si="41"/>
        <v>Catholic</v>
      </c>
    </row>
    <row r="1317" spans="1:26" x14ac:dyDescent="0.35">
      <c r="A1317">
        <v>1317</v>
      </c>
      <c r="B1317" t="s">
        <v>3661</v>
      </c>
      <c r="C1317" t="s">
        <v>3662</v>
      </c>
      <c r="D1317" s="1" t="s">
        <v>28</v>
      </c>
      <c r="E1317" s="1" t="s">
        <v>3663</v>
      </c>
      <c r="F1317" t="s">
        <v>3326</v>
      </c>
      <c r="G1317" t="s">
        <v>31</v>
      </c>
      <c r="H1317" t="s">
        <v>32</v>
      </c>
      <c r="I1317" t="s">
        <v>32</v>
      </c>
      <c r="J1317" t="s">
        <v>32</v>
      </c>
      <c r="K1317" t="s">
        <v>33</v>
      </c>
      <c r="M1317" t="s">
        <v>32</v>
      </c>
      <c r="N1317" t="s">
        <v>32</v>
      </c>
      <c r="O1317">
        <v>0</v>
      </c>
      <c r="P1317">
        <v>0</v>
      </c>
      <c r="Q1317">
        <v>0</v>
      </c>
      <c r="R1317">
        <v>16</v>
      </c>
      <c r="S1317">
        <v>12</v>
      </c>
      <c r="T1317">
        <f t="shared" si="40"/>
        <v>28</v>
      </c>
      <c r="U1317">
        <v>167718</v>
      </c>
      <c r="V1317">
        <v>205527</v>
      </c>
      <c r="W1317" s="3">
        <v>-8.4819899999999997</v>
      </c>
      <c r="X1317" s="3">
        <v>53.099400000000003</v>
      </c>
      <c r="Y1317" t="s">
        <v>34</v>
      </c>
      <c r="Z1317" t="str">
        <f t="shared" si="41"/>
        <v>Catholic</v>
      </c>
    </row>
    <row r="1318" spans="1:26" x14ac:dyDescent="0.35">
      <c r="A1318">
        <v>1318</v>
      </c>
      <c r="B1318" t="s">
        <v>3664</v>
      </c>
      <c r="C1318" t="s">
        <v>3665</v>
      </c>
      <c r="D1318" s="1" t="s">
        <v>28</v>
      </c>
      <c r="E1318" s="1" t="s">
        <v>3666</v>
      </c>
      <c r="F1318" t="s">
        <v>3326</v>
      </c>
      <c r="G1318" t="s">
        <v>31</v>
      </c>
      <c r="H1318" t="s">
        <v>32</v>
      </c>
      <c r="I1318" t="s">
        <v>32</v>
      </c>
      <c r="J1318" t="s">
        <v>32</v>
      </c>
      <c r="K1318" t="s">
        <v>33</v>
      </c>
      <c r="M1318" t="s">
        <v>32</v>
      </c>
      <c r="N1318" t="s">
        <v>32</v>
      </c>
      <c r="O1318">
        <v>0</v>
      </c>
      <c r="P1318">
        <v>0</v>
      </c>
      <c r="Q1318">
        <v>0</v>
      </c>
      <c r="R1318">
        <v>41</v>
      </c>
      <c r="S1318">
        <v>57</v>
      </c>
      <c r="T1318">
        <f t="shared" si="40"/>
        <v>98</v>
      </c>
      <c r="U1318">
        <v>161825</v>
      </c>
      <c r="V1318">
        <v>269748</v>
      </c>
      <c r="W1318" s="3">
        <v>-8.5777400000000004</v>
      </c>
      <c r="X1318" s="3">
        <v>53.676099999999998</v>
      </c>
      <c r="Y1318" t="s">
        <v>34</v>
      </c>
      <c r="Z1318" t="str">
        <f t="shared" si="41"/>
        <v>Catholic</v>
      </c>
    </row>
    <row r="1319" spans="1:26" x14ac:dyDescent="0.35">
      <c r="A1319">
        <v>1319</v>
      </c>
      <c r="B1319" t="s">
        <v>3667</v>
      </c>
      <c r="C1319" t="s">
        <v>3668</v>
      </c>
      <c r="D1319" s="1" t="s">
        <v>28</v>
      </c>
      <c r="E1319" s="1" t="s">
        <v>3669</v>
      </c>
      <c r="F1319" t="s">
        <v>3326</v>
      </c>
      <c r="G1319" t="s">
        <v>31</v>
      </c>
      <c r="H1319" t="s">
        <v>32</v>
      </c>
      <c r="I1319" t="s">
        <v>32</v>
      </c>
      <c r="J1319" t="s">
        <v>32</v>
      </c>
      <c r="K1319" t="s">
        <v>33</v>
      </c>
      <c r="M1319" t="s">
        <v>32</v>
      </c>
      <c r="N1319" t="s">
        <v>32</v>
      </c>
      <c r="O1319">
        <v>0</v>
      </c>
      <c r="P1319">
        <v>0</v>
      </c>
      <c r="Q1319">
        <v>0</v>
      </c>
      <c r="R1319">
        <v>87</v>
      </c>
      <c r="S1319">
        <v>87</v>
      </c>
      <c r="T1319">
        <f t="shared" si="40"/>
        <v>174</v>
      </c>
      <c r="U1319">
        <v>157411</v>
      </c>
      <c r="V1319">
        <v>220093</v>
      </c>
      <c r="W1319" s="3">
        <v>-8.63781</v>
      </c>
      <c r="X1319" s="3">
        <v>53.229500000000002</v>
      </c>
      <c r="Y1319" t="s">
        <v>34</v>
      </c>
      <c r="Z1319" t="str">
        <f t="shared" si="41"/>
        <v>Catholic</v>
      </c>
    </row>
    <row r="1320" spans="1:26" x14ac:dyDescent="0.35">
      <c r="A1320">
        <v>1320</v>
      </c>
      <c r="B1320" t="s">
        <v>3670</v>
      </c>
      <c r="C1320" t="s">
        <v>3671</v>
      </c>
      <c r="D1320" s="1" t="s">
        <v>28</v>
      </c>
      <c r="E1320" s="1" t="s">
        <v>3672</v>
      </c>
      <c r="F1320" t="s">
        <v>3326</v>
      </c>
      <c r="G1320" t="s">
        <v>31</v>
      </c>
      <c r="H1320" t="s">
        <v>80</v>
      </c>
      <c r="I1320" t="s">
        <v>32</v>
      </c>
      <c r="J1320" t="s">
        <v>80</v>
      </c>
      <c r="K1320" t="s">
        <v>33</v>
      </c>
      <c r="M1320" t="s">
        <v>80</v>
      </c>
      <c r="N1320" t="s">
        <v>32</v>
      </c>
      <c r="O1320">
        <v>0</v>
      </c>
      <c r="P1320">
        <v>0</v>
      </c>
      <c r="Q1320">
        <v>0</v>
      </c>
      <c r="R1320">
        <v>21</v>
      </c>
      <c r="S1320">
        <v>15</v>
      </c>
      <c r="T1320">
        <f t="shared" si="40"/>
        <v>36</v>
      </c>
      <c r="U1320">
        <v>88367</v>
      </c>
      <c r="V1320">
        <v>209312</v>
      </c>
      <c r="W1320" s="3">
        <v>-9.6677199999999992</v>
      </c>
      <c r="X1320" s="3">
        <v>53.122700000000002</v>
      </c>
      <c r="Y1320" t="s">
        <v>34</v>
      </c>
      <c r="Z1320" t="str">
        <f t="shared" si="41"/>
        <v>Catholic</v>
      </c>
    </row>
    <row r="1321" spans="1:26" x14ac:dyDescent="0.35">
      <c r="A1321">
        <v>1321</v>
      </c>
      <c r="B1321" t="s">
        <v>3673</v>
      </c>
      <c r="C1321" t="s">
        <v>3674</v>
      </c>
      <c r="D1321" s="1" t="s">
        <v>28</v>
      </c>
      <c r="E1321" s="1" t="s">
        <v>3675</v>
      </c>
      <c r="F1321" t="s">
        <v>3326</v>
      </c>
      <c r="G1321" t="s">
        <v>31</v>
      </c>
      <c r="H1321" t="s">
        <v>32</v>
      </c>
      <c r="I1321" t="s">
        <v>80</v>
      </c>
      <c r="J1321" t="s">
        <v>80</v>
      </c>
      <c r="K1321" t="s">
        <v>33</v>
      </c>
      <c r="M1321" t="s">
        <v>80</v>
      </c>
      <c r="N1321" t="s">
        <v>32</v>
      </c>
      <c r="O1321">
        <v>0</v>
      </c>
      <c r="P1321">
        <v>0</v>
      </c>
      <c r="Q1321">
        <v>0</v>
      </c>
      <c r="R1321">
        <v>20</v>
      </c>
      <c r="S1321">
        <v>17</v>
      </c>
      <c r="T1321">
        <f t="shared" si="40"/>
        <v>37</v>
      </c>
      <c r="U1321">
        <v>93046</v>
      </c>
      <c r="V1321">
        <v>238453</v>
      </c>
      <c r="W1321" s="3">
        <v>-9.6076300000000003</v>
      </c>
      <c r="X1321" s="3">
        <v>53.385399999999997</v>
      </c>
      <c r="Y1321" t="s">
        <v>34</v>
      </c>
      <c r="Z1321" t="str">
        <f t="shared" si="41"/>
        <v>Catholic</v>
      </c>
    </row>
    <row r="1322" spans="1:26" x14ac:dyDescent="0.35">
      <c r="A1322">
        <v>1322</v>
      </c>
      <c r="B1322" t="s">
        <v>3676</v>
      </c>
      <c r="C1322" t="s">
        <v>3677</v>
      </c>
      <c r="D1322" s="1" t="s">
        <v>28</v>
      </c>
      <c r="E1322" s="1" t="s">
        <v>3678</v>
      </c>
      <c r="F1322" t="s">
        <v>3326</v>
      </c>
      <c r="G1322" t="s">
        <v>31</v>
      </c>
      <c r="H1322" t="s">
        <v>32</v>
      </c>
      <c r="I1322" t="s">
        <v>32</v>
      </c>
      <c r="J1322" t="s">
        <v>32</v>
      </c>
      <c r="K1322" t="s">
        <v>33</v>
      </c>
      <c r="M1322" t="s">
        <v>32</v>
      </c>
      <c r="N1322" t="s">
        <v>32</v>
      </c>
      <c r="O1322">
        <v>0</v>
      </c>
      <c r="P1322">
        <v>0</v>
      </c>
      <c r="Q1322">
        <v>0</v>
      </c>
      <c r="R1322">
        <v>39</v>
      </c>
      <c r="S1322">
        <v>24</v>
      </c>
      <c r="T1322">
        <f t="shared" si="40"/>
        <v>63</v>
      </c>
      <c r="U1322">
        <v>145507</v>
      </c>
      <c r="V1322">
        <v>195892</v>
      </c>
      <c r="W1322" s="3">
        <v>-8.8119599999999991</v>
      </c>
      <c r="X1322" s="3">
        <v>53.011000000000003</v>
      </c>
      <c r="Y1322" t="s">
        <v>34</v>
      </c>
      <c r="Z1322" t="str">
        <f t="shared" si="41"/>
        <v>Catholic</v>
      </c>
    </row>
    <row r="1323" spans="1:26" x14ac:dyDescent="0.35">
      <c r="A1323">
        <v>1323</v>
      </c>
      <c r="B1323" t="s">
        <v>3679</v>
      </c>
      <c r="C1323" t="s">
        <v>731</v>
      </c>
      <c r="D1323" s="1" t="s">
        <v>28</v>
      </c>
      <c r="E1323" s="1" t="s">
        <v>3680</v>
      </c>
      <c r="F1323" t="s">
        <v>3326</v>
      </c>
      <c r="G1323" t="s">
        <v>31</v>
      </c>
      <c r="H1323" t="s">
        <v>32</v>
      </c>
      <c r="I1323" t="s">
        <v>32</v>
      </c>
      <c r="J1323" t="s">
        <v>32</v>
      </c>
      <c r="K1323" t="s">
        <v>33</v>
      </c>
      <c r="M1323" t="s">
        <v>32</v>
      </c>
      <c r="N1323" t="s">
        <v>32</v>
      </c>
      <c r="O1323">
        <v>0</v>
      </c>
      <c r="P1323">
        <v>0</v>
      </c>
      <c r="Q1323">
        <v>0</v>
      </c>
      <c r="R1323">
        <v>19</v>
      </c>
      <c r="S1323">
        <v>20</v>
      </c>
      <c r="T1323">
        <f t="shared" si="40"/>
        <v>39</v>
      </c>
      <c r="U1323">
        <v>174295</v>
      </c>
      <c r="V1323">
        <v>237384</v>
      </c>
      <c r="W1323" s="3">
        <v>-8.3863599999999998</v>
      </c>
      <c r="X1323" s="3">
        <v>53.386000000000003</v>
      </c>
      <c r="Y1323" t="s">
        <v>34</v>
      </c>
      <c r="Z1323" t="str">
        <f t="shared" si="41"/>
        <v>Catholic</v>
      </c>
    </row>
    <row r="1324" spans="1:26" x14ac:dyDescent="0.35">
      <c r="A1324">
        <v>1324</v>
      </c>
      <c r="B1324" t="s">
        <v>3681</v>
      </c>
      <c r="C1324" t="s">
        <v>3682</v>
      </c>
      <c r="D1324" s="1" t="s">
        <v>28</v>
      </c>
      <c r="E1324" s="1" t="s">
        <v>3683</v>
      </c>
      <c r="F1324" t="s">
        <v>3326</v>
      </c>
      <c r="G1324" t="s">
        <v>31</v>
      </c>
      <c r="H1324" t="s">
        <v>32</v>
      </c>
      <c r="I1324" t="s">
        <v>80</v>
      </c>
      <c r="J1324" t="s">
        <v>32</v>
      </c>
      <c r="K1324" t="s">
        <v>33</v>
      </c>
      <c r="M1324" t="s">
        <v>32</v>
      </c>
      <c r="N1324" t="s">
        <v>32</v>
      </c>
      <c r="O1324">
        <v>0</v>
      </c>
      <c r="P1324">
        <v>0</v>
      </c>
      <c r="Q1324">
        <v>0</v>
      </c>
      <c r="R1324">
        <v>21</v>
      </c>
      <c r="S1324">
        <v>16</v>
      </c>
      <c r="T1324">
        <f t="shared" si="40"/>
        <v>37</v>
      </c>
      <c r="U1324">
        <v>59165</v>
      </c>
      <c r="V1324">
        <v>242912</v>
      </c>
      <c r="W1324" s="3">
        <v>-10.118600000000001</v>
      </c>
      <c r="X1324" s="3">
        <v>53.417499999999997</v>
      </c>
      <c r="Y1324" t="s">
        <v>34</v>
      </c>
      <c r="Z1324" t="str">
        <f t="shared" si="41"/>
        <v>Catholic</v>
      </c>
    </row>
    <row r="1325" spans="1:26" x14ac:dyDescent="0.35">
      <c r="A1325">
        <v>1325</v>
      </c>
      <c r="B1325" t="s">
        <v>3684</v>
      </c>
      <c r="C1325" t="s">
        <v>3685</v>
      </c>
      <c r="D1325" s="1" t="s">
        <v>28</v>
      </c>
      <c r="E1325" s="1" t="s">
        <v>3686</v>
      </c>
      <c r="F1325" t="s">
        <v>3326</v>
      </c>
      <c r="G1325" t="s">
        <v>31</v>
      </c>
      <c r="H1325" t="s">
        <v>32</v>
      </c>
      <c r="I1325" t="s">
        <v>32</v>
      </c>
      <c r="J1325" t="s">
        <v>32</v>
      </c>
      <c r="K1325" t="s">
        <v>33</v>
      </c>
      <c r="M1325" t="s">
        <v>32</v>
      </c>
      <c r="N1325" t="s">
        <v>32</v>
      </c>
      <c r="O1325">
        <v>0</v>
      </c>
      <c r="P1325">
        <v>0</v>
      </c>
      <c r="Q1325">
        <v>0</v>
      </c>
      <c r="R1325">
        <v>33</v>
      </c>
      <c r="S1325">
        <v>32</v>
      </c>
      <c r="T1325">
        <f t="shared" si="40"/>
        <v>65</v>
      </c>
      <c r="U1325">
        <v>175506</v>
      </c>
      <c r="V1325">
        <v>209836</v>
      </c>
      <c r="W1325" s="3">
        <v>-8.3660399999999999</v>
      </c>
      <c r="X1325" s="3">
        <v>53.138500000000001</v>
      </c>
      <c r="Y1325" t="s">
        <v>34</v>
      </c>
      <c r="Z1325" t="str">
        <f t="shared" si="41"/>
        <v>Catholic</v>
      </c>
    </row>
    <row r="1326" spans="1:26" x14ac:dyDescent="0.35">
      <c r="A1326">
        <v>1326</v>
      </c>
      <c r="B1326" t="s">
        <v>3687</v>
      </c>
      <c r="C1326" t="s">
        <v>3688</v>
      </c>
      <c r="D1326" s="1" t="s">
        <v>28</v>
      </c>
      <c r="E1326" s="1" t="s">
        <v>3689</v>
      </c>
      <c r="F1326" t="s">
        <v>3326</v>
      </c>
      <c r="G1326" t="s">
        <v>31</v>
      </c>
      <c r="H1326" t="s">
        <v>32</v>
      </c>
      <c r="I1326" t="s">
        <v>32</v>
      </c>
      <c r="J1326" t="s">
        <v>32</v>
      </c>
      <c r="K1326" t="s">
        <v>33</v>
      </c>
      <c r="M1326" t="s">
        <v>32</v>
      </c>
      <c r="N1326" t="s">
        <v>32</v>
      </c>
      <c r="O1326">
        <v>0</v>
      </c>
      <c r="P1326">
        <v>0</v>
      </c>
      <c r="Q1326">
        <v>0</v>
      </c>
      <c r="R1326">
        <v>38</v>
      </c>
      <c r="S1326">
        <v>37</v>
      </c>
      <c r="T1326">
        <f t="shared" si="40"/>
        <v>75</v>
      </c>
      <c r="U1326">
        <v>150014</v>
      </c>
      <c r="V1326">
        <v>207312</v>
      </c>
      <c r="W1326" s="3">
        <v>-8.7465799999999998</v>
      </c>
      <c r="X1326" s="3">
        <v>53.114100000000001</v>
      </c>
      <c r="Y1326" t="s">
        <v>34</v>
      </c>
      <c r="Z1326" t="str">
        <f t="shared" si="41"/>
        <v>Catholic</v>
      </c>
    </row>
    <row r="1327" spans="1:26" x14ac:dyDescent="0.35">
      <c r="A1327">
        <v>1327</v>
      </c>
      <c r="B1327" t="s">
        <v>3690</v>
      </c>
      <c r="C1327" t="s">
        <v>1270</v>
      </c>
      <c r="D1327" s="1" t="s">
        <v>28</v>
      </c>
      <c r="E1327" s="1" t="s">
        <v>3691</v>
      </c>
      <c r="F1327" t="s">
        <v>3326</v>
      </c>
      <c r="G1327" t="s">
        <v>31</v>
      </c>
      <c r="H1327" t="s">
        <v>32</v>
      </c>
      <c r="I1327" t="s">
        <v>32</v>
      </c>
      <c r="J1327" t="s">
        <v>32</v>
      </c>
      <c r="K1327" t="s">
        <v>33</v>
      </c>
      <c r="M1327" t="s">
        <v>32</v>
      </c>
      <c r="N1327" t="s">
        <v>32</v>
      </c>
      <c r="O1327">
        <v>0</v>
      </c>
      <c r="P1327">
        <v>0</v>
      </c>
      <c r="Q1327">
        <v>0</v>
      </c>
      <c r="R1327">
        <v>35</v>
      </c>
      <c r="S1327">
        <v>43</v>
      </c>
      <c r="T1327">
        <f t="shared" si="40"/>
        <v>78</v>
      </c>
      <c r="U1327">
        <v>172177</v>
      </c>
      <c r="V1327">
        <v>210819</v>
      </c>
      <c r="W1327" s="3">
        <v>-8.4158799999999996</v>
      </c>
      <c r="X1327" s="3">
        <v>53.147199999999998</v>
      </c>
      <c r="Y1327" t="s">
        <v>34</v>
      </c>
      <c r="Z1327" t="str">
        <f t="shared" si="41"/>
        <v>Catholic</v>
      </c>
    </row>
    <row r="1328" spans="1:26" x14ac:dyDescent="0.35">
      <c r="A1328">
        <v>1328</v>
      </c>
      <c r="B1328" t="s">
        <v>3692</v>
      </c>
      <c r="C1328" t="s">
        <v>3693</v>
      </c>
      <c r="D1328" s="1" t="s">
        <v>28</v>
      </c>
      <c r="E1328" s="1" t="s">
        <v>3694</v>
      </c>
      <c r="F1328" t="s">
        <v>3326</v>
      </c>
      <c r="G1328" t="s">
        <v>31</v>
      </c>
      <c r="H1328" t="s">
        <v>32</v>
      </c>
      <c r="I1328" t="s">
        <v>32</v>
      </c>
      <c r="J1328" t="s">
        <v>32</v>
      </c>
      <c r="K1328" t="s">
        <v>33</v>
      </c>
      <c r="M1328" t="s">
        <v>32</v>
      </c>
      <c r="N1328" t="s">
        <v>32</v>
      </c>
      <c r="O1328">
        <v>0</v>
      </c>
      <c r="P1328">
        <v>0</v>
      </c>
      <c r="Q1328">
        <v>0</v>
      </c>
      <c r="R1328">
        <v>22</v>
      </c>
      <c r="S1328">
        <v>25</v>
      </c>
      <c r="T1328">
        <f t="shared" si="40"/>
        <v>47</v>
      </c>
      <c r="U1328">
        <v>160955</v>
      </c>
      <c r="V1328">
        <v>225992</v>
      </c>
      <c r="W1328" s="3">
        <v>-8.5854599999999994</v>
      </c>
      <c r="X1328" s="3">
        <v>53.282800000000002</v>
      </c>
      <c r="Y1328" t="s">
        <v>34</v>
      </c>
      <c r="Z1328" t="str">
        <f t="shared" si="41"/>
        <v>Catholic</v>
      </c>
    </row>
    <row r="1329" spans="1:26" x14ac:dyDescent="0.35">
      <c r="A1329">
        <v>1329</v>
      </c>
      <c r="B1329" t="s">
        <v>3695</v>
      </c>
      <c r="C1329" t="s">
        <v>3696</v>
      </c>
      <c r="D1329" s="1" t="s">
        <v>28</v>
      </c>
      <c r="E1329" s="1" t="s">
        <v>3697</v>
      </c>
      <c r="F1329" t="s">
        <v>3326</v>
      </c>
      <c r="G1329" t="s">
        <v>31</v>
      </c>
      <c r="H1329" t="s">
        <v>32</v>
      </c>
      <c r="I1329" t="s">
        <v>32</v>
      </c>
      <c r="J1329" t="s">
        <v>32</v>
      </c>
      <c r="K1329" t="s">
        <v>33</v>
      </c>
      <c r="M1329" t="s">
        <v>32</v>
      </c>
      <c r="N1329" t="s">
        <v>32</v>
      </c>
      <c r="O1329">
        <v>0</v>
      </c>
      <c r="P1329">
        <v>0</v>
      </c>
      <c r="Q1329">
        <v>0</v>
      </c>
      <c r="R1329">
        <v>25</v>
      </c>
      <c r="S1329">
        <v>44</v>
      </c>
      <c r="T1329">
        <f t="shared" si="40"/>
        <v>69</v>
      </c>
      <c r="U1329">
        <v>167005</v>
      </c>
      <c r="V1329">
        <v>268899</v>
      </c>
      <c r="W1329" s="3">
        <v>-8.49925</v>
      </c>
      <c r="X1329" s="3">
        <v>53.668799999999997</v>
      </c>
      <c r="Y1329" t="s">
        <v>34</v>
      </c>
      <c r="Z1329" t="str">
        <f t="shared" si="41"/>
        <v>Catholic</v>
      </c>
    </row>
    <row r="1330" spans="1:26" x14ac:dyDescent="0.35">
      <c r="A1330">
        <v>1330</v>
      </c>
      <c r="B1330" t="s">
        <v>3698</v>
      </c>
      <c r="C1330" t="s">
        <v>1270</v>
      </c>
      <c r="D1330" s="1" t="s">
        <v>28</v>
      </c>
      <c r="E1330" s="1" t="s">
        <v>3699</v>
      </c>
      <c r="F1330" t="s">
        <v>3326</v>
      </c>
      <c r="G1330" t="s">
        <v>31</v>
      </c>
      <c r="H1330" t="s">
        <v>32</v>
      </c>
      <c r="I1330" t="s">
        <v>32</v>
      </c>
      <c r="J1330" t="s">
        <v>32</v>
      </c>
      <c r="K1330" t="s">
        <v>33</v>
      </c>
      <c r="M1330" t="s">
        <v>32</v>
      </c>
      <c r="N1330" t="s">
        <v>32</v>
      </c>
      <c r="O1330">
        <v>0</v>
      </c>
      <c r="P1330">
        <v>0</v>
      </c>
      <c r="Q1330">
        <v>0</v>
      </c>
      <c r="R1330">
        <v>7</v>
      </c>
      <c r="S1330">
        <v>5</v>
      </c>
      <c r="T1330">
        <f t="shared" si="40"/>
        <v>12</v>
      </c>
      <c r="U1330">
        <v>175565</v>
      </c>
      <c r="V1330">
        <v>195102</v>
      </c>
      <c r="W1330" s="3">
        <v>-8.3640399999999993</v>
      </c>
      <c r="X1330" s="3">
        <v>53.006100000000004</v>
      </c>
      <c r="Y1330" t="s">
        <v>34</v>
      </c>
      <c r="Z1330" t="str">
        <f t="shared" si="41"/>
        <v>Catholic</v>
      </c>
    </row>
    <row r="1331" spans="1:26" x14ac:dyDescent="0.35">
      <c r="A1331">
        <v>1331</v>
      </c>
      <c r="B1331" t="s">
        <v>3700</v>
      </c>
      <c r="C1331" t="s">
        <v>3701</v>
      </c>
      <c r="D1331" s="1" t="s">
        <v>28</v>
      </c>
      <c r="E1331" s="1" t="s">
        <v>3702</v>
      </c>
      <c r="F1331" t="s">
        <v>3326</v>
      </c>
      <c r="G1331" t="s">
        <v>31</v>
      </c>
      <c r="H1331" t="s">
        <v>32</v>
      </c>
      <c r="I1331" t="s">
        <v>80</v>
      </c>
      <c r="J1331" t="s">
        <v>80</v>
      </c>
      <c r="K1331" t="s">
        <v>33</v>
      </c>
      <c r="M1331" t="s">
        <v>80</v>
      </c>
      <c r="N1331" t="s">
        <v>32</v>
      </c>
      <c r="O1331">
        <v>0</v>
      </c>
      <c r="P1331">
        <v>0</v>
      </c>
      <c r="Q1331">
        <v>0</v>
      </c>
      <c r="R1331">
        <v>13</v>
      </c>
      <c r="S1331">
        <v>20</v>
      </c>
      <c r="T1331">
        <f t="shared" si="40"/>
        <v>33</v>
      </c>
      <c r="U1331">
        <v>84497</v>
      </c>
      <c r="V1331">
        <v>232116</v>
      </c>
      <c r="W1331" s="3">
        <v>-9.7337600000000002</v>
      </c>
      <c r="X1331" s="3">
        <v>53.326700000000002</v>
      </c>
      <c r="Y1331" t="s">
        <v>34</v>
      </c>
      <c r="Z1331" t="str">
        <f t="shared" si="41"/>
        <v>Catholic</v>
      </c>
    </row>
    <row r="1332" spans="1:26" x14ac:dyDescent="0.35">
      <c r="A1332">
        <v>1332</v>
      </c>
      <c r="B1332" t="s">
        <v>3703</v>
      </c>
      <c r="C1332" t="s">
        <v>3704</v>
      </c>
      <c r="D1332" s="1" t="s">
        <v>28</v>
      </c>
      <c r="E1332" s="1" t="s">
        <v>3705</v>
      </c>
      <c r="F1332" t="s">
        <v>3326</v>
      </c>
      <c r="G1332" t="s">
        <v>31</v>
      </c>
      <c r="H1332" t="s">
        <v>32</v>
      </c>
      <c r="I1332" t="s">
        <v>32</v>
      </c>
      <c r="J1332" t="s">
        <v>32</v>
      </c>
      <c r="K1332" t="s">
        <v>33</v>
      </c>
      <c r="M1332" t="s">
        <v>32</v>
      </c>
      <c r="N1332" t="s">
        <v>32</v>
      </c>
      <c r="O1332">
        <v>0</v>
      </c>
      <c r="P1332">
        <v>0</v>
      </c>
      <c r="Q1332">
        <v>0</v>
      </c>
      <c r="R1332">
        <v>48</v>
      </c>
      <c r="S1332">
        <v>46</v>
      </c>
      <c r="T1332">
        <f t="shared" si="40"/>
        <v>94</v>
      </c>
      <c r="U1332">
        <v>178751</v>
      </c>
      <c r="V1332">
        <v>228331</v>
      </c>
      <c r="W1332" s="3">
        <v>-8.3187800000000003</v>
      </c>
      <c r="X1332" s="3">
        <v>53.304900000000004</v>
      </c>
      <c r="Y1332" t="s">
        <v>34</v>
      </c>
      <c r="Z1332" t="str">
        <f t="shared" si="41"/>
        <v>Catholic</v>
      </c>
    </row>
    <row r="1333" spans="1:26" x14ac:dyDescent="0.35">
      <c r="A1333">
        <v>1333</v>
      </c>
      <c r="B1333" t="s">
        <v>3706</v>
      </c>
      <c r="C1333" t="s">
        <v>3707</v>
      </c>
      <c r="D1333" s="1" t="s">
        <v>28</v>
      </c>
      <c r="E1333" s="1" t="s">
        <v>3414</v>
      </c>
      <c r="F1333" t="s">
        <v>3326</v>
      </c>
      <c r="G1333" t="s">
        <v>31</v>
      </c>
      <c r="H1333" t="s">
        <v>32</v>
      </c>
      <c r="I1333" t="s">
        <v>32</v>
      </c>
      <c r="J1333" t="s">
        <v>32</v>
      </c>
      <c r="K1333" t="s">
        <v>33</v>
      </c>
      <c r="M1333" t="s">
        <v>32</v>
      </c>
      <c r="N1333" t="s">
        <v>32</v>
      </c>
      <c r="O1333">
        <v>0</v>
      </c>
      <c r="P1333">
        <v>0</v>
      </c>
      <c r="Q1333">
        <v>0</v>
      </c>
      <c r="R1333">
        <v>89</v>
      </c>
      <c r="S1333">
        <v>75</v>
      </c>
      <c r="T1333">
        <f t="shared" si="40"/>
        <v>164</v>
      </c>
      <c r="U1333">
        <v>143714</v>
      </c>
      <c r="V1333">
        <v>255497</v>
      </c>
      <c r="W1333" s="3">
        <v>-8.8492200000000008</v>
      </c>
      <c r="X1333" s="3">
        <v>53.546399999999998</v>
      </c>
      <c r="Y1333" t="s">
        <v>34</v>
      </c>
      <c r="Z1333" t="str">
        <f t="shared" si="41"/>
        <v>Catholic</v>
      </c>
    </row>
    <row r="1334" spans="1:26" x14ac:dyDescent="0.35">
      <c r="A1334">
        <v>1334</v>
      </c>
      <c r="B1334" t="s">
        <v>3708</v>
      </c>
      <c r="C1334" t="s">
        <v>3709</v>
      </c>
      <c r="D1334" s="1" t="s">
        <v>28</v>
      </c>
      <c r="E1334" s="1" t="s">
        <v>3710</v>
      </c>
      <c r="F1334" t="s">
        <v>3326</v>
      </c>
      <c r="G1334" t="s">
        <v>31</v>
      </c>
      <c r="H1334" t="s">
        <v>32</v>
      </c>
      <c r="I1334" t="s">
        <v>32</v>
      </c>
      <c r="J1334" t="s">
        <v>32</v>
      </c>
      <c r="K1334" t="s">
        <v>33</v>
      </c>
      <c r="M1334" t="s">
        <v>32</v>
      </c>
      <c r="N1334" t="s">
        <v>32</v>
      </c>
      <c r="O1334">
        <v>0</v>
      </c>
      <c r="P1334">
        <v>0</v>
      </c>
      <c r="Q1334">
        <v>0</v>
      </c>
      <c r="R1334">
        <v>42</v>
      </c>
      <c r="S1334">
        <v>34</v>
      </c>
      <c r="T1334">
        <f t="shared" si="40"/>
        <v>76</v>
      </c>
      <c r="U1334">
        <v>143864</v>
      </c>
      <c r="V1334">
        <v>214427</v>
      </c>
      <c r="W1334" s="3">
        <v>-8.8396699999999999</v>
      </c>
      <c r="X1334" s="3">
        <v>53.177399999999999</v>
      </c>
      <c r="Y1334" t="s">
        <v>34</v>
      </c>
      <c r="Z1334" t="str">
        <f t="shared" si="41"/>
        <v>Catholic</v>
      </c>
    </row>
    <row r="1335" spans="1:26" x14ac:dyDescent="0.35">
      <c r="A1335">
        <v>1335</v>
      </c>
      <c r="B1335" t="s">
        <v>3711</v>
      </c>
      <c r="C1335" t="s">
        <v>3712</v>
      </c>
      <c r="D1335" s="1" t="s">
        <v>28</v>
      </c>
      <c r="E1335" s="1" t="s">
        <v>3713</v>
      </c>
      <c r="F1335" t="s">
        <v>3326</v>
      </c>
      <c r="G1335" t="s">
        <v>31</v>
      </c>
      <c r="H1335" t="s">
        <v>32</v>
      </c>
      <c r="I1335" t="s">
        <v>32</v>
      </c>
      <c r="J1335" t="s">
        <v>32</v>
      </c>
      <c r="K1335" t="s">
        <v>33</v>
      </c>
      <c r="M1335" t="s">
        <v>32</v>
      </c>
      <c r="N1335" t="s">
        <v>32</v>
      </c>
      <c r="O1335">
        <v>0</v>
      </c>
      <c r="P1335">
        <v>0</v>
      </c>
      <c r="Q1335">
        <v>0</v>
      </c>
      <c r="R1335">
        <v>39</v>
      </c>
      <c r="S1335">
        <v>63</v>
      </c>
      <c r="T1335">
        <f t="shared" si="40"/>
        <v>102</v>
      </c>
      <c r="U1335">
        <v>126306</v>
      </c>
      <c r="V1335">
        <v>247120</v>
      </c>
      <c r="W1335" s="3">
        <v>-9.1098499999999998</v>
      </c>
      <c r="X1335" s="3">
        <v>53.469000000000001</v>
      </c>
      <c r="Y1335" t="s">
        <v>34</v>
      </c>
      <c r="Z1335" t="str">
        <f t="shared" si="41"/>
        <v>Catholic</v>
      </c>
    </row>
    <row r="1336" spans="1:26" x14ac:dyDescent="0.35">
      <c r="A1336">
        <v>1336</v>
      </c>
      <c r="B1336" t="s">
        <v>3714</v>
      </c>
      <c r="C1336" t="s">
        <v>3633</v>
      </c>
      <c r="D1336" s="1" t="s">
        <v>28</v>
      </c>
      <c r="E1336" s="1" t="s">
        <v>3715</v>
      </c>
      <c r="F1336" t="s">
        <v>3326</v>
      </c>
      <c r="G1336" t="s">
        <v>31</v>
      </c>
      <c r="H1336" t="s">
        <v>32</v>
      </c>
      <c r="I1336" t="s">
        <v>32</v>
      </c>
      <c r="J1336" t="s">
        <v>32</v>
      </c>
      <c r="K1336" t="s">
        <v>33</v>
      </c>
      <c r="M1336" t="s">
        <v>32</v>
      </c>
      <c r="N1336" t="s">
        <v>32</v>
      </c>
      <c r="O1336">
        <v>0</v>
      </c>
      <c r="P1336">
        <v>0</v>
      </c>
      <c r="Q1336">
        <v>0</v>
      </c>
      <c r="R1336">
        <v>45</v>
      </c>
      <c r="S1336">
        <v>0</v>
      </c>
      <c r="T1336">
        <f t="shared" si="40"/>
        <v>45</v>
      </c>
      <c r="U1336">
        <v>126274</v>
      </c>
      <c r="V1336">
        <v>247127</v>
      </c>
      <c r="W1336" s="3">
        <v>-9.1103400000000008</v>
      </c>
      <c r="X1336" s="3">
        <v>53.469000000000001</v>
      </c>
      <c r="Y1336" t="s">
        <v>34</v>
      </c>
      <c r="Z1336" t="str">
        <f t="shared" si="41"/>
        <v>Catholic</v>
      </c>
    </row>
    <row r="1337" spans="1:26" x14ac:dyDescent="0.35">
      <c r="A1337">
        <v>1337</v>
      </c>
      <c r="B1337" t="s">
        <v>3716</v>
      </c>
      <c r="C1337" t="s">
        <v>3717</v>
      </c>
      <c r="D1337" s="1" t="s">
        <v>28</v>
      </c>
      <c r="E1337" s="1" t="s">
        <v>3718</v>
      </c>
      <c r="F1337" t="s">
        <v>3326</v>
      </c>
      <c r="G1337" t="s">
        <v>31</v>
      </c>
      <c r="H1337" t="s">
        <v>32</v>
      </c>
      <c r="I1337" t="s">
        <v>80</v>
      </c>
      <c r="J1337" t="s">
        <v>32</v>
      </c>
      <c r="K1337" t="s">
        <v>33</v>
      </c>
      <c r="M1337" t="s">
        <v>32</v>
      </c>
      <c r="N1337" t="s">
        <v>32</v>
      </c>
      <c r="O1337">
        <v>0</v>
      </c>
      <c r="P1337">
        <v>0</v>
      </c>
      <c r="Q1337">
        <v>0</v>
      </c>
      <c r="R1337">
        <v>31</v>
      </c>
      <c r="S1337">
        <v>28</v>
      </c>
      <c r="T1337">
        <f t="shared" si="40"/>
        <v>59</v>
      </c>
      <c r="U1337">
        <v>121755</v>
      </c>
      <c r="V1337">
        <v>240953</v>
      </c>
      <c r="W1337" s="3">
        <v>-9.1768400000000003</v>
      </c>
      <c r="X1337" s="3">
        <v>53.4129</v>
      </c>
      <c r="Y1337" t="s">
        <v>34</v>
      </c>
      <c r="Z1337" t="str">
        <f t="shared" si="41"/>
        <v>Catholic</v>
      </c>
    </row>
    <row r="1338" spans="1:26" x14ac:dyDescent="0.35">
      <c r="A1338">
        <v>1338</v>
      </c>
      <c r="B1338" t="s">
        <v>3719</v>
      </c>
      <c r="C1338" t="s">
        <v>3440</v>
      </c>
      <c r="D1338" s="1" t="s">
        <v>28</v>
      </c>
      <c r="E1338" s="1" t="s">
        <v>3720</v>
      </c>
      <c r="F1338" t="s">
        <v>3326</v>
      </c>
      <c r="G1338" t="s">
        <v>31</v>
      </c>
      <c r="H1338" t="s">
        <v>32</v>
      </c>
      <c r="I1338" t="s">
        <v>80</v>
      </c>
      <c r="J1338" t="s">
        <v>32</v>
      </c>
      <c r="K1338" t="s">
        <v>33</v>
      </c>
      <c r="M1338" t="s">
        <v>32</v>
      </c>
      <c r="N1338" t="s">
        <v>32</v>
      </c>
      <c r="O1338">
        <v>0</v>
      </c>
      <c r="P1338">
        <v>0</v>
      </c>
      <c r="Q1338">
        <v>0</v>
      </c>
      <c r="R1338">
        <v>18</v>
      </c>
      <c r="S1338">
        <v>14</v>
      </c>
      <c r="T1338">
        <f t="shared" si="40"/>
        <v>32</v>
      </c>
      <c r="U1338">
        <v>79967</v>
      </c>
      <c r="V1338">
        <v>242470</v>
      </c>
      <c r="W1338" s="3">
        <v>-9.80565</v>
      </c>
      <c r="X1338" s="3">
        <v>53.418700000000001</v>
      </c>
      <c r="Y1338" t="s">
        <v>34</v>
      </c>
      <c r="Z1338" t="str">
        <f t="shared" si="41"/>
        <v>Catholic</v>
      </c>
    </row>
    <row r="1339" spans="1:26" x14ac:dyDescent="0.35">
      <c r="A1339">
        <v>1339</v>
      </c>
      <c r="B1339" t="s">
        <v>3721</v>
      </c>
      <c r="C1339" t="s">
        <v>3722</v>
      </c>
      <c r="D1339" s="1" t="s">
        <v>28</v>
      </c>
      <c r="E1339" s="1" t="s">
        <v>3723</v>
      </c>
      <c r="F1339" t="s">
        <v>3326</v>
      </c>
      <c r="G1339" t="s">
        <v>31</v>
      </c>
      <c r="H1339" t="s">
        <v>32</v>
      </c>
      <c r="I1339" t="s">
        <v>32</v>
      </c>
      <c r="J1339" t="s">
        <v>80</v>
      </c>
      <c r="K1339" t="s">
        <v>33</v>
      </c>
      <c r="M1339" t="s">
        <v>80</v>
      </c>
      <c r="N1339" t="s">
        <v>32</v>
      </c>
      <c r="O1339">
        <v>0</v>
      </c>
      <c r="P1339">
        <v>0</v>
      </c>
      <c r="Q1339">
        <v>0</v>
      </c>
      <c r="R1339">
        <v>103</v>
      </c>
      <c r="S1339">
        <v>86</v>
      </c>
      <c r="T1339">
        <f t="shared" si="40"/>
        <v>189</v>
      </c>
      <c r="U1339">
        <v>119577</v>
      </c>
      <c r="V1339">
        <v>222702</v>
      </c>
      <c r="W1339" s="3">
        <v>-9.2049599999999998</v>
      </c>
      <c r="X1339" s="3">
        <v>53.248600000000003</v>
      </c>
      <c r="Y1339" t="s">
        <v>34</v>
      </c>
      <c r="Z1339" t="str">
        <f t="shared" si="41"/>
        <v>Catholic</v>
      </c>
    </row>
    <row r="1340" spans="1:26" x14ac:dyDescent="0.35">
      <c r="A1340">
        <v>1340</v>
      </c>
      <c r="B1340" t="s">
        <v>3724</v>
      </c>
      <c r="C1340" t="s">
        <v>3725</v>
      </c>
      <c r="D1340" s="1" t="s">
        <v>28</v>
      </c>
      <c r="E1340" s="1" t="s">
        <v>3726</v>
      </c>
      <c r="F1340" t="s">
        <v>3326</v>
      </c>
      <c r="G1340" t="s">
        <v>31</v>
      </c>
      <c r="H1340" t="s">
        <v>32</v>
      </c>
      <c r="I1340" t="s">
        <v>80</v>
      </c>
      <c r="J1340" t="s">
        <v>80</v>
      </c>
      <c r="K1340" t="s">
        <v>33</v>
      </c>
      <c r="M1340" t="s">
        <v>80</v>
      </c>
      <c r="N1340" t="s">
        <v>32</v>
      </c>
      <c r="O1340">
        <v>0</v>
      </c>
      <c r="P1340">
        <v>0</v>
      </c>
      <c r="Q1340">
        <v>0</v>
      </c>
      <c r="R1340">
        <v>19</v>
      </c>
      <c r="S1340">
        <v>37</v>
      </c>
      <c r="T1340">
        <f t="shared" si="40"/>
        <v>56</v>
      </c>
      <c r="U1340">
        <v>89120</v>
      </c>
      <c r="V1340">
        <v>225563</v>
      </c>
      <c r="W1340" s="3">
        <v>-9.6621100000000002</v>
      </c>
      <c r="X1340" s="3">
        <v>53.268799999999999</v>
      </c>
      <c r="Y1340" t="s">
        <v>34</v>
      </c>
      <c r="Z1340" t="str">
        <f t="shared" si="41"/>
        <v>Catholic</v>
      </c>
    </row>
    <row r="1341" spans="1:26" x14ac:dyDescent="0.35">
      <c r="A1341">
        <v>1341</v>
      </c>
      <c r="B1341" t="s">
        <v>3727</v>
      </c>
      <c r="C1341" t="s">
        <v>2345</v>
      </c>
      <c r="D1341" s="1" t="s">
        <v>28</v>
      </c>
      <c r="E1341" s="1" t="s">
        <v>3728</v>
      </c>
      <c r="F1341" t="s">
        <v>3326</v>
      </c>
      <c r="G1341" t="s">
        <v>31</v>
      </c>
      <c r="H1341" t="s">
        <v>32</v>
      </c>
      <c r="I1341" t="s">
        <v>32</v>
      </c>
      <c r="J1341" t="s">
        <v>80</v>
      </c>
      <c r="K1341" t="s">
        <v>33</v>
      </c>
      <c r="M1341" t="s">
        <v>80</v>
      </c>
      <c r="N1341" t="s">
        <v>32</v>
      </c>
      <c r="O1341">
        <v>0</v>
      </c>
      <c r="P1341">
        <v>0</v>
      </c>
      <c r="Q1341">
        <v>0</v>
      </c>
      <c r="R1341">
        <v>75</v>
      </c>
      <c r="S1341">
        <v>68</v>
      </c>
      <c r="T1341">
        <f t="shared" si="40"/>
        <v>143</v>
      </c>
      <c r="U1341">
        <v>128793</v>
      </c>
      <c r="V1341">
        <v>228398</v>
      </c>
      <c r="W1341" s="3">
        <v>-9.0681899999999995</v>
      </c>
      <c r="X1341" s="3">
        <v>53.301099999999998</v>
      </c>
      <c r="Y1341" t="s">
        <v>34</v>
      </c>
      <c r="Z1341" t="str">
        <f t="shared" si="41"/>
        <v>Catholic</v>
      </c>
    </row>
    <row r="1342" spans="1:26" x14ac:dyDescent="0.35">
      <c r="A1342">
        <v>1342</v>
      </c>
      <c r="B1342" t="s">
        <v>3729</v>
      </c>
      <c r="C1342" t="s">
        <v>3730</v>
      </c>
      <c r="D1342" s="1" t="s">
        <v>28</v>
      </c>
      <c r="E1342" s="1" t="s">
        <v>3731</v>
      </c>
      <c r="F1342" t="s">
        <v>3326</v>
      </c>
      <c r="G1342" t="s">
        <v>31</v>
      </c>
      <c r="H1342" t="s">
        <v>32</v>
      </c>
      <c r="I1342" t="s">
        <v>32</v>
      </c>
      <c r="J1342" t="s">
        <v>32</v>
      </c>
      <c r="K1342" t="s">
        <v>33</v>
      </c>
      <c r="M1342" t="s">
        <v>32</v>
      </c>
      <c r="N1342" t="s">
        <v>32</v>
      </c>
      <c r="O1342">
        <v>0</v>
      </c>
      <c r="P1342">
        <v>0</v>
      </c>
      <c r="Q1342">
        <v>0</v>
      </c>
      <c r="R1342">
        <v>21</v>
      </c>
      <c r="S1342">
        <v>17</v>
      </c>
      <c r="T1342">
        <f t="shared" si="40"/>
        <v>38</v>
      </c>
      <c r="U1342">
        <v>153729</v>
      </c>
      <c r="V1342">
        <v>262065</v>
      </c>
      <c r="W1342" s="3">
        <v>-8.6991099999999992</v>
      </c>
      <c r="X1342" s="3">
        <v>53.606400000000001</v>
      </c>
      <c r="Y1342" t="s">
        <v>34</v>
      </c>
      <c r="Z1342" t="str">
        <f t="shared" si="41"/>
        <v>Catholic</v>
      </c>
    </row>
    <row r="1343" spans="1:26" x14ac:dyDescent="0.35">
      <c r="A1343">
        <v>1343</v>
      </c>
      <c r="B1343" t="s">
        <v>3732</v>
      </c>
      <c r="C1343" t="s">
        <v>3733</v>
      </c>
      <c r="D1343" s="1" t="s">
        <v>28</v>
      </c>
      <c r="E1343" s="1" t="s">
        <v>3734</v>
      </c>
      <c r="F1343" t="s">
        <v>3326</v>
      </c>
      <c r="G1343" t="s">
        <v>31</v>
      </c>
      <c r="H1343" t="s">
        <v>32</v>
      </c>
      <c r="I1343" t="s">
        <v>32</v>
      </c>
      <c r="J1343" t="s">
        <v>32</v>
      </c>
      <c r="K1343" t="s">
        <v>33</v>
      </c>
      <c r="M1343" t="s">
        <v>32</v>
      </c>
      <c r="N1343" t="s">
        <v>32</v>
      </c>
      <c r="O1343">
        <v>0</v>
      </c>
      <c r="P1343">
        <v>0</v>
      </c>
      <c r="Q1343">
        <v>0</v>
      </c>
      <c r="R1343">
        <v>22</v>
      </c>
      <c r="S1343">
        <v>18</v>
      </c>
      <c r="T1343">
        <f t="shared" si="40"/>
        <v>40</v>
      </c>
      <c r="U1343">
        <v>149562</v>
      </c>
      <c r="V1343">
        <v>200351</v>
      </c>
      <c r="W1343" s="3">
        <v>-8.7522400000000005</v>
      </c>
      <c r="X1343" s="3">
        <v>53.051499999999997</v>
      </c>
      <c r="Y1343" t="s">
        <v>34</v>
      </c>
      <c r="Z1343" t="str">
        <f t="shared" si="41"/>
        <v>Catholic</v>
      </c>
    </row>
    <row r="1344" spans="1:26" x14ac:dyDescent="0.35">
      <c r="A1344">
        <v>1344</v>
      </c>
      <c r="B1344" t="s">
        <v>3735</v>
      </c>
      <c r="C1344" t="s">
        <v>3736</v>
      </c>
      <c r="D1344" s="1" t="s">
        <v>28</v>
      </c>
      <c r="E1344" s="1" t="s">
        <v>3737</v>
      </c>
      <c r="F1344" t="s">
        <v>3326</v>
      </c>
      <c r="G1344" t="s">
        <v>31</v>
      </c>
      <c r="H1344" t="s">
        <v>32</v>
      </c>
      <c r="I1344" t="s">
        <v>80</v>
      </c>
      <c r="J1344" t="s">
        <v>80</v>
      </c>
      <c r="K1344" t="s">
        <v>33</v>
      </c>
      <c r="M1344" t="s">
        <v>80</v>
      </c>
      <c r="N1344" t="s">
        <v>32</v>
      </c>
      <c r="O1344">
        <v>0</v>
      </c>
      <c r="P1344">
        <v>0</v>
      </c>
      <c r="Q1344">
        <v>0</v>
      </c>
      <c r="R1344">
        <v>9</v>
      </c>
      <c r="S1344">
        <v>14</v>
      </c>
      <c r="T1344">
        <f t="shared" si="40"/>
        <v>23</v>
      </c>
      <c r="U1344">
        <v>76897</v>
      </c>
      <c r="V1344">
        <v>229496</v>
      </c>
      <c r="W1344" s="3">
        <v>-9.8467599999999997</v>
      </c>
      <c r="X1344" s="3">
        <v>53.301499999999997</v>
      </c>
      <c r="Y1344" t="s">
        <v>34</v>
      </c>
      <c r="Z1344" t="str">
        <f t="shared" si="41"/>
        <v>Catholic</v>
      </c>
    </row>
    <row r="1345" spans="1:26" x14ac:dyDescent="0.35">
      <c r="A1345">
        <v>1345</v>
      </c>
      <c r="B1345" t="s">
        <v>3738</v>
      </c>
      <c r="C1345" t="s">
        <v>167</v>
      </c>
      <c r="D1345" s="1" t="s">
        <v>28</v>
      </c>
      <c r="E1345" s="1" t="s">
        <v>3739</v>
      </c>
      <c r="F1345" t="s">
        <v>3326</v>
      </c>
      <c r="G1345" t="s">
        <v>31</v>
      </c>
      <c r="H1345" t="s">
        <v>32</v>
      </c>
      <c r="I1345" t="s">
        <v>32</v>
      </c>
      <c r="J1345" t="s">
        <v>32</v>
      </c>
      <c r="K1345" t="s">
        <v>33</v>
      </c>
      <c r="M1345" t="s">
        <v>32</v>
      </c>
      <c r="N1345" t="s">
        <v>32</v>
      </c>
      <c r="O1345">
        <v>0</v>
      </c>
      <c r="P1345">
        <v>0</v>
      </c>
      <c r="Q1345">
        <v>0</v>
      </c>
      <c r="R1345">
        <v>132</v>
      </c>
      <c r="S1345">
        <v>104</v>
      </c>
      <c r="T1345">
        <f t="shared" si="40"/>
        <v>236</v>
      </c>
      <c r="U1345">
        <v>143727</v>
      </c>
      <c r="V1345">
        <v>227166</v>
      </c>
      <c r="W1345" s="3">
        <v>-8.8439700000000006</v>
      </c>
      <c r="X1345" s="3">
        <v>53.291800000000002</v>
      </c>
      <c r="Y1345" t="s">
        <v>34</v>
      </c>
      <c r="Z1345" t="str">
        <f t="shared" si="41"/>
        <v>Catholic</v>
      </c>
    </row>
    <row r="1346" spans="1:26" x14ac:dyDescent="0.35">
      <c r="A1346">
        <v>1346</v>
      </c>
      <c r="B1346" t="s">
        <v>3740</v>
      </c>
      <c r="C1346" t="s">
        <v>3741</v>
      </c>
      <c r="D1346" s="1" t="s">
        <v>28</v>
      </c>
      <c r="E1346" s="1" t="s">
        <v>3742</v>
      </c>
      <c r="F1346" t="s">
        <v>3326</v>
      </c>
      <c r="G1346" t="s">
        <v>31</v>
      </c>
      <c r="H1346" t="s">
        <v>32</v>
      </c>
      <c r="I1346" t="s">
        <v>32</v>
      </c>
      <c r="J1346" t="s">
        <v>32</v>
      </c>
      <c r="K1346" t="s">
        <v>33</v>
      </c>
      <c r="M1346" t="s">
        <v>32</v>
      </c>
      <c r="N1346" t="s">
        <v>32</v>
      </c>
      <c r="O1346">
        <v>0</v>
      </c>
      <c r="P1346">
        <v>0</v>
      </c>
      <c r="Q1346">
        <v>0</v>
      </c>
      <c r="R1346">
        <v>41</v>
      </c>
      <c r="S1346">
        <v>43</v>
      </c>
      <c r="T1346">
        <f t="shared" ref="T1346:T1409" si="42">SUM(R1346:S1346)</f>
        <v>84</v>
      </c>
      <c r="U1346">
        <v>139510</v>
      </c>
      <c r="V1346">
        <v>208883</v>
      </c>
      <c r="W1346" s="3">
        <v>-8.9037500000000005</v>
      </c>
      <c r="X1346" s="3">
        <v>53.127099999999999</v>
      </c>
      <c r="Y1346" t="s">
        <v>34</v>
      </c>
      <c r="Z1346" t="str">
        <f t="shared" si="41"/>
        <v>Catholic</v>
      </c>
    </row>
    <row r="1347" spans="1:26" x14ac:dyDescent="0.35">
      <c r="A1347">
        <v>1347</v>
      </c>
      <c r="B1347" t="s">
        <v>3743</v>
      </c>
      <c r="C1347" t="s">
        <v>3744</v>
      </c>
      <c r="D1347" s="1" t="s">
        <v>28</v>
      </c>
      <c r="E1347" s="1" t="s">
        <v>3537</v>
      </c>
      <c r="F1347" t="s">
        <v>3326</v>
      </c>
      <c r="G1347" t="s">
        <v>31</v>
      </c>
      <c r="H1347" t="s">
        <v>32</v>
      </c>
      <c r="I1347" t="s">
        <v>32</v>
      </c>
      <c r="J1347" t="s">
        <v>32</v>
      </c>
      <c r="K1347" t="s">
        <v>33</v>
      </c>
      <c r="M1347" t="s">
        <v>32</v>
      </c>
      <c r="N1347" t="s">
        <v>32</v>
      </c>
      <c r="O1347">
        <v>0</v>
      </c>
      <c r="P1347">
        <v>0</v>
      </c>
      <c r="Q1347">
        <v>0</v>
      </c>
      <c r="R1347">
        <v>42</v>
      </c>
      <c r="S1347">
        <v>31</v>
      </c>
      <c r="T1347">
        <f t="shared" si="42"/>
        <v>73</v>
      </c>
      <c r="U1347">
        <v>145341</v>
      </c>
      <c r="V1347">
        <v>205400</v>
      </c>
      <c r="W1347" s="3">
        <v>-8.8160500000000006</v>
      </c>
      <c r="X1347" s="3">
        <v>53.096400000000003</v>
      </c>
      <c r="Y1347" t="s">
        <v>34</v>
      </c>
      <c r="Z1347" t="str">
        <f t="shared" ref="Z1347:Z1410" si="43">IF(G1347=$G$5,$G$5,IF(G1347=$G$227,$G$232,IF(G1347=$G$750,$G$750,IF(G1347=$G$720,$G$720,"Minority"))))</f>
        <v>Catholic</v>
      </c>
    </row>
    <row r="1348" spans="1:26" x14ac:dyDescent="0.35">
      <c r="A1348">
        <v>1348</v>
      </c>
      <c r="B1348" t="s">
        <v>3745</v>
      </c>
      <c r="C1348" t="s">
        <v>731</v>
      </c>
      <c r="D1348" s="1" t="s">
        <v>28</v>
      </c>
      <c r="E1348" s="1" t="s">
        <v>3746</v>
      </c>
      <c r="F1348" t="s">
        <v>3326</v>
      </c>
      <c r="G1348" t="s">
        <v>31</v>
      </c>
      <c r="H1348" t="s">
        <v>32</v>
      </c>
      <c r="I1348" t="s">
        <v>32</v>
      </c>
      <c r="J1348" t="s">
        <v>32</v>
      </c>
      <c r="K1348" t="s">
        <v>33</v>
      </c>
      <c r="M1348" t="s">
        <v>32</v>
      </c>
      <c r="N1348" t="s">
        <v>32</v>
      </c>
      <c r="O1348">
        <v>0</v>
      </c>
      <c r="P1348">
        <v>0</v>
      </c>
      <c r="Q1348">
        <v>0</v>
      </c>
      <c r="R1348">
        <v>13</v>
      </c>
      <c r="S1348">
        <v>10</v>
      </c>
      <c r="T1348">
        <f t="shared" si="42"/>
        <v>23</v>
      </c>
      <c r="U1348">
        <v>123954</v>
      </c>
      <c r="V1348">
        <v>244152</v>
      </c>
      <c r="W1348" s="3">
        <v>-9.1445500000000006</v>
      </c>
      <c r="X1348" s="3">
        <v>53.442</v>
      </c>
      <c r="Y1348" t="s">
        <v>34</v>
      </c>
      <c r="Z1348" t="str">
        <f t="shared" si="43"/>
        <v>Catholic</v>
      </c>
    </row>
    <row r="1349" spans="1:26" x14ac:dyDescent="0.35">
      <c r="A1349">
        <v>1349</v>
      </c>
      <c r="B1349" t="s">
        <v>3747</v>
      </c>
      <c r="C1349" t="s">
        <v>3748</v>
      </c>
      <c r="D1349" s="1" t="s">
        <v>28</v>
      </c>
      <c r="E1349" s="1" t="s">
        <v>3749</v>
      </c>
      <c r="F1349" t="s">
        <v>3326</v>
      </c>
      <c r="G1349" t="s">
        <v>31</v>
      </c>
      <c r="H1349" t="s">
        <v>32</v>
      </c>
      <c r="I1349" t="s">
        <v>32</v>
      </c>
      <c r="J1349" t="s">
        <v>32</v>
      </c>
      <c r="K1349" t="s">
        <v>33</v>
      </c>
      <c r="M1349" t="s">
        <v>32</v>
      </c>
      <c r="N1349" t="s">
        <v>32</v>
      </c>
      <c r="O1349">
        <v>0</v>
      </c>
      <c r="P1349">
        <v>0</v>
      </c>
      <c r="Q1349">
        <v>0</v>
      </c>
      <c r="R1349">
        <v>46</v>
      </c>
      <c r="S1349">
        <v>42</v>
      </c>
      <c r="T1349">
        <f t="shared" si="42"/>
        <v>88</v>
      </c>
      <c r="U1349">
        <v>148393</v>
      </c>
      <c r="V1349">
        <v>247287</v>
      </c>
      <c r="W1349" s="3">
        <v>-8.7772799999999993</v>
      </c>
      <c r="X1349" s="3">
        <v>53.473100000000002</v>
      </c>
      <c r="Y1349" t="s">
        <v>34</v>
      </c>
      <c r="Z1349" t="str">
        <f t="shared" si="43"/>
        <v>Catholic</v>
      </c>
    </row>
    <row r="1350" spans="1:26" x14ac:dyDescent="0.35">
      <c r="A1350">
        <v>1350</v>
      </c>
      <c r="B1350" t="s">
        <v>3750</v>
      </c>
      <c r="C1350" t="s">
        <v>3751</v>
      </c>
      <c r="D1350" s="1" t="s">
        <v>28</v>
      </c>
      <c r="E1350" s="1" t="s">
        <v>3752</v>
      </c>
      <c r="F1350" t="s">
        <v>3326</v>
      </c>
      <c r="G1350" t="s">
        <v>31</v>
      </c>
      <c r="H1350" t="s">
        <v>32</v>
      </c>
      <c r="I1350" t="s">
        <v>32</v>
      </c>
      <c r="J1350" t="s">
        <v>32</v>
      </c>
      <c r="K1350" t="s">
        <v>33</v>
      </c>
      <c r="M1350" t="s">
        <v>32</v>
      </c>
      <c r="N1350" t="s">
        <v>32</v>
      </c>
      <c r="O1350">
        <v>0</v>
      </c>
      <c r="P1350">
        <v>0</v>
      </c>
      <c r="Q1350">
        <v>0</v>
      </c>
      <c r="R1350">
        <v>40</v>
      </c>
      <c r="S1350">
        <v>41</v>
      </c>
      <c r="T1350">
        <f t="shared" si="42"/>
        <v>81</v>
      </c>
      <c r="U1350">
        <v>157811</v>
      </c>
      <c r="V1350">
        <v>239797</v>
      </c>
      <c r="W1350" s="3">
        <v>-8.6344399999999997</v>
      </c>
      <c r="X1350" s="3">
        <v>53.406599999999997</v>
      </c>
      <c r="Y1350" t="s">
        <v>34</v>
      </c>
      <c r="Z1350" t="str">
        <f t="shared" si="43"/>
        <v>Catholic</v>
      </c>
    </row>
    <row r="1351" spans="1:26" x14ac:dyDescent="0.35">
      <c r="A1351">
        <v>1351</v>
      </c>
      <c r="B1351" t="s">
        <v>3753</v>
      </c>
      <c r="C1351" t="s">
        <v>3754</v>
      </c>
      <c r="D1351" s="1" t="s">
        <v>28</v>
      </c>
      <c r="E1351" s="1" t="s">
        <v>3755</v>
      </c>
      <c r="F1351" t="s">
        <v>3326</v>
      </c>
      <c r="G1351" t="s">
        <v>31</v>
      </c>
      <c r="H1351" t="s">
        <v>32</v>
      </c>
      <c r="I1351" t="s">
        <v>32</v>
      </c>
      <c r="J1351" t="s">
        <v>32</v>
      </c>
      <c r="K1351" t="s">
        <v>33</v>
      </c>
      <c r="M1351" t="s">
        <v>32</v>
      </c>
      <c r="N1351" t="s">
        <v>32</v>
      </c>
      <c r="O1351">
        <v>0</v>
      </c>
      <c r="P1351">
        <v>0</v>
      </c>
      <c r="Q1351">
        <v>0</v>
      </c>
      <c r="R1351">
        <v>48</v>
      </c>
      <c r="S1351">
        <v>35</v>
      </c>
      <c r="T1351">
        <f t="shared" si="42"/>
        <v>83</v>
      </c>
      <c r="U1351">
        <v>131978</v>
      </c>
      <c r="V1351">
        <v>213323</v>
      </c>
      <c r="W1351" s="3">
        <v>-9.0172000000000008</v>
      </c>
      <c r="X1351" s="3">
        <v>53.1661</v>
      </c>
      <c r="Y1351" t="s">
        <v>34</v>
      </c>
      <c r="Z1351" t="str">
        <f t="shared" si="43"/>
        <v>Catholic</v>
      </c>
    </row>
    <row r="1352" spans="1:26" x14ac:dyDescent="0.35">
      <c r="A1352">
        <v>1352</v>
      </c>
      <c r="B1352" t="s">
        <v>3756</v>
      </c>
      <c r="C1352" t="s">
        <v>3757</v>
      </c>
      <c r="D1352" s="1" t="s">
        <v>28</v>
      </c>
      <c r="E1352" s="1" t="s">
        <v>3758</v>
      </c>
      <c r="F1352" t="s">
        <v>3326</v>
      </c>
      <c r="G1352" t="s">
        <v>31</v>
      </c>
      <c r="H1352" t="s">
        <v>32</v>
      </c>
      <c r="I1352" t="s">
        <v>32</v>
      </c>
      <c r="J1352" t="s">
        <v>32</v>
      </c>
      <c r="K1352" t="s">
        <v>33</v>
      </c>
      <c r="M1352" t="s">
        <v>32</v>
      </c>
      <c r="N1352" t="s">
        <v>32</v>
      </c>
      <c r="O1352">
        <v>0</v>
      </c>
      <c r="P1352">
        <v>0</v>
      </c>
      <c r="Q1352">
        <v>0</v>
      </c>
      <c r="R1352">
        <v>32</v>
      </c>
      <c r="S1352">
        <v>32</v>
      </c>
      <c r="T1352">
        <f t="shared" si="42"/>
        <v>64</v>
      </c>
      <c r="U1352">
        <v>195202</v>
      </c>
      <c r="V1352">
        <v>219368</v>
      </c>
      <c r="W1352" s="3">
        <v>-8.0718499999999995</v>
      </c>
      <c r="X1352" s="3">
        <v>53.224699999999999</v>
      </c>
      <c r="Y1352" t="s">
        <v>34</v>
      </c>
      <c r="Z1352" t="str">
        <f t="shared" si="43"/>
        <v>Catholic</v>
      </c>
    </row>
    <row r="1353" spans="1:26" x14ac:dyDescent="0.35">
      <c r="A1353">
        <v>1353</v>
      </c>
      <c r="B1353" t="s">
        <v>3759</v>
      </c>
      <c r="C1353" t="s">
        <v>3760</v>
      </c>
      <c r="D1353" s="1" t="s">
        <v>28</v>
      </c>
      <c r="E1353" s="1" t="s">
        <v>3752</v>
      </c>
      <c r="F1353" t="s">
        <v>3326</v>
      </c>
      <c r="G1353" t="s">
        <v>31</v>
      </c>
      <c r="H1353" t="s">
        <v>32</v>
      </c>
      <c r="I1353" t="s">
        <v>32</v>
      </c>
      <c r="J1353" t="s">
        <v>32</v>
      </c>
      <c r="K1353" t="s">
        <v>33</v>
      </c>
      <c r="M1353" t="s">
        <v>32</v>
      </c>
      <c r="N1353" t="s">
        <v>32</v>
      </c>
      <c r="O1353">
        <v>0</v>
      </c>
      <c r="P1353">
        <v>0</v>
      </c>
      <c r="Q1353">
        <v>0</v>
      </c>
      <c r="R1353">
        <v>51</v>
      </c>
      <c r="S1353">
        <v>53</v>
      </c>
      <c r="T1353">
        <f t="shared" si="42"/>
        <v>104</v>
      </c>
      <c r="U1353">
        <v>162202</v>
      </c>
      <c r="V1353">
        <v>241335</v>
      </c>
      <c r="W1353" s="3">
        <v>-8.5686</v>
      </c>
      <c r="X1353" s="3">
        <v>53.4208</v>
      </c>
      <c r="Y1353" t="s">
        <v>34</v>
      </c>
      <c r="Z1353" t="str">
        <f t="shared" si="43"/>
        <v>Catholic</v>
      </c>
    </row>
    <row r="1354" spans="1:26" x14ac:dyDescent="0.35">
      <c r="A1354">
        <v>1354</v>
      </c>
      <c r="B1354" t="s">
        <v>3761</v>
      </c>
      <c r="C1354" t="s">
        <v>3762</v>
      </c>
      <c r="D1354" s="1" t="s">
        <v>28</v>
      </c>
      <c r="E1354" s="1" t="s">
        <v>3763</v>
      </c>
      <c r="F1354" t="s">
        <v>3326</v>
      </c>
      <c r="G1354" t="s">
        <v>31</v>
      </c>
      <c r="H1354" t="s">
        <v>32</v>
      </c>
      <c r="I1354" t="s">
        <v>32</v>
      </c>
      <c r="J1354" t="s">
        <v>32</v>
      </c>
      <c r="K1354" t="s">
        <v>33</v>
      </c>
      <c r="M1354" t="s">
        <v>32</v>
      </c>
      <c r="N1354" t="s">
        <v>32</v>
      </c>
      <c r="O1354">
        <v>0</v>
      </c>
      <c r="P1354">
        <v>0</v>
      </c>
      <c r="Q1354">
        <v>0</v>
      </c>
      <c r="R1354">
        <v>17</v>
      </c>
      <c r="S1354">
        <v>19</v>
      </c>
      <c r="T1354">
        <f t="shared" si="42"/>
        <v>36</v>
      </c>
      <c r="U1354">
        <v>183792</v>
      </c>
      <c r="V1354">
        <v>225070</v>
      </c>
      <c r="W1354" s="3">
        <v>-8.2429900000000007</v>
      </c>
      <c r="X1354" s="3">
        <v>53.275700000000001</v>
      </c>
      <c r="Y1354" t="s">
        <v>34</v>
      </c>
      <c r="Z1354" t="str">
        <f t="shared" si="43"/>
        <v>Catholic</v>
      </c>
    </row>
    <row r="1355" spans="1:26" x14ac:dyDescent="0.35">
      <c r="A1355">
        <v>1355</v>
      </c>
      <c r="B1355" t="s">
        <v>3764</v>
      </c>
      <c r="C1355" t="s">
        <v>219</v>
      </c>
      <c r="D1355" s="1" t="s">
        <v>28</v>
      </c>
      <c r="E1355" s="1" t="s">
        <v>3765</v>
      </c>
      <c r="F1355" t="s">
        <v>3326</v>
      </c>
      <c r="G1355" t="s">
        <v>31</v>
      </c>
      <c r="H1355" t="s">
        <v>32</v>
      </c>
      <c r="I1355" t="s">
        <v>32</v>
      </c>
      <c r="J1355" t="s">
        <v>32</v>
      </c>
      <c r="K1355" t="s">
        <v>33</v>
      </c>
      <c r="M1355" t="s">
        <v>32</v>
      </c>
      <c r="N1355" t="s">
        <v>32</v>
      </c>
      <c r="O1355">
        <v>0</v>
      </c>
      <c r="P1355">
        <v>0</v>
      </c>
      <c r="Q1355">
        <v>0</v>
      </c>
      <c r="R1355">
        <v>55</v>
      </c>
      <c r="S1355">
        <v>48</v>
      </c>
      <c r="T1355">
        <f t="shared" si="42"/>
        <v>103</v>
      </c>
      <c r="U1355">
        <v>167461</v>
      </c>
      <c r="V1355">
        <v>227950</v>
      </c>
      <c r="W1355" s="3">
        <v>-8.4881100000000007</v>
      </c>
      <c r="X1355" s="3">
        <v>53.300899999999999</v>
      </c>
      <c r="Y1355" t="s">
        <v>34</v>
      </c>
      <c r="Z1355" t="str">
        <f t="shared" si="43"/>
        <v>Catholic</v>
      </c>
    </row>
    <row r="1356" spans="1:26" x14ac:dyDescent="0.35">
      <c r="A1356">
        <v>1356</v>
      </c>
      <c r="B1356" t="s">
        <v>3766</v>
      </c>
      <c r="C1356" t="s">
        <v>261</v>
      </c>
      <c r="D1356" s="1" t="s">
        <v>28</v>
      </c>
      <c r="E1356" s="1" t="s">
        <v>3767</v>
      </c>
      <c r="F1356" t="s">
        <v>3326</v>
      </c>
      <c r="G1356" t="s">
        <v>31</v>
      </c>
      <c r="H1356" t="s">
        <v>32</v>
      </c>
      <c r="I1356" t="s">
        <v>32</v>
      </c>
      <c r="J1356" t="s">
        <v>32</v>
      </c>
      <c r="K1356" t="s">
        <v>33</v>
      </c>
      <c r="M1356" t="s">
        <v>32</v>
      </c>
      <c r="N1356" t="s">
        <v>32</v>
      </c>
      <c r="O1356">
        <v>0</v>
      </c>
      <c r="P1356">
        <v>0</v>
      </c>
      <c r="Q1356">
        <v>0</v>
      </c>
      <c r="R1356">
        <v>17</v>
      </c>
      <c r="S1356">
        <v>21</v>
      </c>
      <c r="T1356">
        <f t="shared" si="42"/>
        <v>38</v>
      </c>
      <c r="U1356">
        <v>163690</v>
      </c>
      <c r="V1356">
        <v>265462</v>
      </c>
      <c r="W1356" s="3">
        <v>-8.5490100000000009</v>
      </c>
      <c r="X1356" s="3">
        <v>53.637700000000002</v>
      </c>
      <c r="Y1356" t="s">
        <v>34</v>
      </c>
      <c r="Z1356" t="str">
        <f t="shared" si="43"/>
        <v>Catholic</v>
      </c>
    </row>
    <row r="1357" spans="1:26" x14ac:dyDescent="0.35">
      <c r="A1357">
        <v>1357</v>
      </c>
      <c r="B1357" t="s">
        <v>3768</v>
      </c>
      <c r="C1357" t="s">
        <v>3769</v>
      </c>
      <c r="D1357" s="1" t="s">
        <v>28</v>
      </c>
      <c r="E1357" s="1" t="s">
        <v>3770</v>
      </c>
      <c r="F1357" t="s">
        <v>3326</v>
      </c>
      <c r="G1357" t="s">
        <v>31</v>
      </c>
      <c r="H1357" t="s">
        <v>32</v>
      </c>
      <c r="I1357" t="s">
        <v>32</v>
      </c>
      <c r="J1357" t="s">
        <v>32</v>
      </c>
      <c r="K1357" t="s">
        <v>33</v>
      </c>
      <c r="M1357" t="s">
        <v>32</v>
      </c>
      <c r="N1357" t="s">
        <v>32</v>
      </c>
      <c r="O1357">
        <v>0</v>
      </c>
      <c r="P1357">
        <v>0</v>
      </c>
      <c r="Q1357">
        <v>0</v>
      </c>
      <c r="R1357">
        <v>9</v>
      </c>
      <c r="S1357">
        <v>8</v>
      </c>
      <c r="T1357">
        <f t="shared" si="42"/>
        <v>17</v>
      </c>
      <c r="U1357">
        <v>168722</v>
      </c>
      <c r="V1357">
        <v>231761</v>
      </c>
      <c r="W1357" s="3">
        <v>-8.4695699999999992</v>
      </c>
      <c r="X1357" s="3">
        <v>53.3352</v>
      </c>
      <c r="Y1357" t="s">
        <v>34</v>
      </c>
      <c r="Z1357" t="str">
        <f t="shared" si="43"/>
        <v>Catholic</v>
      </c>
    </row>
    <row r="1358" spans="1:26" x14ac:dyDescent="0.35">
      <c r="A1358">
        <v>1358</v>
      </c>
      <c r="B1358" t="s">
        <v>3771</v>
      </c>
      <c r="C1358" t="s">
        <v>3772</v>
      </c>
      <c r="D1358" s="1" t="s">
        <v>28</v>
      </c>
      <c r="E1358" s="1" t="s">
        <v>3773</v>
      </c>
      <c r="F1358" t="s">
        <v>3326</v>
      </c>
      <c r="G1358" t="s">
        <v>31</v>
      </c>
      <c r="H1358" t="s">
        <v>32</v>
      </c>
      <c r="I1358" t="s">
        <v>32</v>
      </c>
      <c r="J1358" t="s">
        <v>32</v>
      </c>
      <c r="K1358" t="s">
        <v>33</v>
      </c>
      <c r="M1358" t="s">
        <v>32</v>
      </c>
      <c r="N1358" t="s">
        <v>32</v>
      </c>
      <c r="O1358">
        <v>0</v>
      </c>
      <c r="P1358">
        <v>0</v>
      </c>
      <c r="Q1358">
        <v>0</v>
      </c>
      <c r="R1358">
        <v>91</v>
      </c>
      <c r="S1358">
        <v>87</v>
      </c>
      <c r="T1358">
        <f t="shared" si="42"/>
        <v>178</v>
      </c>
      <c r="U1358">
        <v>137718</v>
      </c>
      <c r="V1358">
        <v>249569</v>
      </c>
      <c r="W1358" s="3">
        <v>-8.9384999999999994</v>
      </c>
      <c r="X1358" s="3">
        <v>53.492400000000004</v>
      </c>
      <c r="Y1358" t="s">
        <v>34</v>
      </c>
      <c r="Z1358" t="str">
        <f t="shared" si="43"/>
        <v>Catholic</v>
      </c>
    </row>
    <row r="1359" spans="1:26" x14ac:dyDescent="0.35">
      <c r="A1359">
        <v>1359</v>
      </c>
      <c r="B1359" t="s">
        <v>3774</v>
      </c>
      <c r="C1359" t="s">
        <v>882</v>
      </c>
      <c r="D1359" s="1" t="s">
        <v>28</v>
      </c>
      <c r="E1359" s="1" t="s">
        <v>3414</v>
      </c>
      <c r="F1359" t="s">
        <v>3326</v>
      </c>
      <c r="G1359" t="s">
        <v>31</v>
      </c>
      <c r="H1359" t="s">
        <v>32</v>
      </c>
      <c r="I1359" t="s">
        <v>80</v>
      </c>
      <c r="J1359" t="s">
        <v>32</v>
      </c>
      <c r="K1359" t="s">
        <v>33</v>
      </c>
      <c r="M1359" t="s">
        <v>32</v>
      </c>
      <c r="N1359" t="s">
        <v>32</v>
      </c>
      <c r="O1359">
        <v>0</v>
      </c>
      <c r="P1359">
        <v>0</v>
      </c>
      <c r="Q1359">
        <v>0</v>
      </c>
      <c r="R1359">
        <v>99</v>
      </c>
      <c r="S1359">
        <v>278</v>
      </c>
      <c r="T1359">
        <f t="shared" si="42"/>
        <v>377</v>
      </c>
      <c r="U1359">
        <v>143679</v>
      </c>
      <c r="V1359">
        <v>251880</v>
      </c>
      <c r="W1359" s="3">
        <v>-8.8491</v>
      </c>
      <c r="X1359" s="3">
        <v>53.5139</v>
      </c>
      <c r="Y1359" t="s">
        <v>34</v>
      </c>
      <c r="Z1359" t="str">
        <f t="shared" si="43"/>
        <v>Catholic</v>
      </c>
    </row>
    <row r="1360" spans="1:26" x14ac:dyDescent="0.35">
      <c r="A1360">
        <v>1360</v>
      </c>
      <c r="B1360" t="s">
        <v>3775</v>
      </c>
      <c r="C1360" t="s">
        <v>124</v>
      </c>
      <c r="D1360" s="1" t="s">
        <v>28</v>
      </c>
      <c r="E1360" s="1" t="s">
        <v>3776</v>
      </c>
      <c r="F1360" t="s">
        <v>3326</v>
      </c>
      <c r="G1360" t="s">
        <v>31</v>
      </c>
      <c r="H1360" t="s">
        <v>32</v>
      </c>
      <c r="I1360" t="s">
        <v>32</v>
      </c>
      <c r="J1360" t="s">
        <v>32</v>
      </c>
      <c r="K1360" t="s">
        <v>33</v>
      </c>
      <c r="M1360" t="s">
        <v>32</v>
      </c>
      <c r="N1360" t="s">
        <v>32</v>
      </c>
      <c r="O1360">
        <v>0</v>
      </c>
      <c r="P1360">
        <v>0</v>
      </c>
      <c r="Q1360">
        <v>0</v>
      </c>
      <c r="R1360">
        <v>17</v>
      </c>
      <c r="S1360">
        <v>12</v>
      </c>
      <c r="T1360">
        <f t="shared" si="42"/>
        <v>29</v>
      </c>
      <c r="U1360">
        <v>187285</v>
      </c>
      <c r="V1360">
        <v>211182</v>
      </c>
      <c r="W1360" s="3">
        <v>-8.1900700000000004</v>
      </c>
      <c r="X1360" s="3">
        <v>53.151000000000003</v>
      </c>
      <c r="Y1360" t="s">
        <v>34</v>
      </c>
      <c r="Z1360" t="str">
        <f t="shared" si="43"/>
        <v>Catholic</v>
      </c>
    </row>
    <row r="1361" spans="1:26" x14ac:dyDescent="0.35">
      <c r="A1361">
        <v>1361</v>
      </c>
      <c r="B1361" t="s">
        <v>3777</v>
      </c>
      <c r="C1361" t="s">
        <v>700</v>
      </c>
      <c r="D1361" s="1" t="s">
        <v>28</v>
      </c>
      <c r="E1361" s="1" t="s">
        <v>3778</v>
      </c>
      <c r="F1361" t="s">
        <v>3326</v>
      </c>
      <c r="G1361" t="s">
        <v>31</v>
      </c>
      <c r="H1361" t="s">
        <v>32</v>
      </c>
      <c r="I1361" t="s">
        <v>32</v>
      </c>
      <c r="J1361" t="s">
        <v>32</v>
      </c>
      <c r="K1361" t="s">
        <v>33</v>
      </c>
      <c r="M1361" t="s">
        <v>32</v>
      </c>
      <c r="N1361" t="s">
        <v>32</v>
      </c>
      <c r="O1361">
        <v>0</v>
      </c>
      <c r="P1361">
        <v>0</v>
      </c>
      <c r="Q1361">
        <v>0</v>
      </c>
      <c r="R1361">
        <v>99</v>
      </c>
      <c r="S1361">
        <v>111</v>
      </c>
      <c r="T1361">
        <f t="shared" si="42"/>
        <v>210</v>
      </c>
      <c r="U1361">
        <v>136666</v>
      </c>
      <c r="V1361">
        <v>220510</v>
      </c>
      <c r="W1361" s="3">
        <v>-8.9485299999999999</v>
      </c>
      <c r="X1361" s="3">
        <v>53.231200000000001</v>
      </c>
      <c r="Y1361" t="s">
        <v>34</v>
      </c>
      <c r="Z1361" t="str">
        <f t="shared" si="43"/>
        <v>Catholic</v>
      </c>
    </row>
    <row r="1362" spans="1:26" x14ac:dyDescent="0.35">
      <c r="A1362">
        <v>1362</v>
      </c>
      <c r="B1362" t="s">
        <v>3779</v>
      </c>
      <c r="C1362" t="s">
        <v>3780</v>
      </c>
      <c r="D1362" s="1" t="s">
        <v>28</v>
      </c>
      <c r="E1362" s="1" t="s">
        <v>3781</v>
      </c>
      <c r="F1362" t="s">
        <v>3326</v>
      </c>
      <c r="G1362" t="s">
        <v>31</v>
      </c>
      <c r="H1362" t="s">
        <v>32</v>
      </c>
      <c r="I1362" t="s">
        <v>32</v>
      </c>
      <c r="J1362" t="s">
        <v>32</v>
      </c>
      <c r="K1362" t="s">
        <v>33</v>
      </c>
      <c r="M1362" t="s">
        <v>32</v>
      </c>
      <c r="N1362" t="s">
        <v>32</v>
      </c>
      <c r="O1362">
        <v>0</v>
      </c>
      <c r="P1362">
        <v>0</v>
      </c>
      <c r="Q1362">
        <v>0</v>
      </c>
      <c r="R1362">
        <v>61</v>
      </c>
      <c r="S1362">
        <v>51</v>
      </c>
      <c r="T1362">
        <f t="shared" si="42"/>
        <v>112</v>
      </c>
      <c r="U1362">
        <v>157534</v>
      </c>
      <c r="V1362">
        <v>225099</v>
      </c>
      <c r="W1362" s="3">
        <v>-8.6366399999999999</v>
      </c>
      <c r="X1362" s="3">
        <v>53.274500000000003</v>
      </c>
      <c r="Y1362" t="s">
        <v>34</v>
      </c>
      <c r="Z1362" t="str">
        <f t="shared" si="43"/>
        <v>Catholic</v>
      </c>
    </row>
    <row r="1363" spans="1:26" x14ac:dyDescent="0.35">
      <c r="A1363">
        <v>1363</v>
      </c>
      <c r="B1363" t="s">
        <v>3782</v>
      </c>
      <c r="C1363" t="s">
        <v>3783</v>
      </c>
      <c r="D1363" s="1" t="s">
        <v>28</v>
      </c>
      <c r="E1363" s="1" t="s">
        <v>3784</v>
      </c>
      <c r="F1363" t="s">
        <v>3326</v>
      </c>
      <c r="G1363" t="s">
        <v>31</v>
      </c>
      <c r="H1363" t="s">
        <v>32</v>
      </c>
      <c r="I1363" t="s">
        <v>32</v>
      </c>
      <c r="J1363" t="s">
        <v>32</v>
      </c>
      <c r="K1363" t="s">
        <v>33</v>
      </c>
      <c r="M1363" t="s">
        <v>32</v>
      </c>
      <c r="N1363" t="s">
        <v>32</v>
      </c>
      <c r="O1363">
        <v>0</v>
      </c>
      <c r="P1363">
        <v>0</v>
      </c>
      <c r="Q1363">
        <v>0</v>
      </c>
      <c r="R1363">
        <v>11</v>
      </c>
      <c r="S1363">
        <v>20</v>
      </c>
      <c r="T1363">
        <f t="shared" si="42"/>
        <v>31</v>
      </c>
      <c r="U1363">
        <v>168913</v>
      </c>
      <c r="V1363">
        <v>251945</v>
      </c>
      <c r="W1363" s="3">
        <v>-8.4687000000000001</v>
      </c>
      <c r="X1363" s="3">
        <v>53.516599999999997</v>
      </c>
      <c r="Y1363" t="s">
        <v>34</v>
      </c>
      <c r="Z1363" t="str">
        <f t="shared" si="43"/>
        <v>Catholic</v>
      </c>
    </row>
    <row r="1364" spans="1:26" x14ac:dyDescent="0.35">
      <c r="A1364">
        <v>1364</v>
      </c>
      <c r="B1364" t="s">
        <v>3785</v>
      </c>
      <c r="C1364" t="s">
        <v>3786</v>
      </c>
      <c r="D1364" s="1" t="s">
        <v>28</v>
      </c>
      <c r="E1364" s="1" t="s">
        <v>3787</v>
      </c>
      <c r="F1364" t="s">
        <v>3326</v>
      </c>
      <c r="G1364" t="s">
        <v>31</v>
      </c>
      <c r="H1364" t="s">
        <v>32</v>
      </c>
      <c r="I1364" t="s">
        <v>32</v>
      </c>
      <c r="J1364" t="s">
        <v>32</v>
      </c>
      <c r="K1364" t="s">
        <v>33</v>
      </c>
      <c r="M1364" t="s">
        <v>32</v>
      </c>
      <c r="N1364" t="s">
        <v>32</v>
      </c>
      <c r="O1364">
        <v>0</v>
      </c>
      <c r="P1364">
        <v>0</v>
      </c>
      <c r="Q1364">
        <v>0</v>
      </c>
      <c r="R1364">
        <v>108</v>
      </c>
      <c r="S1364">
        <v>79</v>
      </c>
      <c r="T1364">
        <f t="shared" si="42"/>
        <v>187</v>
      </c>
      <c r="U1364">
        <v>163046</v>
      </c>
      <c r="V1364">
        <v>222206</v>
      </c>
      <c r="W1364" s="3">
        <v>-8.5536700000000003</v>
      </c>
      <c r="X1364" s="3">
        <v>53.249000000000002</v>
      </c>
      <c r="Y1364" t="s">
        <v>34</v>
      </c>
      <c r="Z1364" t="str">
        <f t="shared" si="43"/>
        <v>Catholic</v>
      </c>
    </row>
    <row r="1365" spans="1:26" x14ac:dyDescent="0.35">
      <c r="A1365">
        <v>1365</v>
      </c>
      <c r="B1365" t="s">
        <v>3788</v>
      </c>
      <c r="C1365" t="s">
        <v>3789</v>
      </c>
      <c r="D1365" s="1" t="s">
        <v>28</v>
      </c>
      <c r="E1365" s="1" t="s">
        <v>3790</v>
      </c>
      <c r="F1365" t="s">
        <v>3326</v>
      </c>
      <c r="G1365" t="s">
        <v>31</v>
      </c>
      <c r="H1365" t="s">
        <v>32</v>
      </c>
      <c r="I1365" t="s">
        <v>32</v>
      </c>
      <c r="J1365" t="s">
        <v>32</v>
      </c>
      <c r="K1365" t="s">
        <v>33</v>
      </c>
      <c r="M1365" t="s">
        <v>32</v>
      </c>
      <c r="N1365" t="s">
        <v>32</v>
      </c>
      <c r="O1365">
        <v>0</v>
      </c>
      <c r="P1365">
        <v>0</v>
      </c>
      <c r="Q1365">
        <v>0</v>
      </c>
      <c r="R1365">
        <v>5</v>
      </c>
      <c r="S1365">
        <v>9</v>
      </c>
      <c r="T1365">
        <f t="shared" si="42"/>
        <v>14</v>
      </c>
      <c r="U1365">
        <v>172224</v>
      </c>
      <c r="V1365">
        <v>244904</v>
      </c>
      <c r="W1365" s="3">
        <v>-8.4181600000000003</v>
      </c>
      <c r="X1365" s="3">
        <v>53.453499999999998</v>
      </c>
      <c r="Y1365" t="s">
        <v>34</v>
      </c>
      <c r="Z1365" t="str">
        <f t="shared" si="43"/>
        <v>Catholic</v>
      </c>
    </row>
    <row r="1366" spans="1:26" x14ac:dyDescent="0.35">
      <c r="A1366">
        <v>1366</v>
      </c>
      <c r="B1366" t="s">
        <v>3791</v>
      </c>
      <c r="C1366" t="s">
        <v>167</v>
      </c>
      <c r="D1366" s="1" t="s">
        <v>28</v>
      </c>
      <c r="E1366" s="1" t="s">
        <v>3792</v>
      </c>
      <c r="F1366" t="s">
        <v>3326</v>
      </c>
      <c r="G1366" t="s">
        <v>31</v>
      </c>
      <c r="H1366" t="s">
        <v>32</v>
      </c>
      <c r="I1366" t="s">
        <v>80</v>
      </c>
      <c r="J1366" t="s">
        <v>80</v>
      </c>
      <c r="K1366" t="s">
        <v>33</v>
      </c>
      <c r="M1366" t="s">
        <v>80</v>
      </c>
      <c r="N1366" t="s">
        <v>32</v>
      </c>
      <c r="O1366">
        <v>0</v>
      </c>
      <c r="P1366">
        <v>0</v>
      </c>
      <c r="Q1366">
        <v>0</v>
      </c>
      <c r="R1366">
        <v>12</v>
      </c>
      <c r="S1366">
        <v>23</v>
      </c>
      <c r="T1366">
        <f t="shared" si="42"/>
        <v>35</v>
      </c>
      <c r="U1366">
        <v>79022</v>
      </c>
      <c r="V1366">
        <v>231823</v>
      </c>
      <c r="W1366" s="3">
        <v>-9.8157899999999998</v>
      </c>
      <c r="X1366" s="3">
        <v>53.322800000000001</v>
      </c>
      <c r="Y1366" t="s">
        <v>34</v>
      </c>
      <c r="Z1366" t="str">
        <f t="shared" si="43"/>
        <v>Catholic</v>
      </c>
    </row>
    <row r="1367" spans="1:26" x14ac:dyDescent="0.35">
      <c r="A1367">
        <v>1367</v>
      </c>
      <c r="B1367" t="s">
        <v>3793</v>
      </c>
      <c r="C1367" t="s">
        <v>700</v>
      </c>
      <c r="D1367" s="1" t="s">
        <v>28</v>
      </c>
      <c r="E1367" s="1" t="s">
        <v>3794</v>
      </c>
      <c r="F1367" t="s">
        <v>3326</v>
      </c>
      <c r="G1367" t="s">
        <v>31</v>
      </c>
      <c r="H1367" t="s">
        <v>32</v>
      </c>
      <c r="I1367" t="s">
        <v>32</v>
      </c>
      <c r="J1367" t="s">
        <v>32</v>
      </c>
      <c r="K1367" t="s">
        <v>33</v>
      </c>
      <c r="M1367" t="s">
        <v>32</v>
      </c>
      <c r="N1367" t="s">
        <v>32</v>
      </c>
      <c r="O1367">
        <v>0</v>
      </c>
      <c r="P1367">
        <v>0</v>
      </c>
      <c r="Q1367">
        <v>0</v>
      </c>
      <c r="R1367">
        <v>94</v>
      </c>
      <c r="S1367">
        <v>80</v>
      </c>
      <c r="T1367">
        <f t="shared" si="42"/>
        <v>174</v>
      </c>
      <c r="U1367">
        <v>167334</v>
      </c>
      <c r="V1367">
        <v>246501</v>
      </c>
      <c r="W1367" s="3">
        <v>-8.4919399999999996</v>
      </c>
      <c r="X1367" s="3">
        <v>53.467500000000001</v>
      </c>
      <c r="Y1367" t="s">
        <v>34</v>
      </c>
      <c r="Z1367" t="str">
        <f t="shared" si="43"/>
        <v>Catholic</v>
      </c>
    </row>
    <row r="1368" spans="1:26" x14ac:dyDescent="0.35">
      <c r="A1368">
        <v>1368</v>
      </c>
      <c r="B1368" t="s">
        <v>3795</v>
      </c>
      <c r="C1368" t="s">
        <v>3796</v>
      </c>
      <c r="D1368" s="1" t="s">
        <v>28</v>
      </c>
      <c r="E1368" s="1" t="s">
        <v>3797</v>
      </c>
      <c r="F1368" t="s">
        <v>3326</v>
      </c>
      <c r="G1368" t="s">
        <v>31</v>
      </c>
      <c r="H1368" t="s">
        <v>32</v>
      </c>
      <c r="I1368" t="s">
        <v>32</v>
      </c>
      <c r="J1368" t="s">
        <v>80</v>
      </c>
      <c r="K1368" t="s">
        <v>33</v>
      </c>
      <c r="M1368" t="s">
        <v>80</v>
      </c>
      <c r="N1368" t="s">
        <v>32</v>
      </c>
      <c r="O1368">
        <v>0</v>
      </c>
      <c r="P1368">
        <v>0</v>
      </c>
      <c r="Q1368">
        <v>0</v>
      </c>
      <c r="R1368">
        <v>92</v>
      </c>
      <c r="S1368">
        <v>68</v>
      </c>
      <c r="T1368">
        <f t="shared" si="42"/>
        <v>160</v>
      </c>
      <c r="U1368">
        <v>129093</v>
      </c>
      <c r="V1368">
        <v>237898</v>
      </c>
      <c r="W1368" s="3">
        <v>-9.0658100000000008</v>
      </c>
      <c r="X1368" s="3">
        <v>53.386499999999998</v>
      </c>
      <c r="Y1368" t="s">
        <v>34</v>
      </c>
      <c r="Z1368" t="str">
        <f t="shared" si="43"/>
        <v>Catholic</v>
      </c>
    </row>
    <row r="1369" spans="1:26" x14ac:dyDescent="0.35">
      <c r="A1369">
        <v>1369</v>
      </c>
      <c r="B1369" t="s">
        <v>3798</v>
      </c>
      <c r="C1369" t="s">
        <v>3799</v>
      </c>
      <c r="D1369" s="1" t="s">
        <v>28</v>
      </c>
      <c r="E1369" s="1" t="s">
        <v>3800</v>
      </c>
      <c r="F1369" t="s">
        <v>3326</v>
      </c>
      <c r="G1369" t="s">
        <v>31</v>
      </c>
      <c r="H1369" t="s">
        <v>32</v>
      </c>
      <c r="I1369" t="s">
        <v>32</v>
      </c>
      <c r="J1369" t="s">
        <v>32</v>
      </c>
      <c r="K1369" t="s">
        <v>33</v>
      </c>
      <c r="M1369" t="s">
        <v>32</v>
      </c>
      <c r="N1369" t="s">
        <v>32</v>
      </c>
      <c r="O1369">
        <v>0</v>
      </c>
      <c r="P1369">
        <v>0</v>
      </c>
      <c r="Q1369">
        <v>0</v>
      </c>
      <c r="R1369">
        <v>5</v>
      </c>
      <c r="S1369">
        <v>12</v>
      </c>
      <c r="T1369">
        <f t="shared" si="42"/>
        <v>17</v>
      </c>
      <c r="U1369">
        <v>135884</v>
      </c>
      <c r="V1369">
        <v>265320</v>
      </c>
      <c r="W1369" s="3">
        <v>-8.96936</v>
      </c>
      <c r="X1369" s="3">
        <v>53.633699999999997</v>
      </c>
      <c r="Y1369" t="s">
        <v>34</v>
      </c>
      <c r="Z1369" t="str">
        <f t="shared" si="43"/>
        <v>Catholic</v>
      </c>
    </row>
    <row r="1370" spans="1:26" x14ac:dyDescent="0.35">
      <c r="A1370">
        <v>1370</v>
      </c>
      <c r="B1370" t="s">
        <v>3801</v>
      </c>
      <c r="C1370" t="s">
        <v>261</v>
      </c>
      <c r="D1370" s="1" t="s">
        <v>28</v>
      </c>
      <c r="E1370" s="1" t="s">
        <v>3802</v>
      </c>
      <c r="F1370" t="s">
        <v>3326</v>
      </c>
      <c r="G1370" t="s">
        <v>31</v>
      </c>
      <c r="H1370" t="s">
        <v>32</v>
      </c>
      <c r="I1370" t="s">
        <v>32</v>
      </c>
      <c r="J1370" t="s">
        <v>32</v>
      </c>
      <c r="K1370" t="s">
        <v>33</v>
      </c>
      <c r="M1370" t="s">
        <v>32</v>
      </c>
      <c r="N1370" t="s">
        <v>32</v>
      </c>
      <c r="O1370">
        <v>0</v>
      </c>
      <c r="P1370">
        <v>0</v>
      </c>
      <c r="Q1370">
        <v>0</v>
      </c>
      <c r="R1370">
        <v>20</v>
      </c>
      <c r="S1370">
        <v>8</v>
      </c>
      <c r="T1370">
        <f t="shared" si="42"/>
        <v>28</v>
      </c>
      <c r="U1370">
        <v>105507</v>
      </c>
      <c r="V1370">
        <v>243020</v>
      </c>
      <c r="W1370" s="3">
        <v>-9.4217700000000004</v>
      </c>
      <c r="X1370" s="3">
        <v>53.428800000000003</v>
      </c>
      <c r="Y1370" t="s">
        <v>34</v>
      </c>
      <c r="Z1370" t="str">
        <f t="shared" si="43"/>
        <v>Catholic</v>
      </c>
    </row>
    <row r="1371" spans="1:26" x14ac:dyDescent="0.35">
      <c r="A1371">
        <v>1371</v>
      </c>
      <c r="B1371" t="s">
        <v>3803</v>
      </c>
      <c r="C1371" t="s">
        <v>3804</v>
      </c>
      <c r="D1371" s="1" t="s">
        <v>28</v>
      </c>
      <c r="E1371" s="1" t="s">
        <v>3805</v>
      </c>
      <c r="F1371" t="s">
        <v>3326</v>
      </c>
      <c r="G1371" t="s">
        <v>31</v>
      </c>
      <c r="H1371" t="s">
        <v>32</v>
      </c>
      <c r="I1371" t="s">
        <v>32</v>
      </c>
      <c r="J1371" t="s">
        <v>32</v>
      </c>
      <c r="K1371" t="s">
        <v>33</v>
      </c>
      <c r="M1371" t="s">
        <v>32</v>
      </c>
      <c r="N1371" t="s">
        <v>32</v>
      </c>
      <c r="O1371">
        <v>0</v>
      </c>
      <c r="P1371">
        <v>0</v>
      </c>
      <c r="Q1371">
        <v>0</v>
      </c>
      <c r="R1371">
        <v>129</v>
      </c>
      <c r="S1371">
        <v>112</v>
      </c>
      <c r="T1371">
        <f t="shared" si="42"/>
        <v>241</v>
      </c>
      <c r="U1371">
        <v>146096</v>
      </c>
      <c r="V1371">
        <v>219206</v>
      </c>
      <c r="W1371" s="3">
        <v>-8.8071000000000002</v>
      </c>
      <c r="X1371" s="3">
        <v>53.220599999999997</v>
      </c>
      <c r="Y1371" t="s">
        <v>34</v>
      </c>
      <c r="Z1371" t="str">
        <f t="shared" si="43"/>
        <v>Catholic</v>
      </c>
    </row>
    <row r="1372" spans="1:26" x14ac:dyDescent="0.35">
      <c r="A1372">
        <v>1372</v>
      </c>
      <c r="B1372" t="s">
        <v>3806</v>
      </c>
      <c r="C1372" t="s">
        <v>3334</v>
      </c>
      <c r="D1372" s="1" t="s">
        <v>28</v>
      </c>
      <c r="E1372" s="1" t="s">
        <v>3807</v>
      </c>
      <c r="F1372" t="s">
        <v>3326</v>
      </c>
      <c r="G1372" t="s">
        <v>31</v>
      </c>
      <c r="H1372" t="s">
        <v>32</v>
      </c>
      <c r="I1372" t="s">
        <v>32</v>
      </c>
      <c r="J1372" t="s">
        <v>32</v>
      </c>
      <c r="K1372" t="s">
        <v>33</v>
      </c>
      <c r="M1372" t="s">
        <v>32</v>
      </c>
      <c r="N1372" t="s">
        <v>32</v>
      </c>
      <c r="O1372">
        <v>0</v>
      </c>
      <c r="P1372">
        <v>0</v>
      </c>
      <c r="Q1372">
        <v>0</v>
      </c>
      <c r="R1372">
        <v>35</v>
      </c>
      <c r="S1372">
        <v>29</v>
      </c>
      <c r="T1372">
        <f t="shared" si="42"/>
        <v>64</v>
      </c>
      <c r="U1372">
        <v>134739</v>
      </c>
      <c r="V1372">
        <v>244822</v>
      </c>
      <c r="W1372" s="3">
        <v>-8.9823900000000005</v>
      </c>
      <c r="X1372" s="3">
        <v>53.449399999999997</v>
      </c>
      <c r="Y1372" t="s">
        <v>34</v>
      </c>
      <c r="Z1372" t="str">
        <f t="shared" si="43"/>
        <v>Catholic</v>
      </c>
    </row>
    <row r="1373" spans="1:26" x14ac:dyDescent="0.35">
      <c r="A1373">
        <v>1373</v>
      </c>
      <c r="B1373" t="s">
        <v>3808</v>
      </c>
      <c r="C1373" t="s">
        <v>3809</v>
      </c>
      <c r="D1373" s="1" t="s">
        <v>28</v>
      </c>
      <c r="E1373" s="1" t="s">
        <v>3810</v>
      </c>
      <c r="F1373" t="s">
        <v>3326</v>
      </c>
      <c r="G1373" t="s">
        <v>31</v>
      </c>
      <c r="H1373" t="s">
        <v>32</v>
      </c>
      <c r="I1373" t="s">
        <v>32</v>
      </c>
      <c r="J1373" t="s">
        <v>32</v>
      </c>
      <c r="K1373" t="s">
        <v>33</v>
      </c>
      <c r="M1373" t="s">
        <v>32</v>
      </c>
      <c r="N1373" t="s">
        <v>32</v>
      </c>
      <c r="O1373">
        <v>0</v>
      </c>
      <c r="P1373">
        <v>0</v>
      </c>
      <c r="Q1373">
        <v>0</v>
      </c>
      <c r="R1373">
        <v>18</v>
      </c>
      <c r="S1373">
        <v>21</v>
      </c>
      <c r="T1373">
        <f t="shared" si="42"/>
        <v>39</v>
      </c>
      <c r="U1373">
        <v>158309</v>
      </c>
      <c r="V1373">
        <v>248380</v>
      </c>
      <c r="W1373" s="3">
        <v>-8.6280900000000003</v>
      </c>
      <c r="X1373" s="3">
        <v>53.483800000000002</v>
      </c>
      <c r="Y1373" t="s">
        <v>34</v>
      </c>
      <c r="Z1373" t="str">
        <f t="shared" si="43"/>
        <v>Catholic</v>
      </c>
    </row>
    <row r="1374" spans="1:26" x14ac:dyDescent="0.35">
      <c r="A1374">
        <v>1374</v>
      </c>
      <c r="B1374" t="s">
        <v>3811</v>
      </c>
      <c r="C1374" t="s">
        <v>3526</v>
      </c>
      <c r="D1374" s="1" t="s">
        <v>28</v>
      </c>
      <c r="E1374" s="1" t="s">
        <v>3812</v>
      </c>
      <c r="F1374" t="s">
        <v>3326</v>
      </c>
      <c r="G1374" t="s">
        <v>31</v>
      </c>
      <c r="H1374" t="s">
        <v>32</v>
      </c>
      <c r="I1374" t="s">
        <v>32</v>
      </c>
      <c r="J1374" t="s">
        <v>32</v>
      </c>
      <c r="K1374" t="s">
        <v>33</v>
      </c>
      <c r="M1374" t="s">
        <v>32</v>
      </c>
      <c r="N1374" t="s">
        <v>32</v>
      </c>
      <c r="O1374">
        <v>0</v>
      </c>
      <c r="P1374">
        <v>0</v>
      </c>
      <c r="Q1374">
        <v>0</v>
      </c>
      <c r="R1374">
        <v>61</v>
      </c>
      <c r="S1374">
        <v>57</v>
      </c>
      <c r="T1374">
        <f t="shared" si="42"/>
        <v>118</v>
      </c>
      <c r="U1374">
        <v>162693</v>
      </c>
      <c r="V1374">
        <v>248724</v>
      </c>
      <c r="W1374" s="3">
        <v>-8.5620899999999995</v>
      </c>
      <c r="X1374" s="3">
        <v>53.487200000000001</v>
      </c>
      <c r="Y1374" t="s">
        <v>34</v>
      </c>
      <c r="Z1374" t="str">
        <f t="shared" si="43"/>
        <v>Catholic</v>
      </c>
    </row>
    <row r="1375" spans="1:26" x14ac:dyDescent="0.35">
      <c r="A1375">
        <v>1375</v>
      </c>
      <c r="B1375" t="s">
        <v>3813</v>
      </c>
      <c r="C1375" t="s">
        <v>3814</v>
      </c>
      <c r="D1375" s="1" t="s">
        <v>28</v>
      </c>
      <c r="E1375" s="1" t="s">
        <v>3815</v>
      </c>
      <c r="F1375" t="s">
        <v>3326</v>
      </c>
      <c r="G1375" t="s">
        <v>31</v>
      </c>
      <c r="H1375" t="s">
        <v>32</v>
      </c>
      <c r="I1375" t="s">
        <v>80</v>
      </c>
      <c r="J1375" t="s">
        <v>32</v>
      </c>
      <c r="K1375" t="s">
        <v>33</v>
      </c>
      <c r="M1375" t="s">
        <v>32</v>
      </c>
      <c r="N1375" t="s">
        <v>32</v>
      </c>
      <c r="O1375">
        <v>0</v>
      </c>
      <c r="P1375">
        <v>0</v>
      </c>
      <c r="Q1375">
        <v>0</v>
      </c>
      <c r="R1375">
        <v>21</v>
      </c>
      <c r="S1375">
        <v>14</v>
      </c>
      <c r="T1375">
        <f t="shared" si="42"/>
        <v>35</v>
      </c>
      <c r="U1375">
        <v>183783</v>
      </c>
      <c r="V1375">
        <v>215308</v>
      </c>
      <c r="W1375" s="3">
        <v>-8.2426300000000001</v>
      </c>
      <c r="X1375" s="3">
        <v>53.188000000000002</v>
      </c>
      <c r="Y1375" t="s">
        <v>34</v>
      </c>
      <c r="Z1375" t="str">
        <f t="shared" si="43"/>
        <v>Catholic</v>
      </c>
    </row>
    <row r="1376" spans="1:26" x14ac:dyDescent="0.35">
      <c r="A1376">
        <v>1376</v>
      </c>
      <c r="B1376" t="s">
        <v>3816</v>
      </c>
      <c r="C1376" t="s">
        <v>3817</v>
      </c>
      <c r="D1376" s="1" t="s">
        <v>28</v>
      </c>
      <c r="E1376" s="1" t="s">
        <v>3818</v>
      </c>
      <c r="F1376" t="s">
        <v>3326</v>
      </c>
      <c r="G1376" t="s">
        <v>31</v>
      </c>
      <c r="H1376" t="s">
        <v>32</v>
      </c>
      <c r="I1376" t="s">
        <v>32</v>
      </c>
      <c r="J1376" t="s">
        <v>32</v>
      </c>
      <c r="K1376" t="s">
        <v>33</v>
      </c>
      <c r="M1376" t="s">
        <v>32</v>
      </c>
      <c r="N1376" t="s">
        <v>32</v>
      </c>
      <c r="O1376">
        <v>0</v>
      </c>
      <c r="P1376">
        <v>0</v>
      </c>
      <c r="Q1376">
        <v>0</v>
      </c>
      <c r="R1376">
        <v>46</v>
      </c>
      <c r="S1376">
        <v>41</v>
      </c>
      <c r="T1376">
        <f t="shared" si="42"/>
        <v>87</v>
      </c>
      <c r="U1376">
        <v>141394</v>
      </c>
      <c r="V1376">
        <v>261784</v>
      </c>
      <c r="W1376" s="3">
        <v>-8.8854000000000006</v>
      </c>
      <c r="X1376" s="3">
        <v>53.602600000000002</v>
      </c>
      <c r="Y1376" t="s">
        <v>34</v>
      </c>
      <c r="Z1376" t="str">
        <f t="shared" si="43"/>
        <v>Catholic</v>
      </c>
    </row>
    <row r="1377" spans="1:26" x14ac:dyDescent="0.35">
      <c r="A1377">
        <v>1377</v>
      </c>
      <c r="B1377" t="s">
        <v>3819</v>
      </c>
      <c r="C1377" t="s">
        <v>3820</v>
      </c>
      <c r="D1377" s="1" t="s">
        <v>28</v>
      </c>
      <c r="E1377" s="1" t="s">
        <v>3821</v>
      </c>
      <c r="F1377" t="s">
        <v>3326</v>
      </c>
      <c r="G1377" t="s">
        <v>31</v>
      </c>
      <c r="H1377" t="s">
        <v>32</v>
      </c>
      <c r="I1377" t="s">
        <v>32</v>
      </c>
      <c r="J1377" t="s">
        <v>32</v>
      </c>
      <c r="K1377" t="s">
        <v>33</v>
      </c>
      <c r="M1377" t="s">
        <v>32</v>
      </c>
      <c r="N1377" t="s">
        <v>32</v>
      </c>
      <c r="O1377">
        <v>0</v>
      </c>
      <c r="P1377">
        <v>0</v>
      </c>
      <c r="Q1377">
        <v>0</v>
      </c>
      <c r="R1377">
        <v>11</v>
      </c>
      <c r="S1377">
        <v>11</v>
      </c>
      <c r="T1377">
        <f t="shared" si="42"/>
        <v>22</v>
      </c>
      <c r="U1377">
        <v>87978</v>
      </c>
      <c r="V1377">
        <v>262287</v>
      </c>
      <c r="W1377" s="3">
        <v>-9.6922800000000002</v>
      </c>
      <c r="X1377" s="3">
        <v>53.598399999999998</v>
      </c>
      <c r="Y1377" t="s">
        <v>34</v>
      </c>
      <c r="Z1377" t="str">
        <f t="shared" si="43"/>
        <v>Catholic</v>
      </c>
    </row>
    <row r="1378" spans="1:26" x14ac:dyDescent="0.35">
      <c r="A1378">
        <v>1378</v>
      </c>
      <c r="B1378" t="s">
        <v>3822</v>
      </c>
      <c r="C1378" t="s">
        <v>3823</v>
      </c>
      <c r="D1378" s="1" t="s">
        <v>28</v>
      </c>
      <c r="E1378" s="1" t="s">
        <v>3824</v>
      </c>
      <c r="F1378" t="s">
        <v>3326</v>
      </c>
      <c r="G1378" t="s">
        <v>31</v>
      </c>
      <c r="H1378" t="s">
        <v>32</v>
      </c>
      <c r="I1378" t="s">
        <v>80</v>
      </c>
      <c r="J1378" t="s">
        <v>80</v>
      </c>
      <c r="K1378" t="s">
        <v>33</v>
      </c>
      <c r="M1378" t="s">
        <v>80</v>
      </c>
      <c r="N1378" t="s">
        <v>32</v>
      </c>
      <c r="O1378">
        <v>0</v>
      </c>
      <c r="P1378">
        <v>0</v>
      </c>
      <c r="Q1378">
        <v>0</v>
      </c>
      <c r="R1378">
        <v>88</v>
      </c>
      <c r="S1378">
        <v>52</v>
      </c>
      <c r="T1378">
        <f t="shared" si="42"/>
        <v>140</v>
      </c>
      <c r="U1378">
        <v>100390</v>
      </c>
      <c r="V1378">
        <v>221785</v>
      </c>
      <c r="W1378" s="3">
        <v>-9.4920600000000004</v>
      </c>
      <c r="X1378" s="3">
        <v>53.237099999999998</v>
      </c>
      <c r="Y1378" t="s">
        <v>34</v>
      </c>
      <c r="Z1378" t="str">
        <f t="shared" si="43"/>
        <v>Catholic</v>
      </c>
    </row>
    <row r="1379" spans="1:26" x14ac:dyDescent="0.35">
      <c r="A1379">
        <v>1379</v>
      </c>
      <c r="B1379" t="s">
        <v>3825</v>
      </c>
      <c r="C1379" t="s">
        <v>3826</v>
      </c>
      <c r="D1379" s="1" t="s">
        <v>28</v>
      </c>
      <c r="E1379" s="1" t="s">
        <v>3827</v>
      </c>
      <c r="F1379" t="s">
        <v>3326</v>
      </c>
      <c r="G1379" t="s">
        <v>31</v>
      </c>
      <c r="H1379" t="s">
        <v>32</v>
      </c>
      <c r="I1379" t="s">
        <v>32</v>
      </c>
      <c r="J1379" t="s">
        <v>32</v>
      </c>
      <c r="K1379" t="s">
        <v>33</v>
      </c>
      <c r="M1379" t="s">
        <v>32</v>
      </c>
      <c r="N1379" t="s">
        <v>32</v>
      </c>
      <c r="O1379">
        <v>0</v>
      </c>
      <c r="P1379">
        <v>0</v>
      </c>
      <c r="Q1379">
        <v>0</v>
      </c>
      <c r="R1379">
        <v>46</v>
      </c>
      <c r="S1379">
        <v>35</v>
      </c>
      <c r="T1379">
        <f t="shared" si="42"/>
        <v>81</v>
      </c>
      <c r="U1379">
        <v>162946</v>
      </c>
      <c r="V1379">
        <v>261699</v>
      </c>
      <c r="W1379" s="3">
        <v>-8.5598100000000006</v>
      </c>
      <c r="X1379" s="3">
        <v>53.6038</v>
      </c>
      <c r="Y1379" t="s">
        <v>34</v>
      </c>
      <c r="Z1379" t="str">
        <f t="shared" si="43"/>
        <v>Catholic</v>
      </c>
    </row>
    <row r="1380" spans="1:26" x14ac:dyDescent="0.35">
      <c r="A1380">
        <v>1380</v>
      </c>
      <c r="B1380" t="s">
        <v>3828</v>
      </c>
      <c r="C1380" t="s">
        <v>261</v>
      </c>
      <c r="D1380" s="1" t="s">
        <v>28</v>
      </c>
      <c r="E1380" s="1" t="s">
        <v>3829</v>
      </c>
      <c r="F1380" t="s">
        <v>3326</v>
      </c>
      <c r="G1380" t="s">
        <v>31</v>
      </c>
      <c r="H1380" t="s">
        <v>32</v>
      </c>
      <c r="I1380" t="s">
        <v>32</v>
      </c>
      <c r="J1380" t="s">
        <v>80</v>
      </c>
      <c r="K1380" t="s">
        <v>33</v>
      </c>
      <c r="M1380" t="s">
        <v>80</v>
      </c>
      <c r="N1380" t="s">
        <v>32</v>
      </c>
      <c r="O1380">
        <v>0</v>
      </c>
      <c r="P1380">
        <v>0</v>
      </c>
      <c r="Q1380">
        <v>0</v>
      </c>
      <c r="R1380">
        <v>33</v>
      </c>
      <c r="S1380">
        <v>30</v>
      </c>
      <c r="T1380">
        <f t="shared" si="42"/>
        <v>63</v>
      </c>
      <c r="U1380">
        <v>103415</v>
      </c>
      <c r="V1380">
        <v>252316</v>
      </c>
      <c r="W1380" s="3">
        <v>-9.4560899999999997</v>
      </c>
      <c r="X1380" s="3">
        <v>53.511899999999997</v>
      </c>
      <c r="Y1380" t="s">
        <v>34</v>
      </c>
      <c r="Z1380" t="str">
        <f t="shared" si="43"/>
        <v>Catholic</v>
      </c>
    </row>
    <row r="1381" spans="1:26" x14ac:dyDescent="0.35">
      <c r="A1381">
        <v>1381</v>
      </c>
      <c r="B1381" t="s">
        <v>3830</v>
      </c>
      <c r="C1381" t="s">
        <v>124</v>
      </c>
      <c r="D1381" s="1" t="s">
        <v>28</v>
      </c>
      <c r="E1381" s="1" t="s">
        <v>3831</v>
      </c>
      <c r="F1381" t="s">
        <v>3326</v>
      </c>
      <c r="G1381" t="s">
        <v>31</v>
      </c>
      <c r="H1381" t="s">
        <v>32</v>
      </c>
      <c r="I1381" t="s">
        <v>80</v>
      </c>
      <c r="J1381" t="s">
        <v>32</v>
      </c>
      <c r="K1381" t="s">
        <v>33</v>
      </c>
      <c r="M1381" t="s">
        <v>32</v>
      </c>
      <c r="N1381" t="s">
        <v>32</v>
      </c>
      <c r="O1381">
        <v>0</v>
      </c>
      <c r="P1381">
        <v>0</v>
      </c>
      <c r="Q1381">
        <v>0</v>
      </c>
      <c r="R1381">
        <v>17</v>
      </c>
      <c r="S1381">
        <v>13</v>
      </c>
      <c r="T1381">
        <f t="shared" si="42"/>
        <v>30</v>
      </c>
      <c r="U1381">
        <v>58122</v>
      </c>
      <c r="V1381">
        <v>257057</v>
      </c>
      <c r="W1381" s="3">
        <v>-10.140599999999999</v>
      </c>
      <c r="X1381" s="3">
        <v>53.5443</v>
      </c>
      <c r="Y1381" t="s">
        <v>34</v>
      </c>
      <c r="Z1381" t="str">
        <f t="shared" si="43"/>
        <v>Catholic</v>
      </c>
    </row>
    <row r="1382" spans="1:26" x14ac:dyDescent="0.35">
      <c r="A1382">
        <v>1382</v>
      </c>
      <c r="B1382" t="s">
        <v>3832</v>
      </c>
      <c r="C1382" t="s">
        <v>3833</v>
      </c>
      <c r="D1382" s="1" t="s">
        <v>28</v>
      </c>
      <c r="E1382" s="1" t="s">
        <v>3414</v>
      </c>
      <c r="F1382" t="s">
        <v>3326</v>
      </c>
      <c r="G1382" t="s">
        <v>31</v>
      </c>
      <c r="H1382" t="s">
        <v>32</v>
      </c>
      <c r="I1382" t="s">
        <v>32</v>
      </c>
      <c r="J1382" t="s">
        <v>32</v>
      </c>
      <c r="K1382" t="s">
        <v>33</v>
      </c>
      <c r="M1382" t="s">
        <v>32</v>
      </c>
      <c r="N1382" t="s">
        <v>32</v>
      </c>
      <c r="O1382">
        <v>0</v>
      </c>
      <c r="P1382">
        <v>0</v>
      </c>
      <c r="Q1382">
        <v>0</v>
      </c>
      <c r="R1382">
        <v>41</v>
      </c>
      <c r="S1382">
        <v>32</v>
      </c>
      <c r="T1382">
        <f t="shared" si="42"/>
        <v>73</v>
      </c>
      <c r="U1382">
        <v>140539</v>
      </c>
      <c r="V1382">
        <v>255794</v>
      </c>
      <c r="W1382" s="3">
        <v>-8.8971800000000005</v>
      </c>
      <c r="X1382" s="3">
        <v>53.548699999999997</v>
      </c>
      <c r="Y1382" t="s">
        <v>34</v>
      </c>
      <c r="Z1382" t="str">
        <f t="shared" si="43"/>
        <v>Catholic</v>
      </c>
    </row>
    <row r="1383" spans="1:26" x14ac:dyDescent="0.35">
      <c r="A1383">
        <v>1383</v>
      </c>
      <c r="B1383" t="s">
        <v>3834</v>
      </c>
      <c r="C1383" t="s">
        <v>3835</v>
      </c>
      <c r="D1383" s="1" t="s">
        <v>28</v>
      </c>
      <c r="E1383" s="1" t="s">
        <v>3731</v>
      </c>
      <c r="F1383" t="s">
        <v>3326</v>
      </c>
      <c r="G1383" t="s">
        <v>31</v>
      </c>
      <c r="H1383" t="s">
        <v>32</v>
      </c>
      <c r="I1383" t="s">
        <v>32</v>
      </c>
      <c r="J1383" t="s">
        <v>32</v>
      </c>
      <c r="K1383" t="s">
        <v>33</v>
      </c>
      <c r="M1383" t="s">
        <v>32</v>
      </c>
      <c r="N1383" t="s">
        <v>32</v>
      </c>
      <c r="O1383">
        <v>0</v>
      </c>
      <c r="P1383">
        <v>0</v>
      </c>
      <c r="Q1383">
        <v>0</v>
      </c>
      <c r="R1383">
        <v>23</v>
      </c>
      <c r="S1383">
        <v>13</v>
      </c>
      <c r="T1383">
        <f t="shared" si="42"/>
        <v>36</v>
      </c>
      <c r="U1383">
        <v>154913</v>
      </c>
      <c r="V1383">
        <v>265507</v>
      </c>
      <c r="W1383" s="3">
        <v>-8.6817200000000003</v>
      </c>
      <c r="X1383" s="3">
        <v>53.6374</v>
      </c>
      <c r="Y1383" t="s">
        <v>34</v>
      </c>
      <c r="Z1383" t="str">
        <f t="shared" si="43"/>
        <v>Catholic</v>
      </c>
    </row>
    <row r="1384" spans="1:26" x14ac:dyDescent="0.35">
      <c r="A1384">
        <v>1384</v>
      </c>
      <c r="B1384" t="s">
        <v>3836</v>
      </c>
      <c r="C1384" t="s">
        <v>3837</v>
      </c>
      <c r="D1384" s="1" t="s">
        <v>28</v>
      </c>
      <c r="E1384" s="1" t="s">
        <v>3396</v>
      </c>
      <c r="F1384" t="s">
        <v>3326</v>
      </c>
      <c r="G1384" t="s">
        <v>31</v>
      </c>
      <c r="H1384" t="s">
        <v>32</v>
      </c>
      <c r="I1384" t="s">
        <v>32</v>
      </c>
      <c r="J1384" t="s">
        <v>32</v>
      </c>
      <c r="K1384" t="s">
        <v>33</v>
      </c>
      <c r="M1384" t="s">
        <v>32</v>
      </c>
      <c r="N1384" t="s">
        <v>32</v>
      </c>
      <c r="O1384">
        <v>0</v>
      </c>
      <c r="P1384">
        <v>0</v>
      </c>
      <c r="Q1384">
        <v>0</v>
      </c>
      <c r="R1384">
        <v>85</v>
      </c>
      <c r="S1384">
        <v>85</v>
      </c>
      <c r="T1384">
        <f t="shared" si="42"/>
        <v>170</v>
      </c>
      <c r="U1384">
        <v>152985</v>
      </c>
      <c r="V1384">
        <v>236314</v>
      </c>
      <c r="W1384" s="3">
        <v>-8.7064900000000005</v>
      </c>
      <c r="X1384" s="3">
        <v>53.374899999999997</v>
      </c>
      <c r="Y1384" t="s">
        <v>34</v>
      </c>
      <c r="Z1384" t="str">
        <f t="shared" si="43"/>
        <v>Catholic</v>
      </c>
    </row>
    <row r="1385" spans="1:26" x14ac:dyDescent="0.35">
      <c r="A1385">
        <v>1385</v>
      </c>
      <c r="B1385" t="s">
        <v>3838</v>
      </c>
      <c r="C1385" t="s">
        <v>3839</v>
      </c>
      <c r="D1385" s="1" t="s">
        <v>28</v>
      </c>
      <c r="E1385" s="1" t="s">
        <v>3414</v>
      </c>
      <c r="F1385" t="s">
        <v>3326</v>
      </c>
      <c r="G1385" t="s">
        <v>31</v>
      </c>
      <c r="H1385" t="s">
        <v>32</v>
      </c>
      <c r="I1385" t="s">
        <v>32</v>
      </c>
      <c r="J1385" t="s">
        <v>32</v>
      </c>
      <c r="K1385" t="s">
        <v>33</v>
      </c>
      <c r="M1385" t="s">
        <v>32</v>
      </c>
      <c r="N1385" t="s">
        <v>32</v>
      </c>
      <c r="O1385">
        <v>0</v>
      </c>
      <c r="P1385">
        <v>0</v>
      </c>
      <c r="Q1385">
        <v>0</v>
      </c>
      <c r="R1385">
        <v>57</v>
      </c>
      <c r="S1385">
        <v>56</v>
      </c>
      <c r="T1385">
        <f t="shared" si="42"/>
        <v>113</v>
      </c>
      <c r="U1385">
        <v>151870</v>
      </c>
      <c r="V1385">
        <v>248249</v>
      </c>
      <c r="W1385" s="3">
        <v>-8.7250700000000005</v>
      </c>
      <c r="X1385" s="3">
        <v>53.482100000000003</v>
      </c>
      <c r="Y1385" t="s">
        <v>34</v>
      </c>
      <c r="Z1385" t="str">
        <f t="shared" si="43"/>
        <v>Catholic</v>
      </c>
    </row>
    <row r="1386" spans="1:26" x14ac:dyDescent="0.35">
      <c r="A1386">
        <v>1386</v>
      </c>
      <c r="B1386" t="s">
        <v>3840</v>
      </c>
      <c r="C1386" t="s">
        <v>3841</v>
      </c>
      <c r="D1386" s="1" t="s">
        <v>28</v>
      </c>
      <c r="E1386" s="1" t="s">
        <v>3598</v>
      </c>
      <c r="F1386" t="s">
        <v>3326</v>
      </c>
      <c r="G1386" t="s">
        <v>31</v>
      </c>
      <c r="H1386" t="s">
        <v>32</v>
      </c>
      <c r="I1386" t="s">
        <v>32</v>
      </c>
      <c r="J1386" t="s">
        <v>32</v>
      </c>
      <c r="K1386" t="s">
        <v>33</v>
      </c>
      <c r="M1386" t="s">
        <v>32</v>
      </c>
      <c r="N1386" t="s">
        <v>32</v>
      </c>
      <c r="O1386">
        <v>0</v>
      </c>
      <c r="P1386">
        <v>0</v>
      </c>
      <c r="Q1386">
        <v>0</v>
      </c>
      <c r="R1386">
        <v>135</v>
      </c>
      <c r="S1386">
        <v>158</v>
      </c>
      <c r="T1386">
        <f t="shared" si="42"/>
        <v>293</v>
      </c>
      <c r="U1386">
        <v>142113</v>
      </c>
      <c r="V1386">
        <v>244736</v>
      </c>
      <c r="W1386" s="3">
        <v>-8.8713899999999999</v>
      </c>
      <c r="X1386" s="3">
        <v>53.4495</v>
      </c>
      <c r="Y1386" t="s">
        <v>34</v>
      </c>
      <c r="Z1386" t="str">
        <f t="shared" si="43"/>
        <v>Catholic</v>
      </c>
    </row>
    <row r="1387" spans="1:26" x14ac:dyDescent="0.35">
      <c r="A1387">
        <v>1387</v>
      </c>
      <c r="B1387" t="s">
        <v>3842</v>
      </c>
      <c r="C1387" t="s">
        <v>3843</v>
      </c>
      <c r="D1387" s="1" t="s">
        <v>28</v>
      </c>
      <c r="E1387" s="1" t="s">
        <v>3844</v>
      </c>
      <c r="F1387" t="s">
        <v>3326</v>
      </c>
      <c r="G1387" t="s">
        <v>31</v>
      </c>
      <c r="H1387" t="s">
        <v>32</v>
      </c>
      <c r="I1387" t="s">
        <v>32</v>
      </c>
      <c r="J1387" t="s">
        <v>32</v>
      </c>
      <c r="K1387" t="s">
        <v>33</v>
      </c>
      <c r="M1387" t="s">
        <v>32</v>
      </c>
      <c r="N1387" t="s">
        <v>32</v>
      </c>
      <c r="O1387">
        <v>0</v>
      </c>
      <c r="P1387">
        <v>0</v>
      </c>
      <c r="Q1387">
        <v>0</v>
      </c>
      <c r="R1387">
        <v>32</v>
      </c>
      <c r="S1387">
        <v>32</v>
      </c>
      <c r="T1387">
        <f t="shared" si="42"/>
        <v>64</v>
      </c>
      <c r="U1387">
        <v>167986</v>
      </c>
      <c r="V1387">
        <v>237754</v>
      </c>
      <c r="W1387" s="3">
        <v>-8.48123</v>
      </c>
      <c r="X1387" s="3">
        <v>53.389000000000003</v>
      </c>
      <c r="Y1387" t="s">
        <v>34</v>
      </c>
      <c r="Z1387" t="str">
        <f t="shared" si="43"/>
        <v>Catholic</v>
      </c>
    </row>
    <row r="1388" spans="1:26" x14ac:dyDescent="0.35">
      <c r="A1388">
        <v>1388</v>
      </c>
      <c r="B1388" t="s">
        <v>3845</v>
      </c>
      <c r="C1388" t="s">
        <v>3846</v>
      </c>
      <c r="D1388" s="1" t="s">
        <v>28</v>
      </c>
      <c r="E1388" s="1" t="s">
        <v>3847</v>
      </c>
      <c r="F1388" t="s">
        <v>3326</v>
      </c>
      <c r="G1388" t="s">
        <v>31</v>
      </c>
      <c r="H1388" t="s">
        <v>32</v>
      </c>
      <c r="I1388" t="s">
        <v>80</v>
      </c>
      <c r="J1388" t="s">
        <v>32</v>
      </c>
      <c r="K1388" t="s">
        <v>33</v>
      </c>
      <c r="M1388" t="s">
        <v>32</v>
      </c>
      <c r="N1388" t="s">
        <v>32</v>
      </c>
      <c r="O1388">
        <v>0</v>
      </c>
      <c r="P1388">
        <v>0</v>
      </c>
      <c r="Q1388">
        <v>0</v>
      </c>
      <c r="R1388">
        <v>19</v>
      </c>
      <c r="S1388">
        <v>14</v>
      </c>
      <c r="T1388">
        <f t="shared" si="42"/>
        <v>33</v>
      </c>
      <c r="U1388">
        <v>62248</v>
      </c>
      <c r="V1388">
        <v>244274</v>
      </c>
      <c r="W1388" s="3">
        <v>-10.072800000000001</v>
      </c>
      <c r="X1388" s="3">
        <v>53.430599999999998</v>
      </c>
      <c r="Y1388" t="s">
        <v>34</v>
      </c>
      <c r="Z1388" t="str">
        <f t="shared" si="43"/>
        <v>Catholic</v>
      </c>
    </row>
    <row r="1389" spans="1:26" x14ac:dyDescent="0.35">
      <c r="A1389">
        <v>1389</v>
      </c>
      <c r="B1389" t="s">
        <v>3848</v>
      </c>
      <c r="C1389" t="s">
        <v>3849</v>
      </c>
      <c r="D1389" s="1" t="s">
        <v>28</v>
      </c>
      <c r="E1389" s="1" t="s">
        <v>3850</v>
      </c>
      <c r="F1389" t="s">
        <v>3326</v>
      </c>
      <c r="G1389" t="s">
        <v>31</v>
      </c>
      <c r="H1389" t="s">
        <v>32</v>
      </c>
      <c r="I1389" t="s">
        <v>32</v>
      </c>
      <c r="J1389" t="s">
        <v>80</v>
      </c>
      <c r="K1389" t="s">
        <v>33</v>
      </c>
      <c r="M1389" t="s">
        <v>80</v>
      </c>
      <c r="N1389" t="s">
        <v>32</v>
      </c>
      <c r="O1389">
        <v>0</v>
      </c>
      <c r="P1389">
        <v>0</v>
      </c>
      <c r="Q1389">
        <v>0</v>
      </c>
      <c r="R1389">
        <v>17</v>
      </c>
      <c r="S1389">
        <v>8</v>
      </c>
      <c r="T1389">
        <f t="shared" si="42"/>
        <v>25</v>
      </c>
      <c r="U1389">
        <v>96181</v>
      </c>
      <c r="V1389">
        <v>252313</v>
      </c>
      <c r="W1389" s="3">
        <v>-9.5650999999999993</v>
      </c>
      <c r="X1389" s="3">
        <v>53.5105</v>
      </c>
      <c r="Y1389" t="s">
        <v>34</v>
      </c>
      <c r="Z1389" t="str">
        <f t="shared" si="43"/>
        <v>Catholic</v>
      </c>
    </row>
    <row r="1390" spans="1:26" x14ac:dyDescent="0.35">
      <c r="A1390">
        <v>1390</v>
      </c>
      <c r="B1390" t="s">
        <v>3851</v>
      </c>
      <c r="C1390" t="s">
        <v>3852</v>
      </c>
      <c r="D1390" s="1" t="s">
        <v>28</v>
      </c>
      <c r="E1390" s="1" t="s">
        <v>3853</v>
      </c>
      <c r="F1390" t="s">
        <v>3326</v>
      </c>
      <c r="G1390" t="s">
        <v>31</v>
      </c>
      <c r="H1390" t="s">
        <v>32</v>
      </c>
      <c r="I1390" t="s">
        <v>32</v>
      </c>
      <c r="J1390" t="s">
        <v>32</v>
      </c>
      <c r="K1390" t="s">
        <v>33</v>
      </c>
      <c r="M1390" t="s">
        <v>32</v>
      </c>
      <c r="N1390" t="s">
        <v>32</v>
      </c>
      <c r="O1390">
        <v>0</v>
      </c>
      <c r="P1390">
        <v>0</v>
      </c>
      <c r="Q1390">
        <v>0</v>
      </c>
      <c r="R1390">
        <v>41</v>
      </c>
      <c r="S1390">
        <v>23</v>
      </c>
      <c r="T1390">
        <f t="shared" si="42"/>
        <v>64</v>
      </c>
      <c r="U1390">
        <v>141763</v>
      </c>
      <c r="V1390">
        <v>201547</v>
      </c>
      <c r="W1390" s="3">
        <v>-8.86876</v>
      </c>
      <c r="X1390" s="3">
        <v>53.061399999999999</v>
      </c>
      <c r="Y1390" t="s">
        <v>34</v>
      </c>
      <c r="Z1390" t="str">
        <f t="shared" si="43"/>
        <v>Catholic</v>
      </c>
    </row>
    <row r="1391" spans="1:26" x14ac:dyDescent="0.35">
      <c r="A1391">
        <v>1391</v>
      </c>
      <c r="B1391" t="s">
        <v>3854</v>
      </c>
      <c r="C1391" t="s">
        <v>3855</v>
      </c>
      <c r="D1391" s="1" t="s">
        <v>28</v>
      </c>
      <c r="E1391" s="1" t="s">
        <v>3856</v>
      </c>
      <c r="F1391" t="s">
        <v>3326</v>
      </c>
      <c r="G1391" t="s">
        <v>31</v>
      </c>
      <c r="H1391" t="s">
        <v>32</v>
      </c>
      <c r="I1391" t="s">
        <v>32</v>
      </c>
      <c r="J1391" t="s">
        <v>32</v>
      </c>
      <c r="K1391" t="s">
        <v>33</v>
      </c>
      <c r="M1391" t="s">
        <v>32</v>
      </c>
      <c r="N1391" t="s">
        <v>32</v>
      </c>
      <c r="O1391">
        <v>0</v>
      </c>
      <c r="P1391">
        <v>0</v>
      </c>
      <c r="Q1391">
        <v>0</v>
      </c>
      <c r="R1391">
        <v>54</v>
      </c>
      <c r="S1391">
        <v>55</v>
      </c>
      <c r="T1391">
        <f t="shared" si="42"/>
        <v>109</v>
      </c>
      <c r="U1391">
        <v>162283</v>
      </c>
      <c r="V1391">
        <v>256381</v>
      </c>
      <c r="W1391" s="3">
        <v>-8.5691900000000008</v>
      </c>
      <c r="X1391" s="3">
        <v>53.555999999999997</v>
      </c>
      <c r="Y1391" t="s">
        <v>34</v>
      </c>
      <c r="Z1391" t="str">
        <f t="shared" si="43"/>
        <v>Catholic</v>
      </c>
    </row>
    <row r="1392" spans="1:26" x14ac:dyDescent="0.35">
      <c r="A1392">
        <v>1392</v>
      </c>
      <c r="B1392" t="s">
        <v>3857</v>
      </c>
      <c r="C1392" t="s">
        <v>3858</v>
      </c>
      <c r="D1392" s="1" t="s">
        <v>28</v>
      </c>
      <c r="E1392" s="1" t="s">
        <v>3859</v>
      </c>
      <c r="F1392" t="s">
        <v>3326</v>
      </c>
      <c r="G1392" t="s">
        <v>31</v>
      </c>
      <c r="H1392" t="s">
        <v>32</v>
      </c>
      <c r="I1392" t="s">
        <v>32</v>
      </c>
      <c r="J1392" t="s">
        <v>32</v>
      </c>
      <c r="K1392" t="s">
        <v>33</v>
      </c>
      <c r="M1392" t="s">
        <v>32</v>
      </c>
      <c r="N1392" t="s">
        <v>32</v>
      </c>
      <c r="O1392">
        <v>0</v>
      </c>
      <c r="P1392">
        <v>0</v>
      </c>
      <c r="Q1392">
        <v>0</v>
      </c>
      <c r="R1392">
        <v>60</v>
      </c>
      <c r="S1392">
        <v>65</v>
      </c>
      <c r="T1392">
        <f t="shared" si="42"/>
        <v>125</v>
      </c>
      <c r="U1392">
        <v>157128</v>
      </c>
      <c r="V1392">
        <v>257150</v>
      </c>
      <c r="W1392" s="3">
        <v>-8.6470800000000008</v>
      </c>
      <c r="X1392" s="3">
        <v>53.5625</v>
      </c>
      <c r="Y1392" t="s">
        <v>34</v>
      </c>
      <c r="Z1392" t="str">
        <f t="shared" si="43"/>
        <v>Catholic</v>
      </c>
    </row>
    <row r="1393" spans="1:26" x14ac:dyDescent="0.35">
      <c r="A1393">
        <v>1393</v>
      </c>
      <c r="B1393" t="s">
        <v>3860</v>
      </c>
      <c r="C1393" t="s">
        <v>3861</v>
      </c>
      <c r="D1393" s="1" t="s">
        <v>28</v>
      </c>
      <c r="E1393" s="1" t="s">
        <v>3862</v>
      </c>
      <c r="F1393" t="s">
        <v>3326</v>
      </c>
      <c r="G1393" t="s">
        <v>31</v>
      </c>
      <c r="H1393" t="s">
        <v>32</v>
      </c>
      <c r="I1393" t="s">
        <v>32</v>
      </c>
      <c r="J1393" t="s">
        <v>32</v>
      </c>
      <c r="K1393" t="s">
        <v>33</v>
      </c>
      <c r="M1393" t="s">
        <v>32</v>
      </c>
      <c r="N1393" t="s">
        <v>32</v>
      </c>
      <c r="O1393">
        <v>0</v>
      </c>
      <c r="P1393">
        <v>0</v>
      </c>
      <c r="Q1393">
        <v>0</v>
      </c>
      <c r="R1393">
        <v>45</v>
      </c>
      <c r="S1393">
        <v>41</v>
      </c>
      <c r="T1393">
        <f t="shared" si="42"/>
        <v>86</v>
      </c>
      <c r="U1393">
        <v>145449</v>
      </c>
      <c r="V1393">
        <v>265069</v>
      </c>
      <c r="W1393" s="3">
        <v>-8.8247199999999992</v>
      </c>
      <c r="X1393" s="3">
        <v>53.632599999999996</v>
      </c>
      <c r="Y1393" t="s">
        <v>34</v>
      </c>
      <c r="Z1393" t="str">
        <f t="shared" si="43"/>
        <v>Catholic</v>
      </c>
    </row>
    <row r="1394" spans="1:26" x14ac:dyDescent="0.35">
      <c r="A1394">
        <v>1394</v>
      </c>
      <c r="B1394" t="s">
        <v>3863</v>
      </c>
      <c r="C1394" t="s">
        <v>3864</v>
      </c>
      <c r="D1394" s="1" t="s">
        <v>28</v>
      </c>
      <c r="E1394" s="1" t="s">
        <v>3865</v>
      </c>
      <c r="F1394" t="s">
        <v>3326</v>
      </c>
      <c r="G1394" t="s">
        <v>31</v>
      </c>
      <c r="H1394" t="s">
        <v>32</v>
      </c>
      <c r="I1394" t="s">
        <v>32</v>
      </c>
      <c r="J1394" t="s">
        <v>32</v>
      </c>
      <c r="K1394" t="s">
        <v>33</v>
      </c>
      <c r="M1394" t="s">
        <v>32</v>
      </c>
      <c r="N1394" t="s">
        <v>32</v>
      </c>
      <c r="O1394">
        <v>0</v>
      </c>
      <c r="P1394">
        <v>0</v>
      </c>
      <c r="Q1394">
        <v>0</v>
      </c>
      <c r="R1394">
        <v>99</v>
      </c>
      <c r="S1394">
        <v>82</v>
      </c>
      <c r="T1394">
        <f t="shared" si="42"/>
        <v>181</v>
      </c>
      <c r="U1394">
        <v>154512</v>
      </c>
      <c r="V1394">
        <v>232724</v>
      </c>
      <c r="W1394" s="3">
        <v>-8.6830300000000005</v>
      </c>
      <c r="X1394" s="3">
        <v>53.342799999999997</v>
      </c>
      <c r="Y1394" t="s">
        <v>34</v>
      </c>
      <c r="Z1394" t="str">
        <f t="shared" si="43"/>
        <v>Catholic</v>
      </c>
    </row>
    <row r="1395" spans="1:26" x14ac:dyDescent="0.35">
      <c r="A1395">
        <v>1395</v>
      </c>
      <c r="B1395" t="s">
        <v>3866</v>
      </c>
      <c r="C1395" t="s">
        <v>3867</v>
      </c>
      <c r="D1395" s="1" t="s">
        <v>28</v>
      </c>
      <c r="E1395" s="1" t="s">
        <v>3399</v>
      </c>
      <c r="F1395" t="s">
        <v>3326</v>
      </c>
      <c r="G1395" t="s">
        <v>31</v>
      </c>
      <c r="H1395" t="s">
        <v>32</v>
      </c>
      <c r="I1395" t="s">
        <v>32</v>
      </c>
      <c r="J1395" t="s">
        <v>32</v>
      </c>
      <c r="K1395" t="s">
        <v>33</v>
      </c>
      <c r="M1395" t="s">
        <v>32</v>
      </c>
      <c r="N1395" t="s">
        <v>32</v>
      </c>
      <c r="O1395">
        <v>0</v>
      </c>
      <c r="P1395">
        <v>0</v>
      </c>
      <c r="Q1395">
        <v>0</v>
      </c>
      <c r="R1395">
        <v>54</v>
      </c>
      <c r="S1395">
        <v>32</v>
      </c>
      <c r="T1395">
        <f t="shared" si="42"/>
        <v>86</v>
      </c>
      <c r="U1395">
        <v>172668</v>
      </c>
      <c r="V1395">
        <v>224402</v>
      </c>
      <c r="W1395" s="3">
        <v>-8.4097000000000008</v>
      </c>
      <c r="X1395" s="3">
        <v>53.269300000000001</v>
      </c>
      <c r="Y1395" t="s">
        <v>34</v>
      </c>
      <c r="Z1395" t="str">
        <f t="shared" si="43"/>
        <v>Catholic</v>
      </c>
    </row>
    <row r="1396" spans="1:26" x14ac:dyDescent="0.35">
      <c r="A1396">
        <v>1396</v>
      </c>
      <c r="B1396" t="s">
        <v>3868</v>
      </c>
      <c r="C1396" t="s">
        <v>261</v>
      </c>
      <c r="D1396" s="1" t="s">
        <v>28</v>
      </c>
      <c r="E1396" s="1" t="s">
        <v>3426</v>
      </c>
      <c r="F1396" t="s">
        <v>3326</v>
      </c>
      <c r="G1396" t="s">
        <v>31</v>
      </c>
      <c r="H1396" t="s">
        <v>32</v>
      </c>
      <c r="I1396" t="s">
        <v>32</v>
      </c>
      <c r="J1396" t="s">
        <v>80</v>
      </c>
      <c r="K1396" t="s">
        <v>33</v>
      </c>
      <c r="M1396" t="s">
        <v>32</v>
      </c>
      <c r="N1396" t="s">
        <v>32</v>
      </c>
      <c r="O1396">
        <v>0</v>
      </c>
      <c r="P1396">
        <v>0</v>
      </c>
      <c r="Q1396">
        <v>0</v>
      </c>
      <c r="R1396">
        <v>197</v>
      </c>
      <c r="S1396">
        <v>178</v>
      </c>
      <c r="T1396">
        <f t="shared" si="42"/>
        <v>375</v>
      </c>
      <c r="U1396">
        <v>121724</v>
      </c>
      <c r="V1396">
        <v>232777</v>
      </c>
      <c r="W1396" s="3">
        <v>-9.1752900000000004</v>
      </c>
      <c r="X1396" s="3">
        <v>53.339399999999998</v>
      </c>
      <c r="Y1396" t="s">
        <v>34</v>
      </c>
      <c r="Z1396" t="str">
        <f t="shared" si="43"/>
        <v>Catholic</v>
      </c>
    </row>
    <row r="1397" spans="1:26" x14ac:dyDescent="0.35">
      <c r="A1397">
        <v>1397</v>
      </c>
      <c r="B1397" t="s">
        <v>3869</v>
      </c>
      <c r="C1397" t="s">
        <v>3870</v>
      </c>
      <c r="D1397" s="1" t="s">
        <v>28</v>
      </c>
      <c r="E1397" s="1" t="s">
        <v>3871</v>
      </c>
      <c r="F1397" t="s">
        <v>3326</v>
      </c>
      <c r="G1397" t="s">
        <v>31</v>
      </c>
      <c r="H1397" t="s">
        <v>32</v>
      </c>
      <c r="I1397" t="s">
        <v>32</v>
      </c>
      <c r="J1397" t="s">
        <v>32</v>
      </c>
      <c r="K1397" t="s">
        <v>33</v>
      </c>
      <c r="M1397" t="s">
        <v>32</v>
      </c>
      <c r="N1397" t="s">
        <v>32</v>
      </c>
      <c r="O1397">
        <v>0</v>
      </c>
      <c r="P1397">
        <v>0</v>
      </c>
      <c r="Q1397">
        <v>0</v>
      </c>
      <c r="R1397">
        <v>52</v>
      </c>
      <c r="S1397">
        <v>35</v>
      </c>
      <c r="T1397">
        <f t="shared" si="42"/>
        <v>87</v>
      </c>
      <c r="U1397">
        <v>154913</v>
      </c>
      <c r="V1397">
        <v>213026</v>
      </c>
      <c r="W1397" s="3">
        <v>-8.67422</v>
      </c>
      <c r="X1397" s="3">
        <v>53.165799999999997</v>
      </c>
      <c r="Y1397" t="s">
        <v>34</v>
      </c>
      <c r="Z1397" t="str">
        <f t="shared" si="43"/>
        <v>Catholic</v>
      </c>
    </row>
    <row r="1398" spans="1:26" x14ac:dyDescent="0.35">
      <c r="A1398">
        <v>1398</v>
      </c>
      <c r="B1398" t="s">
        <v>3872</v>
      </c>
      <c r="C1398" t="s">
        <v>3873</v>
      </c>
      <c r="D1398" s="1" t="s">
        <v>28</v>
      </c>
      <c r="E1398" s="1" t="s">
        <v>3874</v>
      </c>
      <c r="F1398" t="s">
        <v>3326</v>
      </c>
      <c r="G1398" t="s">
        <v>31</v>
      </c>
      <c r="H1398" t="s">
        <v>32</v>
      </c>
      <c r="I1398" t="s">
        <v>32</v>
      </c>
      <c r="J1398" t="s">
        <v>32</v>
      </c>
      <c r="K1398" t="s">
        <v>33</v>
      </c>
      <c r="M1398" t="s">
        <v>32</v>
      </c>
      <c r="N1398" t="s">
        <v>32</v>
      </c>
      <c r="O1398">
        <v>0</v>
      </c>
      <c r="P1398">
        <v>0</v>
      </c>
      <c r="Q1398">
        <v>0</v>
      </c>
      <c r="R1398">
        <v>114</v>
      </c>
      <c r="S1398">
        <v>91</v>
      </c>
      <c r="T1398">
        <f t="shared" si="42"/>
        <v>205</v>
      </c>
      <c r="U1398">
        <v>151138</v>
      </c>
      <c r="V1398">
        <v>263604</v>
      </c>
      <c r="W1398" s="3">
        <v>-8.7384900000000005</v>
      </c>
      <c r="X1398" s="3">
        <v>53.62</v>
      </c>
      <c r="Y1398" t="s">
        <v>34</v>
      </c>
      <c r="Z1398" t="str">
        <f t="shared" si="43"/>
        <v>Catholic</v>
      </c>
    </row>
    <row r="1399" spans="1:26" x14ac:dyDescent="0.35">
      <c r="A1399">
        <v>1399</v>
      </c>
      <c r="B1399" t="s">
        <v>3875</v>
      </c>
      <c r="C1399" t="s">
        <v>3876</v>
      </c>
      <c r="D1399" s="1" t="s">
        <v>28</v>
      </c>
      <c r="E1399" s="1" t="s">
        <v>3399</v>
      </c>
      <c r="F1399" t="s">
        <v>3326</v>
      </c>
      <c r="G1399" t="s">
        <v>31</v>
      </c>
      <c r="H1399" t="s">
        <v>32</v>
      </c>
      <c r="I1399" t="s">
        <v>32</v>
      </c>
      <c r="J1399" t="s">
        <v>32</v>
      </c>
      <c r="K1399" t="s">
        <v>33</v>
      </c>
      <c r="M1399" t="s">
        <v>32</v>
      </c>
      <c r="N1399" t="s">
        <v>32</v>
      </c>
      <c r="O1399">
        <v>0</v>
      </c>
      <c r="P1399">
        <v>0</v>
      </c>
      <c r="Q1399">
        <v>0</v>
      </c>
      <c r="R1399">
        <v>28</v>
      </c>
      <c r="S1399">
        <v>24</v>
      </c>
      <c r="T1399">
        <f t="shared" si="42"/>
        <v>52</v>
      </c>
      <c r="U1399">
        <v>162040</v>
      </c>
      <c r="V1399">
        <v>235855</v>
      </c>
      <c r="W1399" s="3">
        <v>-8.5703800000000001</v>
      </c>
      <c r="X1399" s="3">
        <v>53.371499999999997</v>
      </c>
      <c r="Y1399" t="s">
        <v>34</v>
      </c>
      <c r="Z1399" t="str">
        <f t="shared" si="43"/>
        <v>Catholic</v>
      </c>
    </row>
    <row r="1400" spans="1:26" x14ac:dyDescent="0.35">
      <c r="A1400">
        <v>1400</v>
      </c>
      <c r="B1400" t="s">
        <v>3877</v>
      </c>
      <c r="C1400" t="s">
        <v>3878</v>
      </c>
      <c r="D1400" s="1" t="s">
        <v>28</v>
      </c>
      <c r="E1400" s="1" t="s">
        <v>3879</v>
      </c>
      <c r="F1400" t="s">
        <v>3326</v>
      </c>
      <c r="G1400" t="s">
        <v>31</v>
      </c>
      <c r="H1400" t="s">
        <v>32</v>
      </c>
      <c r="I1400" t="s">
        <v>32</v>
      </c>
      <c r="J1400" t="s">
        <v>80</v>
      </c>
      <c r="K1400" t="s">
        <v>33</v>
      </c>
      <c r="M1400" t="s">
        <v>80</v>
      </c>
      <c r="N1400" t="s">
        <v>32</v>
      </c>
      <c r="O1400">
        <v>0</v>
      </c>
      <c r="P1400">
        <v>0</v>
      </c>
      <c r="Q1400">
        <v>0</v>
      </c>
      <c r="R1400">
        <v>132</v>
      </c>
      <c r="S1400">
        <v>139</v>
      </c>
      <c r="T1400">
        <f t="shared" si="42"/>
        <v>271</v>
      </c>
      <c r="U1400">
        <v>123506</v>
      </c>
      <c r="V1400">
        <v>223006</v>
      </c>
      <c r="W1400" s="3">
        <v>-9.1461799999999993</v>
      </c>
      <c r="X1400" s="3">
        <v>53.251899999999999</v>
      </c>
      <c r="Y1400" t="s">
        <v>34</v>
      </c>
      <c r="Z1400" t="str">
        <f t="shared" si="43"/>
        <v>Catholic</v>
      </c>
    </row>
    <row r="1401" spans="1:26" x14ac:dyDescent="0.35">
      <c r="A1401">
        <v>1401</v>
      </c>
      <c r="B1401" t="s">
        <v>3880</v>
      </c>
      <c r="C1401" t="s">
        <v>3881</v>
      </c>
      <c r="D1401" s="1" t="s">
        <v>28</v>
      </c>
      <c r="E1401" s="1" t="s">
        <v>3882</v>
      </c>
      <c r="F1401" t="s">
        <v>3326</v>
      </c>
      <c r="G1401" t="s">
        <v>31</v>
      </c>
      <c r="H1401" t="s">
        <v>32</v>
      </c>
      <c r="I1401" t="s">
        <v>80</v>
      </c>
      <c r="J1401" t="s">
        <v>32</v>
      </c>
      <c r="K1401" t="s">
        <v>33</v>
      </c>
      <c r="M1401" t="s">
        <v>32</v>
      </c>
      <c r="N1401" t="s">
        <v>32</v>
      </c>
      <c r="O1401">
        <v>0</v>
      </c>
      <c r="P1401">
        <v>0</v>
      </c>
      <c r="Q1401">
        <v>0</v>
      </c>
      <c r="R1401">
        <v>32</v>
      </c>
      <c r="S1401">
        <v>25</v>
      </c>
      <c r="T1401">
        <f t="shared" si="42"/>
        <v>57</v>
      </c>
      <c r="U1401">
        <v>176226</v>
      </c>
      <c r="V1401">
        <v>260285</v>
      </c>
      <c r="W1401" s="3">
        <v>-8.3590800000000005</v>
      </c>
      <c r="X1401" s="3">
        <v>53.591900000000003</v>
      </c>
      <c r="Y1401" t="s">
        <v>34</v>
      </c>
      <c r="Z1401" t="str">
        <f t="shared" si="43"/>
        <v>Catholic</v>
      </c>
    </row>
    <row r="1402" spans="1:26" x14ac:dyDescent="0.35">
      <c r="A1402">
        <v>1402</v>
      </c>
      <c r="B1402" t="s">
        <v>3883</v>
      </c>
      <c r="C1402" t="s">
        <v>3884</v>
      </c>
      <c r="D1402" s="1" t="s">
        <v>28</v>
      </c>
      <c r="E1402" s="1" t="s">
        <v>3885</v>
      </c>
      <c r="F1402" t="s">
        <v>3326</v>
      </c>
      <c r="G1402" t="s">
        <v>31</v>
      </c>
      <c r="H1402" t="s">
        <v>32</v>
      </c>
      <c r="I1402" t="s">
        <v>32</v>
      </c>
      <c r="J1402" t="s">
        <v>80</v>
      </c>
      <c r="K1402" t="s">
        <v>33</v>
      </c>
      <c r="M1402" t="s">
        <v>32</v>
      </c>
      <c r="N1402" t="s">
        <v>32</v>
      </c>
      <c r="O1402">
        <v>0</v>
      </c>
      <c r="P1402">
        <v>0</v>
      </c>
      <c r="Q1402">
        <v>0</v>
      </c>
      <c r="R1402">
        <v>93</v>
      </c>
      <c r="S1402">
        <v>79</v>
      </c>
      <c r="T1402">
        <f t="shared" si="42"/>
        <v>172</v>
      </c>
      <c r="U1402">
        <v>140017</v>
      </c>
      <c r="V1402">
        <v>229947</v>
      </c>
      <c r="W1402" s="3">
        <v>-8.9001300000000008</v>
      </c>
      <c r="X1402" s="3">
        <v>53.316400000000002</v>
      </c>
      <c r="Y1402" t="s">
        <v>34</v>
      </c>
      <c r="Z1402" t="str">
        <f t="shared" si="43"/>
        <v>Catholic</v>
      </c>
    </row>
    <row r="1403" spans="1:26" x14ac:dyDescent="0.35">
      <c r="A1403">
        <v>1403</v>
      </c>
      <c r="B1403" t="s">
        <v>3886</v>
      </c>
      <c r="C1403" t="s">
        <v>3887</v>
      </c>
      <c r="D1403" s="1" t="s">
        <v>28</v>
      </c>
      <c r="E1403" s="1" t="s">
        <v>3888</v>
      </c>
      <c r="F1403" t="s">
        <v>3326</v>
      </c>
      <c r="G1403" t="s">
        <v>31</v>
      </c>
      <c r="H1403" t="s">
        <v>32</v>
      </c>
      <c r="I1403" t="s">
        <v>32</v>
      </c>
      <c r="J1403" t="s">
        <v>32</v>
      </c>
      <c r="K1403" t="s">
        <v>33</v>
      </c>
      <c r="M1403" t="s">
        <v>32</v>
      </c>
      <c r="N1403" t="s">
        <v>32</v>
      </c>
      <c r="O1403">
        <v>0</v>
      </c>
      <c r="P1403">
        <v>0</v>
      </c>
      <c r="Q1403">
        <v>0</v>
      </c>
      <c r="R1403">
        <v>20</v>
      </c>
      <c r="S1403">
        <v>22</v>
      </c>
      <c r="T1403">
        <f t="shared" si="42"/>
        <v>42</v>
      </c>
      <c r="U1403">
        <v>170771</v>
      </c>
      <c r="V1403">
        <v>267155</v>
      </c>
      <c r="W1403" s="3">
        <v>-8.4421099999999996</v>
      </c>
      <c r="X1403" s="3">
        <v>53.653300000000002</v>
      </c>
      <c r="Y1403" t="s">
        <v>34</v>
      </c>
      <c r="Z1403" t="str">
        <f t="shared" si="43"/>
        <v>Catholic</v>
      </c>
    </row>
    <row r="1404" spans="1:26" x14ac:dyDescent="0.35">
      <c r="A1404">
        <v>1404</v>
      </c>
      <c r="B1404" t="s">
        <v>3889</v>
      </c>
      <c r="C1404" t="s">
        <v>3890</v>
      </c>
      <c r="D1404" s="1" t="s">
        <v>28</v>
      </c>
      <c r="E1404" s="1" t="s">
        <v>3891</v>
      </c>
      <c r="F1404" t="s">
        <v>3326</v>
      </c>
      <c r="G1404" t="s">
        <v>31</v>
      </c>
      <c r="H1404" t="s">
        <v>32</v>
      </c>
      <c r="I1404" t="s">
        <v>80</v>
      </c>
      <c r="J1404" t="s">
        <v>80</v>
      </c>
      <c r="K1404" t="s">
        <v>33</v>
      </c>
      <c r="M1404" t="s">
        <v>80</v>
      </c>
      <c r="N1404" t="s">
        <v>32</v>
      </c>
      <c r="O1404">
        <v>0</v>
      </c>
      <c r="P1404">
        <v>0</v>
      </c>
      <c r="Q1404">
        <v>0</v>
      </c>
      <c r="R1404">
        <v>125</v>
      </c>
      <c r="S1404">
        <v>101</v>
      </c>
      <c r="T1404">
        <f t="shared" si="42"/>
        <v>226</v>
      </c>
      <c r="U1404">
        <v>93474</v>
      </c>
      <c r="V1404">
        <v>224948</v>
      </c>
      <c r="W1404" s="3">
        <v>-9.5966699999999996</v>
      </c>
      <c r="X1404" s="3">
        <v>53.264200000000002</v>
      </c>
      <c r="Y1404" t="s">
        <v>34</v>
      </c>
      <c r="Z1404" t="str">
        <f t="shared" si="43"/>
        <v>Catholic</v>
      </c>
    </row>
    <row r="1405" spans="1:26" x14ac:dyDescent="0.35">
      <c r="A1405">
        <v>1405</v>
      </c>
      <c r="B1405" t="s">
        <v>3892</v>
      </c>
      <c r="C1405" t="s">
        <v>261</v>
      </c>
      <c r="D1405" s="1" t="s">
        <v>28</v>
      </c>
      <c r="E1405" s="1" t="s">
        <v>3893</v>
      </c>
      <c r="F1405" t="s">
        <v>3326</v>
      </c>
      <c r="G1405" t="s">
        <v>31</v>
      </c>
      <c r="H1405" t="s">
        <v>32</v>
      </c>
      <c r="I1405" t="s">
        <v>32</v>
      </c>
      <c r="J1405" t="s">
        <v>32</v>
      </c>
      <c r="K1405" t="s">
        <v>33</v>
      </c>
      <c r="M1405" t="s">
        <v>32</v>
      </c>
      <c r="N1405" t="s">
        <v>32</v>
      </c>
      <c r="O1405">
        <v>0</v>
      </c>
      <c r="P1405">
        <v>0</v>
      </c>
      <c r="Q1405">
        <v>0</v>
      </c>
      <c r="R1405">
        <v>129</v>
      </c>
      <c r="S1405">
        <v>116</v>
      </c>
      <c r="T1405">
        <f t="shared" si="42"/>
        <v>245</v>
      </c>
      <c r="U1405">
        <v>141382</v>
      </c>
      <c r="V1405">
        <v>219833</v>
      </c>
      <c r="W1405" s="3">
        <v>-8.8777899999999992</v>
      </c>
      <c r="X1405" s="3">
        <v>53.225700000000003</v>
      </c>
      <c r="Y1405" t="s">
        <v>34</v>
      </c>
      <c r="Z1405" t="str">
        <f t="shared" si="43"/>
        <v>Catholic</v>
      </c>
    </row>
    <row r="1406" spans="1:26" x14ac:dyDescent="0.35">
      <c r="A1406">
        <v>1406</v>
      </c>
      <c r="B1406" t="s">
        <v>3894</v>
      </c>
      <c r="C1406" t="s">
        <v>3895</v>
      </c>
      <c r="D1406" s="1" t="s">
        <v>28</v>
      </c>
      <c r="E1406" s="1" t="s">
        <v>3896</v>
      </c>
      <c r="F1406" t="s">
        <v>3326</v>
      </c>
      <c r="G1406" t="s">
        <v>31</v>
      </c>
      <c r="H1406" t="s">
        <v>32</v>
      </c>
      <c r="I1406" t="s">
        <v>32</v>
      </c>
      <c r="J1406" t="s">
        <v>32</v>
      </c>
      <c r="K1406" t="s">
        <v>33</v>
      </c>
      <c r="M1406" t="s">
        <v>80</v>
      </c>
      <c r="N1406" t="s">
        <v>32</v>
      </c>
      <c r="O1406">
        <v>0</v>
      </c>
      <c r="P1406">
        <v>0</v>
      </c>
      <c r="Q1406">
        <v>0</v>
      </c>
      <c r="R1406">
        <v>100</v>
      </c>
      <c r="S1406">
        <v>91</v>
      </c>
      <c r="T1406">
        <f t="shared" si="42"/>
        <v>191</v>
      </c>
      <c r="U1406">
        <v>184015</v>
      </c>
      <c r="V1406">
        <v>230824</v>
      </c>
      <c r="W1406" s="3">
        <v>-8.2399400000000007</v>
      </c>
      <c r="X1406" s="3">
        <v>53.327399999999997</v>
      </c>
      <c r="Y1406" t="s">
        <v>34</v>
      </c>
      <c r="Z1406" t="str">
        <f t="shared" si="43"/>
        <v>Catholic</v>
      </c>
    </row>
    <row r="1407" spans="1:26" x14ac:dyDescent="0.35">
      <c r="A1407">
        <v>1407</v>
      </c>
      <c r="B1407" t="s">
        <v>3897</v>
      </c>
      <c r="C1407" t="s">
        <v>261</v>
      </c>
      <c r="D1407" s="1" t="s">
        <v>28</v>
      </c>
      <c r="E1407" s="1" t="s">
        <v>3847</v>
      </c>
      <c r="F1407" t="s">
        <v>3326</v>
      </c>
      <c r="G1407" t="s">
        <v>31</v>
      </c>
      <c r="H1407" t="s">
        <v>32</v>
      </c>
      <c r="I1407" t="s">
        <v>80</v>
      </c>
      <c r="J1407" t="s">
        <v>32</v>
      </c>
      <c r="K1407" t="s">
        <v>33</v>
      </c>
      <c r="M1407" t="s">
        <v>32</v>
      </c>
      <c r="N1407" t="s">
        <v>32</v>
      </c>
      <c r="O1407">
        <v>0</v>
      </c>
      <c r="P1407">
        <v>0</v>
      </c>
      <c r="Q1407">
        <v>0</v>
      </c>
      <c r="R1407">
        <v>118</v>
      </c>
      <c r="S1407">
        <v>104</v>
      </c>
      <c r="T1407">
        <f t="shared" si="42"/>
        <v>222</v>
      </c>
      <c r="U1407">
        <v>66109</v>
      </c>
      <c r="V1407">
        <v>250846</v>
      </c>
      <c r="W1407" s="3">
        <v>-10.0175</v>
      </c>
      <c r="X1407" s="3">
        <v>53.490600000000001</v>
      </c>
      <c r="Y1407" t="s">
        <v>34</v>
      </c>
      <c r="Z1407" t="str">
        <f t="shared" si="43"/>
        <v>Catholic</v>
      </c>
    </row>
    <row r="1408" spans="1:26" x14ac:dyDescent="0.35">
      <c r="A1408">
        <v>1408</v>
      </c>
      <c r="B1408" t="s">
        <v>3898</v>
      </c>
      <c r="C1408" t="s">
        <v>3899</v>
      </c>
      <c r="D1408" s="1" t="s">
        <v>28</v>
      </c>
      <c r="E1408" s="1" t="s">
        <v>3900</v>
      </c>
      <c r="F1408" t="s">
        <v>3326</v>
      </c>
      <c r="G1408" t="s">
        <v>31</v>
      </c>
      <c r="H1408" t="s">
        <v>32</v>
      </c>
      <c r="I1408" t="s">
        <v>32</v>
      </c>
      <c r="J1408" t="s">
        <v>32</v>
      </c>
      <c r="K1408" t="s">
        <v>33</v>
      </c>
      <c r="M1408" t="s">
        <v>32</v>
      </c>
      <c r="N1408" t="s">
        <v>32</v>
      </c>
      <c r="O1408">
        <v>0</v>
      </c>
      <c r="P1408">
        <v>0</v>
      </c>
      <c r="Q1408">
        <v>0</v>
      </c>
      <c r="R1408">
        <v>114</v>
      </c>
      <c r="S1408">
        <v>125</v>
      </c>
      <c r="T1408">
        <f t="shared" si="42"/>
        <v>239</v>
      </c>
      <c r="U1408">
        <v>185289</v>
      </c>
      <c r="V1408">
        <v>204951</v>
      </c>
      <c r="W1408" s="3">
        <v>-8.2196200000000008</v>
      </c>
      <c r="X1408" s="3">
        <v>53.094999999999999</v>
      </c>
      <c r="Y1408" t="s">
        <v>34</v>
      </c>
      <c r="Z1408" t="str">
        <f t="shared" si="43"/>
        <v>Catholic</v>
      </c>
    </row>
    <row r="1409" spans="1:26" x14ac:dyDescent="0.35">
      <c r="A1409">
        <v>1409</v>
      </c>
      <c r="B1409" t="s">
        <v>3901</v>
      </c>
      <c r="C1409" t="s">
        <v>3902</v>
      </c>
      <c r="D1409" s="1" t="s">
        <v>28</v>
      </c>
      <c r="E1409" s="1" t="s">
        <v>3903</v>
      </c>
      <c r="F1409" t="s">
        <v>3326</v>
      </c>
      <c r="G1409" t="s">
        <v>31</v>
      </c>
      <c r="H1409" t="s">
        <v>32</v>
      </c>
      <c r="I1409" t="s">
        <v>32</v>
      </c>
      <c r="J1409" t="s">
        <v>32</v>
      </c>
      <c r="K1409" t="s">
        <v>33</v>
      </c>
      <c r="M1409" t="s">
        <v>32</v>
      </c>
      <c r="N1409" t="s">
        <v>32</v>
      </c>
      <c r="O1409">
        <v>0</v>
      </c>
      <c r="P1409">
        <v>0</v>
      </c>
      <c r="Q1409">
        <v>0</v>
      </c>
      <c r="R1409">
        <v>147</v>
      </c>
      <c r="S1409">
        <v>137</v>
      </c>
      <c r="T1409">
        <f t="shared" si="42"/>
        <v>284</v>
      </c>
      <c r="U1409">
        <v>133915</v>
      </c>
      <c r="V1409">
        <v>238995</v>
      </c>
      <c r="W1409" s="3">
        <v>-8.9935700000000001</v>
      </c>
      <c r="X1409" s="3">
        <v>53.396999999999998</v>
      </c>
      <c r="Y1409" t="s">
        <v>34</v>
      </c>
      <c r="Z1409" t="str">
        <f t="shared" si="43"/>
        <v>Catholic</v>
      </c>
    </row>
    <row r="1410" spans="1:26" x14ac:dyDescent="0.35">
      <c r="A1410">
        <v>1410</v>
      </c>
      <c r="B1410" t="s">
        <v>3904</v>
      </c>
      <c r="C1410" t="s">
        <v>1502</v>
      </c>
      <c r="D1410" s="1" t="s">
        <v>28</v>
      </c>
      <c r="E1410" s="1" t="s">
        <v>3905</v>
      </c>
      <c r="F1410" t="s">
        <v>3326</v>
      </c>
      <c r="G1410" t="s">
        <v>31</v>
      </c>
      <c r="H1410" t="s">
        <v>32</v>
      </c>
      <c r="I1410" t="s">
        <v>32</v>
      </c>
      <c r="J1410" t="s">
        <v>32</v>
      </c>
      <c r="K1410" t="s">
        <v>33</v>
      </c>
      <c r="M1410" t="s">
        <v>80</v>
      </c>
      <c r="N1410" t="s">
        <v>32</v>
      </c>
      <c r="O1410">
        <v>0</v>
      </c>
      <c r="P1410">
        <v>0</v>
      </c>
      <c r="Q1410">
        <v>0</v>
      </c>
      <c r="R1410">
        <v>184</v>
      </c>
      <c r="S1410">
        <v>161</v>
      </c>
      <c r="T1410">
        <f t="shared" ref="T1410:T1473" si="44">SUM(R1410:S1410)</f>
        <v>345</v>
      </c>
      <c r="U1410">
        <v>138434</v>
      </c>
      <c r="V1410">
        <v>224577</v>
      </c>
      <c r="W1410" s="3">
        <v>-8.9228400000000008</v>
      </c>
      <c r="X1410" s="3">
        <v>53.268000000000001</v>
      </c>
      <c r="Y1410" t="s">
        <v>34</v>
      </c>
      <c r="Z1410" t="str">
        <f t="shared" si="43"/>
        <v>Catholic</v>
      </c>
    </row>
    <row r="1411" spans="1:26" x14ac:dyDescent="0.35">
      <c r="A1411">
        <v>1411</v>
      </c>
      <c r="B1411" t="s">
        <v>3906</v>
      </c>
      <c r="C1411" t="s">
        <v>91</v>
      </c>
      <c r="D1411" s="1" t="s">
        <v>28</v>
      </c>
      <c r="E1411" s="1" t="s">
        <v>3907</v>
      </c>
      <c r="F1411" t="s">
        <v>3326</v>
      </c>
      <c r="G1411" t="s">
        <v>31</v>
      </c>
      <c r="H1411" t="s">
        <v>32</v>
      </c>
      <c r="I1411" t="s">
        <v>32</v>
      </c>
      <c r="J1411" t="s">
        <v>32</v>
      </c>
      <c r="K1411" t="s">
        <v>33</v>
      </c>
      <c r="M1411" t="s">
        <v>32</v>
      </c>
      <c r="N1411" t="s">
        <v>32</v>
      </c>
      <c r="O1411">
        <v>0</v>
      </c>
      <c r="P1411">
        <v>0</v>
      </c>
      <c r="Q1411">
        <v>0</v>
      </c>
      <c r="R1411">
        <v>30</v>
      </c>
      <c r="S1411">
        <v>26</v>
      </c>
      <c r="T1411">
        <f t="shared" si="44"/>
        <v>56</v>
      </c>
      <c r="U1411">
        <v>136228</v>
      </c>
      <c r="V1411">
        <v>262343</v>
      </c>
      <c r="W1411" s="3">
        <v>-8.9635499999999997</v>
      </c>
      <c r="X1411" s="3">
        <v>53.606999999999999</v>
      </c>
      <c r="Y1411" t="s">
        <v>34</v>
      </c>
      <c r="Z1411" t="str">
        <f t="shared" ref="Z1411:Z1474" si="45">IF(G1411=$G$5,$G$5,IF(G1411=$G$227,$G$232,IF(G1411=$G$750,$G$750,IF(G1411=$G$720,$G$720,"Minority"))))</f>
        <v>Catholic</v>
      </c>
    </row>
    <row r="1412" spans="1:26" x14ac:dyDescent="0.35">
      <c r="A1412">
        <v>1412</v>
      </c>
      <c r="B1412" t="s">
        <v>3908</v>
      </c>
      <c r="C1412" t="s">
        <v>3909</v>
      </c>
      <c r="D1412" s="1" t="s">
        <v>28</v>
      </c>
      <c r="E1412" s="1" t="s">
        <v>3399</v>
      </c>
      <c r="F1412" t="s">
        <v>3326</v>
      </c>
      <c r="G1412" t="s">
        <v>31</v>
      </c>
      <c r="H1412" t="s">
        <v>32</v>
      </c>
      <c r="I1412" t="s">
        <v>80</v>
      </c>
      <c r="J1412" t="s">
        <v>32</v>
      </c>
      <c r="K1412" t="s">
        <v>33</v>
      </c>
      <c r="M1412" t="s">
        <v>32</v>
      </c>
      <c r="N1412" t="s">
        <v>32</v>
      </c>
      <c r="O1412">
        <v>0</v>
      </c>
      <c r="P1412">
        <v>0</v>
      </c>
      <c r="Q1412">
        <v>0</v>
      </c>
      <c r="R1412">
        <v>150</v>
      </c>
      <c r="S1412">
        <v>115</v>
      </c>
      <c r="T1412">
        <f t="shared" si="44"/>
        <v>265</v>
      </c>
      <c r="U1412">
        <v>184920</v>
      </c>
      <c r="V1412">
        <v>231258</v>
      </c>
      <c r="W1412" s="3">
        <v>-8.2263699999999993</v>
      </c>
      <c r="X1412" s="3">
        <v>53.331400000000002</v>
      </c>
      <c r="Y1412" t="s">
        <v>34</v>
      </c>
      <c r="Z1412" t="str">
        <f t="shared" si="45"/>
        <v>Catholic</v>
      </c>
    </row>
    <row r="1413" spans="1:26" x14ac:dyDescent="0.35">
      <c r="A1413">
        <v>1413</v>
      </c>
      <c r="B1413" t="s">
        <v>3910</v>
      </c>
      <c r="C1413" t="s">
        <v>3911</v>
      </c>
      <c r="D1413" s="1" t="s">
        <v>28</v>
      </c>
      <c r="E1413" s="1" t="s">
        <v>3912</v>
      </c>
      <c r="F1413" t="s">
        <v>3326</v>
      </c>
      <c r="G1413" t="s">
        <v>31</v>
      </c>
      <c r="H1413" t="s">
        <v>32</v>
      </c>
      <c r="I1413" t="s">
        <v>32</v>
      </c>
      <c r="J1413" t="s">
        <v>32</v>
      </c>
      <c r="K1413" t="s">
        <v>33</v>
      </c>
      <c r="M1413" t="s">
        <v>80</v>
      </c>
      <c r="N1413" t="s">
        <v>32</v>
      </c>
      <c r="O1413">
        <v>0</v>
      </c>
      <c r="P1413">
        <v>0</v>
      </c>
      <c r="Q1413">
        <v>0</v>
      </c>
      <c r="R1413">
        <v>95</v>
      </c>
      <c r="S1413">
        <v>93</v>
      </c>
      <c r="T1413">
        <f t="shared" si="44"/>
        <v>188</v>
      </c>
      <c r="U1413">
        <v>143710</v>
      </c>
      <c r="V1413">
        <v>252096</v>
      </c>
      <c r="W1413" s="3">
        <v>-8.8486700000000003</v>
      </c>
      <c r="X1413" s="3">
        <v>53.515799999999999</v>
      </c>
      <c r="Y1413" t="s">
        <v>34</v>
      </c>
      <c r="Z1413" t="str">
        <f t="shared" si="45"/>
        <v>Catholic</v>
      </c>
    </row>
    <row r="1414" spans="1:26" x14ac:dyDescent="0.35">
      <c r="A1414">
        <v>1414</v>
      </c>
      <c r="B1414" t="s">
        <v>3913</v>
      </c>
      <c r="C1414" t="s">
        <v>3914</v>
      </c>
      <c r="D1414" s="1" t="s">
        <v>28</v>
      </c>
      <c r="E1414" s="1" t="s">
        <v>3915</v>
      </c>
      <c r="F1414" t="s">
        <v>3326</v>
      </c>
      <c r="G1414" t="s">
        <v>31</v>
      </c>
      <c r="H1414" t="s">
        <v>32</v>
      </c>
      <c r="I1414" t="s">
        <v>32</v>
      </c>
      <c r="J1414" t="s">
        <v>80</v>
      </c>
      <c r="K1414" t="s">
        <v>33</v>
      </c>
      <c r="M1414" t="s">
        <v>80</v>
      </c>
      <c r="N1414" t="s">
        <v>32</v>
      </c>
      <c r="O1414">
        <v>0</v>
      </c>
      <c r="P1414">
        <v>0</v>
      </c>
      <c r="Q1414">
        <v>0</v>
      </c>
      <c r="R1414">
        <v>96</v>
      </c>
      <c r="S1414">
        <v>112</v>
      </c>
      <c r="T1414">
        <f t="shared" si="44"/>
        <v>208</v>
      </c>
      <c r="U1414">
        <v>113072</v>
      </c>
      <c r="V1414">
        <v>222352</v>
      </c>
      <c r="W1414" s="3">
        <v>-9.3023100000000003</v>
      </c>
      <c r="X1414" s="3">
        <v>53.244399999999999</v>
      </c>
      <c r="Y1414" t="s">
        <v>34</v>
      </c>
      <c r="Z1414" t="str">
        <f t="shared" si="45"/>
        <v>Catholic</v>
      </c>
    </row>
    <row r="1415" spans="1:26" x14ac:dyDescent="0.35">
      <c r="A1415">
        <v>1415</v>
      </c>
      <c r="B1415" t="s">
        <v>3916</v>
      </c>
      <c r="C1415" t="s">
        <v>3917</v>
      </c>
      <c r="D1415" s="1" t="s">
        <v>28</v>
      </c>
      <c r="E1415" s="1" t="s">
        <v>3653</v>
      </c>
      <c r="F1415" t="s">
        <v>3326</v>
      </c>
      <c r="G1415" t="s">
        <v>155</v>
      </c>
      <c r="H1415" t="s">
        <v>32</v>
      </c>
      <c r="I1415" t="s">
        <v>32</v>
      </c>
      <c r="J1415" t="s">
        <v>32</v>
      </c>
      <c r="K1415" t="s">
        <v>33</v>
      </c>
      <c r="M1415" t="s">
        <v>80</v>
      </c>
      <c r="N1415" t="s">
        <v>32</v>
      </c>
      <c r="O1415">
        <v>0</v>
      </c>
      <c r="P1415">
        <v>0</v>
      </c>
      <c r="Q1415">
        <v>0</v>
      </c>
      <c r="R1415">
        <v>104</v>
      </c>
      <c r="S1415">
        <v>74</v>
      </c>
      <c r="T1415">
        <f t="shared" si="44"/>
        <v>178</v>
      </c>
      <c r="U1415">
        <v>160766</v>
      </c>
      <c r="V1415">
        <v>216556</v>
      </c>
      <c r="W1415" s="3">
        <v>-8.5871399999999998</v>
      </c>
      <c r="X1415" s="3">
        <v>53.198</v>
      </c>
      <c r="Y1415" t="s">
        <v>34</v>
      </c>
      <c r="Z1415" t="str">
        <f t="shared" si="45"/>
        <v>Multidenominational</v>
      </c>
    </row>
    <row r="1416" spans="1:26" x14ac:dyDescent="0.35">
      <c r="A1416">
        <v>1416</v>
      </c>
      <c r="B1416" t="s">
        <v>3918</v>
      </c>
      <c r="C1416" t="s">
        <v>3919</v>
      </c>
      <c r="D1416" s="1" t="s">
        <v>28</v>
      </c>
      <c r="E1416" s="1" t="s">
        <v>3920</v>
      </c>
      <c r="F1416" t="s">
        <v>3326</v>
      </c>
      <c r="G1416" t="s">
        <v>31</v>
      </c>
      <c r="H1416" t="s">
        <v>32</v>
      </c>
      <c r="I1416" t="s">
        <v>80</v>
      </c>
      <c r="J1416" t="s">
        <v>32</v>
      </c>
      <c r="K1416" t="s">
        <v>33</v>
      </c>
      <c r="M1416" t="s">
        <v>32</v>
      </c>
      <c r="N1416" t="s">
        <v>32</v>
      </c>
      <c r="O1416">
        <v>0</v>
      </c>
      <c r="P1416">
        <v>0</v>
      </c>
      <c r="Q1416">
        <v>0</v>
      </c>
      <c r="R1416">
        <v>91</v>
      </c>
      <c r="S1416">
        <v>105</v>
      </c>
      <c r="T1416">
        <f t="shared" si="44"/>
        <v>196</v>
      </c>
      <c r="U1416">
        <v>111886</v>
      </c>
      <c r="V1416">
        <v>242998</v>
      </c>
      <c r="W1416" s="3">
        <v>-9.3258100000000006</v>
      </c>
      <c r="X1416" s="3">
        <v>53.429699999999997</v>
      </c>
      <c r="Y1416" t="s">
        <v>34</v>
      </c>
      <c r="Z1416" t="str">
        <f t="shared" si="45"/>
        <v>Catholic</v>
      </c>
    </row>
    <row r="1417" spans="1:26" x14ac:dyDescent="0.35">
      <c r="A1417">
        <v>1417</v>
      </c>
      <c r="B1417" t="s">
        <v>3921</v>
      </c>
      <c r="C1417" t="s">
        <v>3922</v>
      </c>
      <c r="D1417" s="1" t="s">
        <v>28</v>
      </c>
      <c r="E1417" s="1" t="s">
        <v>3923</v>
      </c>
      <c r="F1417" t="s">
        <v>3326</v>
      </c>
      <c r="G1417" t="s">
        <v>31</v>
      </c>
      <c r="H1417" t="s">
        <v>80</v>
      </c>
      <c r="I1417" t="s">
        <v>32</v>
      </c>
      <c r="J1417" t="s">
        <v>80</v>
      </c>
      <c r="K1417" t="s">
        <v>33</v>
      </c>
      <c r="M1417" t="s">
        <v>80</v>
      </c>
      <c r="N1417" t="s">
        <v>32</v>
      </c>
      <c r="O1417">
        <v>0</v>
      </c>
      <c r="P1417">
        <v>0</v>
      </c>
      <c r="Q1417">
        <v>0</v>
      </c>
      <c r="R1417">
        <v>14</v>
      </c>
      <c r="S1417">
        <v>7</v>
      </c>
      <c r="T1417">
        <f t="shared" si="44"/>
        <v>21</v>
      </c>
      <c r="U1417">
        <v>89187</v>
      </c>
      <c r="V1417">
        <v>207073</v>
      </c>
      <c r="W1417" s="3">
        <v>-9.6547000000000001</v>
      </c>
      <c r="X1417" s="3">
        <v>53.102800000000002</v>
      </c>
      <c r="Y1417" t="s">
        <v>34</v>
      </c>
      <c r="Z1417" t="str">
        <f t="shared" si="45"/>
        <v>Catholic</v>
      </c>
    </row>
    <row r="1418" spans="1:26" x14ac:dyDescent="0.35">
      <c r="A1418">
        <v>1418</v>
      </c>
      <c r="B1418" t="s">
        <v>3924</v>
      </c>
      <c r="C1418" t="s">
        <v>3925</v>
      </c>
      <c r="D1418" s="1" t="s">
        <v>28</v>
      </c>
      <c r="E1418" s="1" t="s">
        <v>3926</v>
      </c>
      <c r="F1418" t="s">
        <v>3326</v>
      </c>
      <c r="G1418" t="s">
        <v>155</v>
      </c>
      <c r="H1418" t="s">
        <v>32</v>
      </c>
      <c r="I1418" t="s">
        <v>80</v>
      </c>
      <c r="J1418" t="s">
        <v>80</v>
      </c>
      <c r="K1418" t="s">
        <v>33</v>
      </c>
      <c r="M1418" t="s">
        <v>32</v>
      </c>
      <c r="N1418" t="s">
        <v>32</v>
      </c>
      <c r="O1418">
        <v>0</v>
      </c>
      <c r="P1418">
        <v>0</v>
      </c>
      <c r="Q1418">
        <v>0</v>
      </c>
      <c r="R1418">
        <v>64</v>
      </c>
      <c r="S1418">
        <v>56</v>
      </c>
      <c r="T1418">
        <f t="shared" si="44"/>
        <v>120</v>
      </c>
      <c r="U1418">
        <v>137230</v>
      </c>
      <c r="V1418">
        <v>233431</v>
      </c>
      <c r="W1418" s="3">
        <v>-8.9426400000000008</v>
      </c>
      <c r="X1418" s="3">
        <v>53.3474</v>
      </c>
      <c r="Y1418" t="s">
        <v>34</v>
      </c>
      <c r="Z1418" t="str">
        <f t="shared" si="45"/>
        <v>Multidenominational</v>
      </c>
    </row>
    <row r="1419" spans="1:26" x14ac:dyDescent="0.35">
      <c r="A1419">
        <v>1419</v>
      </c>
      <c r="B1419" t="s">
        <v>3927</v>
      </c>
      <c r="C1419" t="s">
        <v>3928</v>
      </c>
      <c r="D1419" s="1" t="s">
        <v>28</v>
      </c>
      <c r="E1419" s="1" t="s">
        <v>3929</v>
      </c>
      <c r="F1419" t="s">
        <v>3326</v>
      </c>
      <c r="G1419" t="s">
        <v>31</v>
      </c>
      <c r="H1419" t="s">
        <v>32</v>
      </c>
      <c r="I1419" t="s">
        <v>32</v>
      </c>
      <c r="J1419" t="s">
        <v>32</v>
      </c>
      <c r="K1419" t="s">
        <v>33</v>
      </c>
      <c r="M1419" t="s">
        <v>80</v>
      </c>
      <c r="N1419" t="s">
        <v>32</v>
      </c>
      <c r="O1419">
        <v>0</v>
      </c>
      <c r="P1419">
        <v>0</v>
      </c>
      <c r="Q1419">
        <v>0</v>
      </c>
      <c r="R1419">
        <v>130</v>
      </c>
      <c r="S1419">
        <v>109</v>
      </c>
      <c r="T1419">
        <f t="shared" si="44"/>
        <v>239</v>
      </c>
      <c r="U1419">
        <v>149543</v>
      </c>
      <c r="V1419">
        <v>228553</v>
      </c>
      <c r="W1419" s="3">
        <v>-8.7569700000000008</v>
      </c>
      <c r="X1419" s="3">
        <v>53.304900000000004</v>
      </c>
      <c r="Y1419" t="s">
        <v>34</v>
      </c>
      <c r="Z1419" t="str">
        <f t="shared" si="45"/>
        <v>Catholic</v>
      </c>
    </row>
    <row r="1420" spans="1:26" x14ac:dyDescent="0.35">
      <c r="A1420">
        <v>1420</v>
      </c>
      <c r="B1420" t="s">
        <v>3930</v>
      </c>
      <c r="C1420" t="s">
        <v>3931</v>
      </c>
      <c r="D1420" s="1" t="s">
        <v>28</v>
      </c>
      <c r="E1420" s="1" t="s">
        <v>3932</v>
      </c>
      <c r="F1420" t="s">
        <v>3326</v>
      </c>
      <c r="G1420" t="s">
        <v>155</v>
      </c>
      <c r="H1420" t="s">
        <v>32</v>
      </c>
      <c r="I1420" t="s">
        <v>32</v>
      </c>
      <c r="J1420" t="s">
        <v>32</v>
      </c>
      <c r="K1420" t="s">
        <v>33</v>
      </c>
      <c r="M1420" t="s">
        <v>80</v>
      </c>
      <c r="N1420" t="s">
        <v>32</v>
      </c>
      <c r="O1420">
        <v>0</v>
      </c>
      <c r="P1420">
        <v>0</v>
      </c>
      <c r="Q1420">
        <v>0</v>
      </c>
      <c r="R1420">
        <v>31</v>
      </c>
      <c r="S1420">
        <v>43</v>
      </c>
      <c r="T1420">
        <f t="shared" si="44"/>
        <v>74</v>
      </c>
      <c r="U1420">
        <v>145584</v>
      </c>
      <c r="V1420">
        <v>201598</v>
      </c>
      <c r="W1420" s="3">
        <v>-8.8117699999999992</v>
      </c>
      <c r="X1420" s="3">
        <v>53.0623</v>
      </c>
      <c r="Y1420" t="s">
        <v>34</v>
      </c>
      <c r="Z1420" t="str">
        <f t="shared" si="45"/>
        <v>Multidenominational</v>
      </c>
    </row>
    <row r="1421" spans="1:26" x14ac:dyDescent="0.35">
      <c r="A1421">
        <v>1421</v>
      </c>
      <c r="B1421" t="s">
        <v>3933</v>
      </c>
      <c r="C1421" t="s">
        <v>3934</v>
      </c>
      <c r="D1421" s="1" t="s">
        <v>28</v>
      </c>
      <c r="E1421" s="1" t="s">
        <v>3935</v>
      </c>
      <c r="F1421" t="s">
        <v>3326</v>
      </c>
      <c r="G1421" t="s">
        <v>31</v>
      </c>
      <c r="H1421" t="s">
        <v>32</v>
      </c>
      <c r="I1421" t="s">
        <v>80</v>
      </c>
      <c r="J1421" t="s">
        <v>32</v>
      </c>
      <c r="K1421" t="s">
        <v>33</v>
      </c>
      <c r="M1421" t="s">
        <v>32</v>
      </c>
      <c r="N1421" t="s">
        <v>32</v>
      </c>
      <c r="O1421">
        <v>0</v>
      </c>
      <c r="P1421">
        <v>0</v>
      </c>
      <c r="Q1421">
        <v>0</v>
      </c>
      <c r="R1421">
        <v>50</v>
      </c>
      <c r="S1421">
        <v>39</v>
      </c>
      <c r="T1421">
        <f t="shared" si="44"/>
        <v>89</v>
      </c>
      <c r="U1421">
        <v>151608</v>
      </c>
      <c r="V1421">
        <v>243514</v>
      </c>
      <c r="W1421" s="3">
        <v>-8.7282799999999998</v>
      </c>
      <c r="X1421" s="3">
        <v>53.439500000000002</v>
      </c>
      <c r="Y1421" t="s">
        <v>34</v>
      </c>
      <c r="Z1421" t="str">
        <f t="shared" si="45"/>
        <v>Catholic</v>
      </c>
    </row>
    <row r="1422" spans="1:26" x14ac:dyDescent="0.35">
      <c r="A1422">
        <v>1422</v>
      </c>
      <c r="B1422" t="s">
        <v>3936</v>
      </c>
      <c r="C1422" t="s">
        <v>3937</v>
      </c>
      <c r="D1422" s="1" t="s">
        <v>28</v>
      </c>
      <c r="E1422" s="1" t="s">
        <v>3938</v>
      </c>
      <c r="F1422" t="s">
        <v>3326</v>
      </c>
      <c r="G1422" t="s">
        <v>155</v>
      </c>
      <c r="H1422" t="s">
        <v>32</v>
      </c>
      <c r="I1422" t="s">
        <v>32</v>
      </c>
      <c r="J1422" t="s">
        <v>32</v>
      </c>
      <c r="K1422" t="s">
        <v>33</v>
      </c>
      <c r="M1422" t="s">
        <v>32</v>
      </c>
      <c r="N1422" t="s">
        <v>32</v>
      </c>
      <c r="O1422">
        <v>0</v>
      </c>
      <c r="P1422">
        <v>0</v>
      </c>
      <c r="Q1422">
        <v>0</v>
      </c>
      <c r="R1422">
        <v>93</v>
      </c>
      <c r="S1422">
        <v>85</v>
      </c>
      <c r="T1422">
        <f t="shared" si="44"/>
        <v>178</v>
      </c>
      <c r="U1422">
        <v>142067</v>
      </c>
      <c r="V1422">
        <v>217900</v>
      </c>
      <c r="W1422" s="3">
        <v>-8.8671799999999994</v>
      </c>
      <c r="X1422" s="3">
        <v>53.208399999999997</v>
      </c>
      <c r="Y1422" t="s">
        <v>34</v>
      </c>
      <c r="Z1422" t="str">
        <f t="shared" si="45"/>
        <v>Multidenominational</v>
      </c>
    </row>
    <row r="1423" spans="1:26" x14ac:dyDescent="0.35">
      <c r="A1423">
        <v>1423</v>
      </c>
      <c r="B1423" t="s">
        <v>3939</v>
      </c>
      <c r="C1423" t="s">
        <v>3940</v>
      </c>
      <c r="D1423" s="1" t="s">
        <v>28</v>
      </c>
      <c r="E1423" s="1" t="s">
        <v>3941</v>
      </c>
      <c r="F1423" t="s">
        <v>3326</v>
      </c>
      <c r="G1423" t="s">
        <v>31</v>
      </c>
      <c r="H1423" t="s">
        <v>32</v>
      </c>
      <c r="I1423" t="s">
        <v>80</v>
      </c>
      <c r="J1423" t="s">
        <v>80</v>
      </c>
      <c r="K1423" t="s">
        <v>33</v>
      </c>
      <c r="M1423" t="s">
        <v>80</v>
      </c>
      <c r="N1423" t="s">
        <v>32</v>
      </c>
      <c r="O1423">
        <v>0</v>
      </c>
      <c r="P1423">
        <v>0</v>
      </c>
      <c r="Q1423">
        <v>0</v>
      </c>
      <c r="R1423">
        <v>28</v>
      </c>
      <c r="S1423">
        <v>21</v>
      </c>
      <c r="T1423">
        <f t="shared" si="44"/>
        <v>49</v>
      </c>
      <c r="U1423">
        <v>84402</v>
      </c>
      <c r="V1423">
        <v>222698</v>
      </c>
      <c r="W1423" s="3">
        <v>-9.7317599999999995</v>
      </c>
      <c r="X1423" s="3">
        <v>53.242100000000001</v>
      </c>
      <c r="Y1423" t="s">
        <v>34</v>
      </c>
      <c r="Z1423" t="str">
        <f t="shared" si="45"/>
        <v>Catholic</v>
      </c>
    </row>
    <row r="1424" spans="1:26" x14ac:dyDescent="0.35">
      <c r="A1424">
        <v>1424</v>
      </c>
      <c r="B1424" t="s">
        <v>3942</v>
      </c>
      <c r="C1424" t="s">
        <v>3943</v>
      </c>
      <c r="D1424" s="1" t="s">
        <v>28</v>
      </c>
      <c r="E1424" s="1" t="s">
        <v>3944</v>
      </c>
      <c r="F1424" t="s">
        <v>3945</v>
      </c>
      <c r="G1424" t="s">
        <v>31</v>
      </c>
      <c r="H1424" t="s">
        <v>32</v>
      </c>
      <c r="I1424" t="s">
        <v>32</v>
      </c>
      <c r="J1424" t="s">
        <v>80</v>
      </c>
      <c r="K1424" t="s">
        <v>33</v>
      </c>
      <c r="M1424" t="s">
        <v>80</v>
      </c>
      <c r="N1424" t="s">
        <v>32</v>
      </c>
      <c r="O1424">
        <v>0</v>
      </c>
      <c r="P1424">
        <v>0</v>
      </c>
      <c r="Q1424">
        <v>0</v>
      </c>
      <c r="R1424">
        <v>24</v>
      </c>
      <c r="S1424">
        <v>77</v>
      </c>
      <c r="T1424">
        <f t="shared" si="44"/>
        <v>101</v>
      </c>
      <c r="U1424">
        <v>44623</v>
      </c>
      <c r="V1424">
        <v>101304</v>
      </c>
      <c r="W1424" s="3">
        <v>-10.2699</v>
      </c>
      <c r="X1424" s="3">
        <v>52.141800000000003</v>
      </c>
      <c r="Y1424" t="s">
        <v>34</v>
      </c>
      <c r="Z1424" t="str">
        <f t="shared" si="45"/>
        <v>Catholic</v>
      </c>
    </row>
    <row r="1425" spans="1:26" x14ac:dyDescent="0.35">
      <c r="A1425">
        <v>1425</v>
      </c>
      <c r="B1425" t="s">
        <v>3946</v>
      </c>
      <c r="C1425" t="s">
        <v>3947</v>
      </c>
      <c r="D1425" s="1" t="s">
        <v>28</v>
      </c>
      <c r="E1425" s="1" t="s">
        <v>3948</v>
      </c>
      <c r="F1425" t="s">
        <v>3945</v>
      </c>
      <c r="G1425" t="s">
        <v>31</v>
      </c>
      <c r="H1425" t="s">
        <v>32</v>
      </c>
      <c r="I1425" t="s">
        <v>32</v>
      </c>
      <c r="J1425" t="s">
        <v>32</v>
      </c>
      <c r="K1425" t="s">
        <v>33</v>
      </c>
      <c r="M1425" t="s">
        <v>32</v>
      </c>
      <c r="N1425" t="s">
        <v>32</v>
      </c>
      <c r="O1425">
        <v>0</v>
      </c>
      <c r="P1425">
        <v>0</v>
      </c>
      <c r="Q1425">
        <v>0</v>
      </c>
      <c r="R1425">
        <v>15</v>
      </c>
      <c r="S1425">
        <v>13</v>
      </c>
      <c r="T1425">
        <f t="shared" si="44"/>
        <v>28</v>
      </c>
      <c r="U1425">
        <v>94836</v>
      </c>
      <c r="V1425">
        <v>64862</v>
      </c>
      <c r="W1425" s="3">
        <v>-9.5255500000000008</v>
      </c>
      <c r="X1425" s="3">
        <v>51.8262</v>
      </c>
      <c r="Y1425" t="s">
        <v>34</v>
      </c>
      <c r="Z1425" t="str">
        <f t="shared" si="45"/>
        <v>Catholic</v>
      </c>
    </row>
    <row r="1426" spans="1:26" x14ac:dyDescent="0.35">
      <c r="A1426">
        <v>1426</v>
      </c>
      <c r="B1426" t="s">
        <v>3949</v>
      </c>
      <c r="C1426" t="s">
        <v>3950</v>
      </c>
      <c r="D1426" s="1" t="s">
        <v>28</v>
      </c>
      <c r="E1426" s="1" t="s">
        <v>3951</v>
      </c>
      <c r="F1426" t="s">
        <v>3945</v>
      </c>
      <c r="G1426" t="s">
        <v>31</v>
      </c>
      <c r="H1426" t="s">
        <v>32</v>
      </c>
      <c r="I1426" t="s">
        <v>32</v>
      </c>
      <c r="J1426" t="s">
        <v>32</v>
      </c>
      <c r="K1426" t="s">
        <v>33</v>
      </c>
      <c r="M1426" t="s">
        <v>32</v>
      </c>
      <c r="N1426" t="s">
        <v>32</v>
      </c>
      <c r="O1426">
        <v>0</v>
      </c>
      <c r="P1426">
        <v>0</v>
      </c>
      <c r="Q1426">
        <v>0</v>
      </c>
      <c r="R1426">
        <v>64</v>
      </c>
      <c r="S1426">
        <v>59</v>
      </c>
      <c r="T1426">
        <f t="shared" si="44"/>
        <v>123</v>
      </c>
      <c r="U1426">
        <v>74396</v>
      </c>
      <c r="V1426">
        <v>92646</v>
      </c>
      <c r="W1426" s="3">
        <v>-9.8320600000000002</v>
      </c>
      <c r="X1426" s="3">
        <v>52.071599999999997</v>
      </c>
      <c r="Y1426" t="s">
        <v>34</v>
      </c>
      <c r="Z1426" t="str">
        <f t="shared" si="45"/>
        <v>Catholic</v>
      </c>
    </row>
    <row r="1427" spans="1:26" x14ac:dyDescent="0.35">
      <c r="A1427">
        <v>1427</v>
      </c>
      <c r="B1427" t="s">
        <v>3952</v>
      </c>
      <c r="C1427" t="s">
        <v>3953</v>
      </c>
      <c r="D1427" s="1" t="s">
        <v>28</v>
      </c>
      <c r="E1427" s="1" t="s">
        <v>3954</v>
      </c>
      <c r="F1427" t="s">
        <v>3945</v>
      </c>
      <c r="G1427" t="s">
        <v>31</v>
      </c>
      <c r="H1427" t="s">
        <v>32</v>
      </c>
      <c r="I1427" t="s">
        <v>32</v>
      </c>
      <c r="J1427" t="s">
        <v>32</v>
      </c>
      <c r="K1427" t="s">
        <v>33</v>
      </c>
      <c r="M1427" t="s">
        <v>32</v>
      </c>
      <c r="N1427" t="s">
        <v>32</v>
      </c>
      <c r="O1427">
        <v>0</v>
      </c>
      <c r="P1427">
        <v>0</v>
      </c>
      <c r="Q1427">
        <v>0</v>
      </c>
      <c r="R1427">
        <v>47</v>
      </c>
      <c r="S1427">
        <v>46</v>
      </c>
      <c r="T1427">
        <f t="shared" si="44"/>
        <v>93</v>
      </c>
      <c r="U1427">
        <v>94159</v>
      </c>
      <c r="V1427">
        <v>103262</v>
      </c>
      <c r="W1427" s="3">
        <v>-9.5472199999999994</v>
      </c>
      <c r="X1427" s="3">
        <v>52.171100000000003</v>
      </c>
      <c r="Y1427" t="s">
        <v>34</v>
      </c>
      <c r="Z1427" t="str">
        <f t="shared" si="45"/>
        <v>Catholic</v>
      </c>
    </row>
    <row r="1428" spans="1:26" x14ac:dyDescent="0.35">
      <c r="A1428">
        <v>1428</v>
      </c>
      <c r="B1428" t="s">
        <v>3955</v>
      </c>
      <c r="C1428" t="s">
        <v>3956</v>
      </c>
      <c r="D1428" s="1" t="s">
        <v>28</v>
      </c>
      <c r="E1428" s="1" t="s">
        <v>3957</v>
      </c>
      <c r="F1428" t="s">
        <v>3945</v>
      </c>
      <c r="G1428" t="s">
        <v>31</v>
      </c>
      <c r="H1428" t="s">
        <v>32</v>
      </c>
      <c r="I1428" t="s">
        <v>32</v>
      </c>
      <c r="J1428" t="s">
        <v>32</v>
      </c>
      <c r="K1428" t="s">
        <v>33</v>
      </c>
      <c r="M1428" t="s">
        <v>32</v>
      </c>
      <c r="N1428" t="s">
        <v>32</v>
      </c>
      <c r="O1428">
        <v>0</v>
      </c>
      <c r="P1428">
        <v>0</v>
      </c>
      <c r="Q1428">
        <v>0</v>
      </c>
      <c r="R1428">
        <v>93</v>
      </c>
      <c r="S1428">
        <v>72</v>
      </c>
      <c r="T1428">
        <f t="shared" si="44"/>
        <v>165</v>
      </c>
      <c r="U1428">
        <v>83386</v>
      </c>
      <c r="V1428">
        <v>135684</v>
      </c>
      <c r="W1428" s="3">
        <v>-9.7158599999999993</v>
      </c>
      <c r="X1428" s="3">
        <v>52.4602</v>
      </c>
      <c r="Y1428" t="s">
        <v>34</v>
      </c>
      <c r="Z1428" t="str">
        <f t="shared" si="45"/>
        <v>Catholic</v>
      </c>
    </row>
    <row r="1429" spans="1:26" x14ac:dyDescent="0.35">
      <c r="A1429">
        <v>1429</v>
      </c>
      <c r="B1429" t="s">
        <v>3958</v>
      </c>
      <c r="C1429" t="s">
        <v>3959</v>
      </c>
      <c r="D1429" s="1" t="s">
        <v>28</v>
      </c>
      <c r="E1429" s="1" t="s">
        <v>3960</v>
      </c>
      <c r="F1429" t="s">
        <v>3945</v>
      </c>
      <c r="G1429" t="s">
        <v>31</v>
      </c>
      <c r="H1429" t="s">
        <v>32</v>
      </c>
      <c r="I1429" t="s">
        <v>32</v>
      </c>
      <c r="J1429" t="s">
        <v>32</v>
      </c>
      <c r="K1429" t="s">
        <v>33</v>
      </c>
      <c r="M1429" t="s">
        <v>32</v>
      </c>
      <c r="N1429" t="s">
        <v>32</v>
      </c>
      <c r="O1429">
        <v>0</v>
      </c>
      <c r="P1429">
        <v>0</v>
      </c>
      <c r="Q1429">
        <v>0</v>
      </c>
      <c r="R1429">
        <v>0</v>
      </c>
      <c r="S1429">
        <v>235</v>
      </c>
      <c r="T1429">
        <f t="shared" si="44"/>
        <v>235</v>
      </c>
      <c r="U1429">
        <v>98332</v>
      </c>
      <c r="V1429">
        <v>133991</v>
      </c>
      <c r="W1429" s="3">
        <v>-9.4955200000000008</v>
      </c>
      <c r="X1429" s="3">
        <v>52.448</v>
      </c>
      <c r="Y1429" t="s">
        <v>34</v>
      </c>
      <c r="Z1429" t="str">
        <f t="shared" si="45"/>
        <v>Catholic</v>
      </c>
    </row>
    <row r="1430" spans="1:26" x14ac:dyDescent="0.35">
      <c r="A1430">
        <v>1430</v>
      </c>
      <c r="B1430" t="s">
        <v>3961</v>
      </c>
      <c r="C1430" t="s">
        <v>2519</v>
      </c>
      <c r="D1430" s="1" t="s">
        <v>28</v>
      </c>
      <c r="E1430" s="1" t="s">
        <v>3962</v>
      </c>
      <c r="F1430" t="s">
        <v>3945</v>
      </c>
      <c r="G1430" t="s">
        <v>31</v>
      </c>
      <c r="H1430" t="s">
        <v>32</v>
      </c>
      <c r="I1430" t="s">
        <v>80</v>
      </c>
      <c r="J1430" t="s">
        <v>32</v>
      </c>
      <c r="K1430" t="s">
        <v>33</v>
      </c>
      <c r="M1430" t="s">
        <v>32</v>
      </c>
      <c r="N1430" t="s">
        <v>32</v>
      </c>
      <c r="O1430">
        <v>0</v>
      </c>
      <c r="P1430">
        <v>0</v>
      </c>
      <c r="Q1430">
        <v>0</v>
      </c>
      <c r="R1430">
        <v>9</v>
      </c>
      <c r="S1430">
        <v>13</v>
      </c>
      <c r="T1430">
        <f t="shared" si="44"/>
        <v>22</v>
      </c>
      <c r="U1430">
        <v>74429</v>
      </c>
      <c r="V1430">
        <v>66117</v>
      </c>
      <c r="W1430" s="3">
        <v>-9.8218899999999998</v>
      </c>
      <c r="X1430" s="3">
        <v>51.833300000000001</v>
      </c>
      <c r="Y1430" t="s">
        <v>34</v>
      </c>
      <c r="Z1430" t="str">
        <f t="shared" si="45"/>
        <v>Catholic</v>
      </c>
    </row>
    <row r="1431" spans="1:26" x14ac:dyDescent="0.35">
      <c r="A1431">
        <v>1431</v>
      </c>
      <c r="B1431" t="s">
        <v>3963</v>
      </c>
      <c r="C1431" t="s">
        <v>3964</v>
      </c>
      <c r="D1431" s="1" t="s">
        <v>28</v>
      </c>
      <c r="E1431" s="1" t="s">
        <v>3965</v>
      </c>
      <c r="F1431" t="s">
        <v>3945</v>
      </c>
      <c r="G1431" t="s">
        <v>31</v>
      </c>
      <c r="H1431" t="s">
        <v>32</v>
      </c>
      <c r="I1431" t="s">
        <v>32</v>
      </c>
      <c r="J1431" t="s">
        <v>32</v>
      </c>
      <c r="K1431" t="s">
        <v>33</v>
      </c>
      <c r="M1431" t="s">
        <v>32</v>
      </c>
      <c r="N1431" t="s">
        <v>32</v>
      </c>
      <c r="O1431">
        <v>0</v>
      </c>
      <c r="P1431">
        <v>0</v>
      </c>
      <c r="Q1431">
        <v>0</v>
      </c>
      <c r="R1431">
        <v>35</v>
      </c>
      <c r="S1431">
        <v>36</v>
      </c>
      <c r="T1431">
        <f t="shared" si="44"/>
        <v>71</v>
      </c>
      <c r="U1431">
        <v>108433</v>
      </c>
      <c r="V1431">
        <v>90488</v>
      </c>
      <c r="W1431" s="3">
        <v>-9.3351900000000008</v>
      </c>
      <c r="X1431" s="3">
        <v>52.058900000000001</v>
      </c>
      <c r="Y1431" t="s">
        <v>34</v>
      </c>
      <c r="Z1431" t="str">
        <f t="shared" si="45"/>
        <v>Catholic</v>
      </c>
    </row>
    <row r="1432" spans="1:26" x14ac:dyDescent="0.35">
      <c r="A1432">
        <v>1432</v>
      </c>
      <c r="B1432" t="s">
        <v>3966</v>
      </c>
      <c r="C1432" t="s">
        <v>3967</v>
      </c>
      <c r="D1432" s="1" t="s">
        <v>28</v>
      </c>
      <c r="E1432" s="1" t="s">
        <v>3968</v>
      </c>
      <c r="F1432" t="s">
        <v>3945</v>
      </c>
      <c r="G1432" t="s">
        <v>31</v>
      </c>
      <c r="H1432" t="s">
        <v>32</v>
      </c>
      <c r="I1432" t="s">
        <v>32</v>
      </c>
      <c r="J1432" t="s">
        <v>80</v>
      </c>
      <c r="K1432" t="s">
        <v>33</v>
      </c>
      <c r="M1432" t="s">
        <v>80</v>
      </c>
      <c r="N1432" t="s">
        <v>32</v>
      </c>
      <c r="O1432">
        <v>0</v>
      </c>
      <c r="P1432">
        <v>0</v>
      </c>
      <c r="Q1432">
        <v>0</v>
      </c>
      <c r="R1432">
        <v>22</v>
      </c>
      <c r="S1432">
        <v>9</v>
      </c>
      <c r="T1432">
        <f t="shared" si="44"/>
        <v>31</v>
      </c>
      <c r="U1432">
        <v>38792</v>
      </c>
      <c r="V1432">
        <v>106384</v>
      </c>
      <c r="W1432" s="3">
        <v>-10.3575</v>
      </c>
      <c r="X1432" s="3">
        <v>52.1858</v>
      </c>
      <c r="Y1432" t="s">
        <v>34</v>
      </c>
      <c r="Z1432" t="str">
        <f t="shared" si="45"/>
        <v>Catholic</v>
      </c>
    </row>
    <row r="1433" spans="1:26" x14ac:dyDescent="0.35">
      <c r="A1433">
        <v>1433</v>
      </c>
      <c r="B1433" t="s">
        <v>3969</v>
      </c>
      <c r="C1433" t="s">
        <v>3970</v>
      </c>
      <c r="D1433" s="1" t="s">
        <v>28</v>
      </c>
      <c r="E1433" s="1" t="s">
        <v>3971</v>
      </c>
      <c r="F1433" t="s">
        <v>3945</v>
      </c>
      <c r="G1433" t="s">
        <v>31</v>
      </c>
      <c r="H1433" t="s">
        <v>32</v>
      </c>
      <c r="I1433" t="s">
        <v>32</v>
      </c>
      <c r="J1433" t="s">
        <v>32</v>
      </c>
      <c r="K1433" t="s">
        <v>33</v>
      </c>
      <c r="M1433" t="s">
        <v>32</v>
      </c>
      <c r="N1433" t="s">
        <v>32</v>
      </c>
      <c r="O1433">
        <v>0</v>
      </c>
      <c r="P1433">
        <v>0</v>
      </c>
      <c r="Q1433">
        <v>0</v>
      </c>
      <c r="R1433">
        <v>49</v>
      </c>
      <c r="S1433">
        <v>39</v>
      </c>
      <c r="T1433">
        <f t="shared" si="44"/>
        <v>88</v>
      </c>
      <c r="U1433">
        <v>81463</v>
      </c>
      <c r="V1433">
        <v>91741</v>
      </c>
      <c r="W1433" s="3">
        <v>-9.7287199999999991</v>
      </c>
      <c r="X1433" s="3">
        <v>52.065100000000001</v>
      </c>
      <c r="Y1433" t="s">
        <v>34</v>
      </c>
      <c r="Z1433" t="str">
        <f t="shared" si="45"/>
        <v>Catholic</v>
      </c>
    </row>
    <row r="1434" spans="1:26" x14ac:dyDescent="0.35">
      <c r="A1434">
        <v>1434</v>
      </c>
      <c r="B1434" t="s">
        <v>3972</v>
      </c>
      <c r="C1434" t="s">
        <v>3973</v>
      </c>
      <c r="D1434" s="1" t="s">
        <v>28</v>
      </c>
      <c r="E1434" s="1" t="s">
        <v>3974</v>
      </c>
      <c r="F1434" t="s">
        <v>3945</v>
      </c>
      <c r="G1434" t="s">
        <v>31</v>
      </c>
      <c r="H1434" t="s">
        <v>32</v>
      </c>
      <c r="I1434" t="s">
        <v>32</v>
      </c>
      <c r="J1434" t="s">
        <v>32</v>
      </c>
      <c r="K1434" t="s">
        <v>33</v>
      </c>
      <c r="M1434" t="s">
        <v>32</v>
      </c>
      <c r="N1434" t="s">
        <v>32</v>
      </c>
      <c r="O1434">
        <v>0</v>
      </c>
      <c r="P1434">
        <v>0</v>
      </c>
      <c r="Q1434">
        <v>0</v>
      </c>
      <c r="R1434">
        <v>12</v>
      </c>
      <c r="S1434">
        <v>21</v>
      </c>
      <c r="T1434">
        <f t="shared" si="44"/>
        <v>33</v>
      </c>
      <c r="U1434">
        <v>88091</v>
      </c>
      <c r="V1434">
        <v>105970</v>
      </c>
      <c r="W1434" s="3">
        <v>-9.6367799999999999</v>
      </c>
      <c r="X1434" s="3">
        <v>52.194299999999998</v>
      </c>
      <c r="Y1434" t="s">
        <v>34</v>
      </c>
      <c r="Z1434" t="str">
        <f t="shared" si="45"/>
        <v>Catholic</v>
      </c>
    </row>
    <row r="1435" spans="1:26" x14ac:dyDescent="0.35">
      <c r="A1435">
        <v>1435</v>
      </c>
      <c r="B1435" t="s">
        <v>3975</v>
      </c>
      <c r="C1435" t="s">
        <v>3976</v>
      </c>
      <c r="D1435" s="1" t="s">
        <v>28</v>
      </c>
      <c r="E1435" s="1" t="s">
        <v>3977</v>
      </c>
      <c r="F1435" t="s">
        <v>3945</v>
      </c>
      <c r="G1435" t="s">
        <v>31</v>
      </c>
      <c r="H1435" t="s">
        <v>32</v>
      </c>
      <c r="I1435" t="s">
        <v>32</v>
      </c>
      <c r="J1435" t="s">
        <v>80</v>
      </c>
      <c r="K1435" t="s">
        <v>33</v>
      </c>
      <c r="M1435" t="s">
        <v>80</v>
      </c>
      <c r="N1435" t="s">
        <v>32</v>
      </c>
      <c r="O1435">
        <v>0</v>
      </c>
      <c r="P1435">
        <v>0</v>
      </c>
      <c r="Q1435">
        <v>0</v>
      </c>
      <c r="R1435">
        <v>23</v>
      </c>
      <c r="S1435">
        <v>8</v>
      </c>
      <c r="T1435">
        <f t="shared" si="44"/>
        <v>31</v>
      </c>
      <c r="U1435">
        <v>39667</v>
      </c>
      <c r="V1435">
        <v>68193</v>
      </c>
      <c r="W1435" s="3">
        <v>-10.3268</v>
      </c>
      <c r="X1435" s="3">
        <v>51.8431</v>
      </c>
      <c r="Y1435" t="s">
        <v>34</v>
      </c>
      <c r="Z1435" t="str">
        <f t="shared" si="45"/>
        <v>Catholic</v>
      </c>
    </row>
    <row r="1436" spans="1:26" x14ac:dyDescent="0.35">
      <c r="A1436">
        <v>1436</v>
      </c>
      <c r="B1436" t="s">
        <v>3978</v>
      </c>
      <c r="C1436" t="s">
        <v>745</v>
      </c>
      <c r="D1436" s="1" t="s">
        <v>28</v>
      </c>
      <c r="E1436" s="1" t="s">
        <v>3979</v>
      </c>
      <c r="F1436" t="s">
        <v>3945</v>
      </c>
      <c r="G1436" t="s">
        <v>31</v>
      </c>
      <c r="H1436" t="s">
        <v>32</v>
      </c>
      <c r="I1436" t="s">
        <v>80</v>
      </c>
      <c r="J1436" t="s">
        <v>32</v>
      </c>
      <c r="K1436" t="s">
        <v>33</v>
      </c>
      <c r="M1436" t="s">
        <v>32</v>
      </c>
      <c r="N1436" t="s">
        <v>32</v>
      </c>
      <c r="O1436">
        <v>0</v>
      </c>
      <c r="P1436">
        <v>0</v>
      </c>
      <c r="Q1436">
        <v>0</v>
      </c>
      <c r="R1436">
        <v>33</v>
      </c>
      <c r="S1436">
        <v>32</v>
      </c>
      <c r="T1436">
        <f t="shared" si="44"/>
        <v>65</v>
      </c>
      <c r="U1436">
        <v>68755</v>
      </c>
      <c r="V1436">
        <v>66789</v>
      </c>
      <c r="W1436" s="3">
        <v>-9.90442</v>
      </c>
      <c r="X1436" s="3">
        <v>51.838000000000001</v>
      </c>
      <c r="Y1436" t="s">
        <v>34</v>
      </c>
      <c r="Z1436" t="str">
        <f t="shared" si="45"/>
        <v>Catholic</v>
      </c>
    </row>
    <row r="1437" spans="1:26" x14ac:dyDescent="0.35">
      <c r="A1437">
        <v>1437</v>
      </c>
      <c r="B1437" t="s">
        <v>3980</v>
      </c>
      <c r="C1437" t="s">
        <v>3981</v>
      </c>
      <c r="D1437" s="1" t="s">
        <v>28</v>
      </c>
      <c r="E1437" s="1" t="s">
        <v>3982</v>
      </c>
      <c r="F1437" t="s">
        <v>3945</v>
      </c>
      <c r="G1437" t="s">
        <v>31</v>
      </c>
      <c r="H1437" t="s">
        <v>32</v>
      </c>
      <c r="I1437" t="s">
        <v>32</v>
      </c>
      <c r="J1437" t="s">
        <v>32</v>
      </c>
      <c r="K1437" t="s">
        <v>33</v>
      </c>
      <c r="M1437" t="s">
        <v>32</v>
      </c>
      <c r="N1437" t="s">
        <v>32</v>
      </c>
      <c r="O1437">
        <v>0</v>
      </c>
      <c r="P1437">
        <v>0</v>
      </c>
      <c r="Q1437">
        <v>0</v>
      </c>
      <c r="R1437">
        <v>11</v>
      </c>
      <c r="S1437">
        <v>6</v>
      </c>
      <c r="T1437">
        <f t="shared" si="44"/>
        <v>17</v>
      </c>
      <c r="U1437">
        <v>77340</v>
      </c>
      <c r="V1437">
        <v>58291</v>
      </c>
      <c r="W1437" s="3">
        <v>-9.7769100000000009</v>
      </c>
      <c r="X1437" s="3">
        <v>51.763599999999997</v>
      </c>
      <c r="Y1437" t="s">
        <v>34</v>
      </c>
      <c r="Z1437" t="str">
        <f t="shared" si="45"/>
        <v>Catholic</v>
      </c>
    </row>
    <row r="1438" spans="1:26" x14ac:dyDescent="0.35">
      <c r="A1438">
        <v>1438</v>
      </c>
      <c r="B1438" t="s">
        <v>3983</v>
      </c>
      <c r="C1438" t="s">
        <v>124</v>
      </c>
      <c r="D1438" s="1" t="s">
        <v>28</v>
      </c>
      <c r="E1438" s="1" t="s">
        <v>3984</v>
      </c>
      <c r="F1438" t="s">
        <v>3945</v>
      </c>
      <c r="G1438" t="s">
        <v>31</v>
      </c>
      <c r="H1438" t="s">
        <v>32</v>
      </c>
      <c r="I1438" t="s">
        <v>80</v>
      </c>
      <c r="J1438" t="s">
        <v>32</v>
      </c>
      <c r="K1438" t="s">
        <v>33</v>
      </c>
      <c r="M1438" t="s">
        <v>32</v>
      </c>
      <c r="N1438" t="s">
        <v>32</v>
      </c>
      <c r="O1438">
        <v>0</v>
      </c>
      <c r="P1438">
        <v>0</v>
      </c>
      <c r="Q1438">
        <v>0</v>
      </c>
      <c r="R1438">
        <v>16</v>
      </c>
      <c r="S1438">
        <v>9</v>
      </c>
      <c r="T1438">
        <f t="shared" si="44"/>
        <v>25</v>
      </c>
      <c r="U1438">
        <v>54174</v>
      </c>
      <c r="V1438">
        <v>79198</v>
      </c>
      <c r="W1438" s="3">
        <v>-10.1211</v>
      </c>
      <c r="X1438" s="3">
        <v>51.945900000000002</v>
      </c>
      <c r="Y1438" t="s">
        <v>34</v>
      </c>
      <c r="Z1438" t="str">
        <f t="shared" si="45"/>
        <v>Catholic</v>
      </c>
    </row>
    <row r="1439" spans="1:26" x14ac:dyDescent="0.35">
      <c r="A1439">
        <v>1439</v>
      </c>
      <c r="B1439" t="s">
        <v>3985</v>
      </c>
      <c r="C1439" t="s">
        <v>3986</v>
      </c>
      <c r="D1439" s="1" t="s">
        <v>28</v>
      </c>
      <c r="E1439" s="1" t="s">
        <v>3982</v>
      </c>
      <c r="F1439" t="s">
        <v>3945</v>
      </c>
      <c r="G1439" t="s">
        <v>31</v>
      </c>
      <c r="H1439" t="s">
        <v>32</v>
      </c>
      <c r="I1439" t="s">
        <v>32</v>
      </c>
      <c r="J1439" t="s">
        <v>32</v>
      </c>
      <c r="K1439" t="s">
        <v>33</v>
      </c>
      <c r="M1439" t="s">
        <v>32</v>
      </c>
      <c r="N1439" t="s">
        <v>32</v>
      </c>
      <c r="O1439">
        <v>0</v>
      </c>
      <c r="P1439">
        <v>0</v>
      </c>
      <c r="Q1439">
        <v>0</v>
      </c>
      <c r="R1439">
        <v>136</v>
      </c>
      <c r="S1439">
        <v>133</v>
      </c>
      <c r="T1439">
        <f t="shared" si="44"/>
        <v>269</v>
      </c>
      <c r="U1439">
        <v>99962</v>
      </c>
      <c r="V1439">
        <v>89764</v>
      </c>
      <c r="W1439" s="3">
        <v>-9.4584600000000005</v>
      </c>
      <c r="X1439" s="3">
        <v>52.050899999999999</v>
      </c>
      <c r="Y1439" t="s">
        <v>34</v>
      </c>
      <c r="Z1439" t="str">
        <f t="shared" si="45"/>
        <v>Catholic</v>
      </c>
    </row>
    <row r="1440" spans="1:26" x14ac:dyDescent="0.35">
      <c r="A1440">
        <v>1440</v>
      </c>
      <c r="B1440" t="s">
        <v>3987</v>
      </c>
      <c r="C1440" t="s">
        <v>3988</v>
      </c>
      <c r="D1440" s="1" t="s">
        <v>28</v>
      </c>
      <c r="E1440" s="1" t="s">
        <v>3989</v>
      </c>
      <c r="F1440" t="s">
        <v>3945</v>
      </c>
      <c r="G1440" t="s">
        <v>31</v>
      </c>
      <c r="H1440" t="s">
        <v>32</v>
      </c>
      <c r="I1440" t="s">
        <v>32</v>
      </c>
      <c r="J1440" t="s">
        <v>32</v>
      </c>
      <c r="K1440" t="s">
        <v>33</v>
      </c>
      <c r="M1440" t="s">
        <v>32</v>
      </c>
      <c r="N1440" t="s">
        <v>32</v>
      </c>
      <c r="O1440">
        <v>0</v>
      </c>
      <c r="P1440">
        <v>0</v>
      </c>
      <c r="Q1440">
        <v>0</v>
      </c>
      <c r="R1440">
        <v>30</v>
      </c>
      <c r="S1440">
        <v>30</v>
      </c>
      <c r="T1440">
        <f t="shared" si="44"/>
        <v>60</v>
      </c>
      <c r="U1440">
        <v>78836</v>
      </c>
      <c r="V1440">
        <v>103918</v>
      </c>
      <c r="W1440" s="3">
        <v>-9.77135</v>
      </c>
      <c r="X1440" s="3">
        <v>52.173900000000003</v>
      </c>
      <c r="Y1440" t="s">
        <v>34</v>
      </c>
      <c r="Z1440" t="str">
        <f t="shared" si="45"/>
        <v>Catholic</v>
      </c>
    </row>
    <row r="1441" spans="1:26" x14ac:dyDescent="0.35">
      <c r="A1441">
        <v>1441</v>
      </c>
      <c r="B1441" t="s">
        <v>3990</v>
      </c>
      <c r="C1441" t="s">
        <v>3991</v>
      </c>
      <c r="D1441" s="1" t="s">
        <v>28</v>
      </c>
      <c r="E1441" s="1" t="s">
        <v>3992</v>
      </c>
      <c r="F1441" t="s">
        <v>3945</v>
      </c>
      <c r="G1441" t="s">
        <v>31</v>
      </c>
      <c r="H1441" t="s">
        <v>32</v>
      </c>
      <c r="I1441" t="s">
        <v>32</v>
      </c>
      <c r="J1441" t="s">
        <v>32</v>
      </c>
      <c r="K1441" t="s">
        <v>33</v>
      </c>
      <c r="M1441" t="s">
        <v>32</v>
      </c>
      <c r="N1441" t="s">
        <v>32</v>
      </c>
      <c r="O1441">
        <v>0</v>
      </c>
      <c r="P1441">
        <v>0</v>
      </c>
      <c r="Q1441">
        <v>0</v>
      </c>
      <c r="R1441">
        <v>114</v>
      </c>
      <c r="S1441">
        <v>100</v>
      </c>
      <c r="T1441">
        <f t="shared" si="44"/>
        <v>214</v>
      </c>
      <c r="U1441">
        <v>84458</v>
      </c>
      <c r="V1441">
        <v>117585</v>
      </c>
      <c r="W1441" s="3">
        <v>-9.6938600000000008</v>
      </c>
      <c r="X1441" s="3">
        <v>52.297899999999998</v>
      </c>
      <c r="Y1441" t="s">
        <v>34</v>
      </c>
      <c r="Z1441" t="str">
        <f t="shared" si="45"/>
        <v>Catholic</v>
      </c>
    </row>
    <row r="1442" spans="1:26" x14ac:dyDescent="0.35">
      <c r="A1442">
        <v>1442</v>
      </c>
      <c r="B1442" t="s">
        <v>3993</v>
      </c>
      <c r="C1442" t="s">
        <v>3994</v>
      </c>
      <c r="D1442" s="1" t="s">
        <v>28</v>
      </c>
      <c r="E1442" s="1" t="s">
        <v>3982</v>
      </c>
      <c r="F1442" t="s">
        <v>3945</v>
      </c>
      <c r="G1442" t="s">
        <v>31</v>
      </c>
      <c r="H1442" t="s">
        <v>32</v>
      </c>
      <c r="I1442" t="s">
        <v>32</v>
      </c>
      <c r="J1442" t="s">
        <v>32</v>
      </c>
      <c r="K1442" t="s">
        <v>33</v>
      </c>
      <c r="M1442" t="s">
        <v>32</v>
      </c>
      <c r="N1442" t="s">
        <v>32</v>
      </c>
      <c r="O1442">
        <v>0</v>
      </c>
      <c r="P1442">
        <v>0</v>
      </c>
      <c r="Q1442">
        <v>0</v>
      </c>
      <c r="R1442">
        <v>19</v>
      </c>
      <c r="S1442">
        <v>3</v>
      </c>
      <c r="T1442">
        <f t="shared" si="44"/>
        <v>22</v>
      </c>
      <c r="U1442">
        <v>105149</v>
      </c>
      <c r="V1442">
        <v>86057</v>
      </c>
      <c r="W1442" s="3">
        <v>-9.3818400000000004</v>
      </c>
      <c r="X1442" s="3">
        <v>52.018500000000003</v>
      </c>
      <c r="Y1442" t="s">
        <v>34</v>
      </c>
      <c r="Z1442" t="str">
        <f t="shared" si="45"/>
        <v>Catholic</v>
      </c>
    </row>
    <row r="1443" spans="1:26" x14ac:dyDescent="0.35">
      <c r="A1443">
        <v>1443</v>
      </c>
      <c r="B1443" t="s">
        <v>3995</v>
      </c>
      <c r="C1443" t="s">
        <v>3996</v>
      </c>
      <c r="D1443" s="1" t="s">
        <v>28</v>
      </c>
      <c r="E1443" s="1" t="s">
        <v>3997</v>
      </c>
      <c r="F1443" t="s">
        <v>3945</v>
      </c>
      <c r="G1443" t="s">
        <v>31</v>
      </c>
      <c r="H1443" t="s">
        <v>32</v>
      </c>
      <c r="I1443" t="s">
        <v>32</v>
      </c>
      <c r="J1443" t="s">
        <v>32</v>
      </c>
      <c r="K1443" t="s">
        <v>33</v>
      </c>
      <c r="M1443" t="s">
        <v>32</v>
      </c>
      <c r="N1443" t="s">
        <v>32</v>
      </c>
      <c r="O1443">
        <v>0</v>
      </c>
      <c r="P1443">
        <v>0</v>
      </c>
      <c r="Q1443">
        <v>0</v>
      </c>
      <c r="R1443">
        <v>24</v>
      </c>
      <c r="S1443">
        <v>15</v>
      </c>
      <c r="T1443">
        <f t="shared" si="44"/>
        <v>39</v>
      </c>
      <c r="U1443">
        <v>106408</v>
      </c>
      <c r="V1443">
        <v>93658</v>
      </c>
      <c r="W1443" s="3">
        <v>-9.3655799999999996</v>
      </c>
      <c r="X1443" s="3">
        <v>52.0871</v>
      </c>
      <c r="Y1443" t="s">
        <v>34</v>
      </c>
      <c r="Z1443" t="str">
        <f t="shared" si="45"/>
        <v>Catholic</v>
      </c>
    </row>
    <row r="1444" spans="1:26" x14ac:dyDescent="0.35">
      <c r="A1444">
        <v>1444</v>
      </c>
      <c r="B1444" t="s">
        <v>3998</v>
      </c>
      <c r="C1444" t="s">
        <v>261</v>
      </c>
      <c r="D1444" s="1" t="s">
        <v>28</v>
      </c>
      <c r="E1444" s="1" t="s">
        <v>3999</v>
      </c>
      <c r="F1444" t="s">
        <v>3945</v>
      </c>
      <c r="G1444" t="s">
        <v>31</v>
      </c>
      <c r="H1444" t="s">
        <v>32</v>
      </c>
      <c r="I1444" t="s">
        <v>32</v>
      </c>
      <c r="J1444" t="s">
        <v>32</v>
      </c>
      <c r="K1444" t="s">
        <v>33</v>
      </c>
      <c r="M1444" t="s">
        <v>32</v>
      </c>
      <c r="N1444" t="s">
        <v>32</v>
      </c>
      <c r="O1444">
        <v>0</v>
      </c>
      <c r="P1444">
        <v>0</v>
      </c>
      <c r="Q1444">
        <v>0</v>
      </c>
      <c r="R1444">
        <v>37</v>
      </c>
      <c r="S1444">
        <v>31</v>
      </c>
      <c r="T1444">
        <f t="shared" si="44"/>
        <v>68</v>
      </c>
      <c r="U1444">
        <v>105863</v>
      </c>
      <c r="V1444">
        <v>120792</v>
      </c>
      <c r="W1444" s="3">
        <v>-9.3810699999999994</v>
      </c>
      <c r="X1444" s="3">
        <v>52.330800000000004</v>
      </c>
      <c r="Y1444" t="s">
        <v>34</v>
      </c>
      <c r="Z1444" t="str">
        <f t="shared" si="45"/>
        <v>Catholic</v>
      </c>
    </row>
    <row r="1445" spans="1:26" x14ac:dyDescent="0.35">
      <c r="A1445">
        <v>1445</v>
      </c>
      <c r="B1445" t="s">
        <v>4000</v>
      </c>
      <c r="C1445" t="s">
        <v>4001</v>
      </c>
      <c r="D1445" s="1" t="s">
        <v>28</v>
      </c>
      <c r="E1445" s="1" t="s">
        <v>4002</v>
      </c>
      <c r="F1445" t="s">
        <v>3945</v>
      </c>
      <c r="G1445" t="s">
        <v>31</v>
      </c>
      <c r="H1445" t="s">
        <v>32</v>
      </c>
      <c r="I1445" t="s">
        <v>32</v>
      </c>
      <c r="J1445" t="s">
        <v>32</v>
      </c>
      <c r="K1445" t="s">
        <v>33</v>
      </c>
      <c r="M1445" t="s">
        <v>32</v>
      </c>
      <c r="N1445" t="s">
        <v>32</v>
      </c>
      <c r="O1445">
        <v>0</v>
      </c>
      <c r="P1445">
        <v>0</v>
      </c>
      <c r="Q1445">
        <v>0</v>
      </c>
      <c r="R1445">
        <v>11</v>
      </c>
      <c r="S1445">
        <v>10</v>
      </c>
      <c r="T1445">
        <f t="shared" si="44"/>
        <v>21</v>
      </c>
      <c r="U1445">
        <v>89770</v>
      </c>
      <c r="V1445">
        <v>110821</v>
      </c>
      <c r="W1445" s="3">
        <v>-9.6138200000000005</v>
      </c>
      <c r="X1445" s="3">
        <v>52.238199999999999</v>
      </c>
      <c r="Y1445" t="s">
        <v>34</v>
      </c>
      <c r="Z1445" t="str">
        <f t="shared" si="45"/>
        <v>Catholic</v>
      </c>
    </row>
    <row r="1446" spans="1:26" x14ac:dyDescent="0.35">
      <c r="A1446">
        <v>1446</v>
      </c>
      <c r="B1446" t="s">
        <v>4003</v>
      </c>
      <c r="C1446" t="s">
        <v>4004</v>
      </c>
      <c r="D1446" s="1" t="s">
        <v>28</v>
      </c>
      <c r="E1446" s="1" t="s">
        <v>4005</v>
      </c>
      <c r="F1446" t="s">
        <v>3945</v>
      </c>
      <c r="G1446" t="s">
        <v>31</v>
      </c>
      <c r="H1446" t="s">
        <v>32</v>
      </c>
      <c r="I1446" t="s">
        <v>32</v>
      </c>
      <c r="J1446" t="s">
        <v>32</v>
      </c>
      <c r="K1446" t="s">
        <v>33</v>
      </c>
      <c r="M1446" t="s">
        <v>32</v>
      </c>
      <c r="N1446" t="s">
        <v>32</v>
      </c>
      <c r="O1446">
        <v>0</v>
      </c>
      <c r="P1446">
        <v>0</v>
      </c>
      <c r="Q1446">
        <v>0</v>
      </c>
      <c r="R1446">
        <v>6</v>
      </c>
      <c r="S1446">
        <v>4</v>
      </c>
      <c r="T1446">
        <f t="shared" si="44"/>
        <v>10</v>
      </c>
      <c r="U1446">
        <v>86929</v>
      </c>
      <c r="V1446">
        <v>82741</v>
      </c>
      <c r="W1446" s="3">
        <v>-9.6460699999999999</v>
      </c>
      <c r="X1446" s="3">
        <v>51.985300000000002</v>
      </c>
      <c r="Y1446" t="s">
        <v>34</v>
      </c>
      <c r="Z1446" t="str">
        <f t="shared" si="45"/>
        <v>Catholic</v>
      </c>
    </row>
    <row r="1447" spans="1:26" x14ac:dyDescent="0.35">
      <c r="A1447">
        <v>1447</v>
      </c>
      <c r="B1447" t="s">
        <v>4006</v>
      </c>
      <c r="C1447" t="s">
        <v>4007</v>
      </c>
      <c r="D1447" s="1" t="s">
        <v>28</v>
      </c>
      <c r="E1447" s="1" t="s">
        <v>3957</v>
      </c>
      <c r="F1447" t="s">
        <v>3945</v>
      </c>
      <c r="G1447" t="s">
        <v>31</v>
      </c>
      <c r="H1447" t="s">
        <v>32</v>
      </c>
      <c r="I1447" t="s">
        <v>32</v>
      </c>
      <c r="J1447" t="s">
        <v>32</v>
      </c>
      <c r="K1447" t="s">
        <v>33</v>
      </c>
      <c r="M1447" t="s">
        <v>32</v>
      </c>
      <c r="N1447" t="s">
        <v>32</v>
      </c>
      <c r="O1447">
        <v>0</v>
      </c>
      <c r="P1447">
        <v>0</v>
      </c>
      <c r="Q1447">
        <v>0</v>
      </c>
      <c r="R1447">
        <v>15</v>
      </c>
      <c r="S1447">
        <v>18</v>
      </c>
      <c r="T1447">
        <f t="shared" si="44"/>
        <v>33</v>
      </c>
      <c r="U1447">
        <v>85224</v>
      </c>
      <c r="V1447">
        <v>130579</v>
      </c>
      <c r="W1447" s="3">
        <v>-9.6870799999999999</v>
      </c>
      <c r="X1447" s="3">
        <v>52.4148</v>
      </c>
      <c r="Y1447" t="s">
        <v>34</v>
      </c>
      <c r="Z1447" t="str">
        <f t="shared" si="45"/>
        <v>Catholic</v>
      </c>
    </row>
    <row r="1448" spans="1:26" x14ac:dyDescent="0.35">
      <c r="A1448">
        <v>1448</v>
      </c>
      <c r="B1448" t="s">
        <v>4008</v>
      </c>
      <c r="C1448" t="s">
        <v>4009</v>
      </c>
      <c r="D1448" s="1" t="s">
        <v>28</v>
      </c>
      <c r="E1448" s="1" t="s">
        <v>3982</v>
      </c>
      <c r="F1448" t="s">
        <v>3945</v>
      </c>
      <c r="G1448" t="s">
        <v>31</v>
      </c>
      <c r="H1448" t="s">
        <v>32</v>
      </c>
      <c r="I1448" t="s">
        <v>32</v>
      </c>
      <c r="J1448" t="s">
        <v>32</v>
      </c>
      <c r="K1448" t="s">
        <v>33</v>
      </c>
      <c r="M1448" t="s">
        <v>32</v>
      </c>
      <c r="N1448" t="s">
        <v>32</v>
      </c>
      <c r="O1448">
        <v>0</v>
      </c>
      <c r="P1448">
        <v>0</v>
      </c>
      <c r="Q1448">
        <v>0</v>
      </c>
      <c r="R1448">
        <v>53</v>
      </c>
      <c r="S1448">
        <v>39</v>
      </c>
      <c r="T1448">
        <f t="shared" si="44"/>
        <v>92</v>
      </c>
      <c r="U1448">
        <v>46660</v>
      </c>
      <c r="V1448">
        <v>73316</v>
      </c>
      <c r="W1448" s="3">
        <v>-10.2277</v>
      </c>
      <c r="X1448" s="3">
        <v>51.890999999999998</v>
      </c>
      <c r="Y1448" t="s">
        <v>34</v>
      </c>
      <c r="Z1448" t="str">
        <f t="shared" si="45"/>
        <v>Catholic</v>
      </c>
    </row>
    <row r="1449" spans="1:26" x14ac:dyDescent="0.35">
      <c r="A1449">
        <v>1449</v>
      </c>
      <c r="B1449" t="s">
        <v>4010</v>
      </c>
      <c r="C1449" t="s">
        <v>4011</v>
      </c>
      <c r="D1449" s="1" t="s">
        <v>28</v>
      </c>
      <c r="E1449" s="1" t="s">
        <v>4012</v>
      </c>
      <c r="F1449" t="s">
        <v>3945</v>
      </c>
      <c r="G1449" t="s">
        <v>31</v>
      </c>
      <c r="H1449" t="s">
        <v>32</v>
      </c>
      <c r="I1449" t="s">
        <v>32</v>
      </c>
      <c r="J1449" t="s">
        <v>32</v>
      </c>
      <c r="K1449" t="s">
        <v>33</v>
      </c>
      <c r="M1449" t="s">
        <v>32</v>
      </c>
      <c r="N1449" t="s">
        <v>32</v>
      </c>
      <c r="O1449">
        <v>0</v>
      </c>
      <c r="P1449">
        <v>0</v>
      </c>
      <c r="Q1449">
        <v>0</v>
      </c>
      <c r="R1449">
        <v>38</v>
      </c>
      <c r="S1449">
        <v>29</v>
      </c>
      <c r="T1449">
        <f t="shared" si="44"/>
        <v>67</v>
      </c>
      <c r="U1449">
        <v>98276</v>
      </c>
      <c r="V1449">
        <v>113417</v>
      </c>
      <c r="W1449" s="3">
        <v>-9.4901099999999996</v>
      </c>
      <c r="X1449" s="3">
        <v>52.263199999999998</v>
      </c>
      <c r="Y1449" t="s">
        <v>34</v>
      </c>
      <c r="Z1449" t="str">
        <f t="shared" si="45"/>
        <v>Catholic</v>
      </c>
    </row>
    <row r="1450" spans="1:26" x14ac:dyDescent="0.35">
      <c r="A1450">
        <v>1450</v>
      </c>
      <c r="B1450" t="s">
        <v>4013</v>
      </c>
      <c r="C1450" t="s">
        <v>4014</v>
      </c>
      <c r="D1450" s="1" t="s">
        <v>28</v>
      </c>
      <c r="E1450" s="1" t="s">
        <v>4015</v>
      </c>
      <c r="F1450" t="s">
        <v>3945</v>
      </c>
      <c r="G1450" t="s">
        <v>31</v>
      </c>
      <c r="H1450" t="s">
        <v>32</v>
      </c>
      <c r="I1450" t="s">
        <v>32</v>
      </c>
      <c r="J1450" t="s">
        <v>32</v>
      </c>
      <c r="K1450" t="s">
        <v>33</v>
      </c>
      <c r="M1450" t="s">
        <v>32</v>
      </c>
      <c r="N1450" t="s">
        <v>32</v>
      </c>
      <c r="O1450">
        <v>0</v>
      </c>
      <c r="P1450">
        <v>0</v>
      </c>
      <c r="Q1450">
        <v>0</v>
      </c>
      <c r="R1450">
        <v>45</v>
      </c>
      <c r="S1450">
        <v>47</v>
      </c>
      <c r="T1450">
        <f t="shared" si="44"/>
        <v>92</v>
      </c>
      <c r="U1450">
        <v>96940</v>
      </c>
      <c r="V1450">
        <v>98015</v>
      </c>
      <c r="W1450" s="3">
        <v>-9.5049899999999994</v>
      </c>
      <c r="X1450" s="3">
        <v>52.124499999999998</v>
      </c>
      <c r="Y1450" t="s">
        <v>34</v>
      </c>
      <c r="Z1450" t="str">
        <f t="shared" si="45"/>
        <v>Catholic</v>
      </c>
    </row>
    <row r="1451" spans="1:26" x14ac:dyDescent="0.35">
      <c r="A1451">
        <v>1451</v>
      </c>
      <c r="B1451" t="s">
        <v>4016</v>
      </c>
      <c r="C1451" t="s">
        <v>4017</v>
      </c>
      <c r="D1451" s="1" t="s">
        <v>28</v>
      </c>
      <c r="E1451" s="1" t="s">
        <v>4018</v>
      </c>
      <c r="F1451" t="s">
        <v>3945</v>
      </c>
      <c r="G1451" t="s">
        <v>31</v>
      </c>
      <c r="H1451" t="s">
        <v>32</v>
      </c>
      <c r="I1451" t="s">
        <v>32</v>
      </c>
      <c r="J1451" t="s">
        <v>32</v>
      </c>
      <c r="K1451" t="s">
        <v>33</v>
      </c>
      <c r="M1451" t="s">
        <v>32</v>
      </c>
      <c r="N1451" t="s">
        <v>32</v>
      </c>
      <c r="O1451">
        <v>0</v>
      </c>
      <c r="P1451">
        <v>0</v>
      </c>
      <c r="Q1451">
        <v>0</v>
      </c>
      <c r="R1451">
        <v>47</v>
      </c>
      <c r="S1451">
        <v>44</v>
      </c>
      <c r="T1451">
        <f t="shared" si="44"/>
        <v>91</v>
      </c>
      <c r="U1451">
        <v>100114</v>
      </c>
      <c r="V1451">
        <v>86871</v>
      </c>
      <c r="W1451" s="3">
        <v>-9.4553999999999991</v>
      </c>
      <c r="X1451" s="3">
        <v>52.024999999999999</v>
      </c>
      <c r="Y1451" t="s">
        <v>34</v>
      </c>
      <c r="Z1451" t="str">
        <f t="shared" si="45"/>
        <v>Catholic</v>
      </c>
    </row>
    <row r="1452" spans="1:26" x14ac:dyDescent="0.35">
      <c r="A1452">
        <v>1452</v>
      </c>
      <c r="B1452" t="s">
        <v>4019</v>
      </c>
      <c r="C1452" t="s">
        <v>4020</v>
      </c>
      <c r="D1452" s="1" t="s">
        <v>28</v>
      </c>
      <c r="E1452" s="1" t="s">
        <v>4021</v>
      </c>
      <c r="F1452" t="s">
        <v>3945</v>
      </c>
      <c r="G1452" t="s">
        <v>31</v>
      </c>
      <c r="H1452" t="s">
        <v>32</v>
      </c>
      <c r="I1452" t="s">
        <v>32</v>
      </c>
      <c r="J1452" t="s">
        <v>32</v>
      </c>
      <c r="K1452" t="s">
        <v>33</v>
      </c>
      <c r="M1452" t="s">
        <v>32</v>
      </c>
      <c r="N1452" t="s">
        <v>32</v>
      </c>
      <c r="O1452">
        <v>0</v>
      </c>
      <c r="P1452">
        <v>0</v>
      </c>
      <c r="Q1452">
        <v>0</v>
      </c>
      <c r="R1452">
        <v>58</v>
      </c>
      <c r="S1452">
        <v>57</v>
      </c>
      <c r="T1452">
        <f t="shared" si="44"/>
        <v>115</v>
      </c>
      <c r="U1452">
        <v>98897</v>
      </c>
      <c r="V1452">
        <v>88437</v>
      </c>
      <c r="W1452" s="3">
        <v>-9.4735899999999997</v>
      </c>
      <c r="X1452" s="3">
        <v>52.038800000000002</v>
      </c>
      <c r="Y1452" t="s">
        <v>34</v>
      </c>
      <c r="Z1452" t="str">
        <f t="shared" si="45"/>
        <v>Catholic</v>
      </c>
    </row>
    <row r="1453" spans="1:26" x14ac:dyDescent="0.35">
      <c r="A1453">
        <v>1453</v>
      </c>
      <c r="B1453" t="s">
        <v>4022</v>
      </c>
      <c r="C1453" t="s">
        <v>4023</v>
      </c>
      <c r="D1453" s="1" t="s">
        <v>28</v>
      </c>
      <c r="E1453" s="1" t="s">
        <v>4024</v>
      </c>
      <c r="F1453" t="s">
        <v>3945</v>
      </c>
      <c r="G1453" t="s">
        <v>31</v>
      </c>
      <c r="H1453" t="s">
        <v>32</v>
      </c>
      <c r="I1453" t="s">
        <v>32</v>
      </c>
      <c r="J1453" t="s">
        <v>32</v>
      </c>
      <c r="K1453" t="s">
        <v>33</v>
      </c>
      <c r="M1453" t="s">
        <v>32</v>
      </c>
      <c r="N1453" t="s">
        <v>32</v>
      </c>
      <c r="O1453">
        <v>0</v>
      </c>
      <c r="P1453">
        <v>0</v>
      </c>
      <c r="Q1453">
        <v>0</v>
      </c>
      <c r="R1453">
        <v>23</v>
      </c>
      <c r="S1453">
        <v>15</v>
      </c>
      <c r="T1453">
        <f t="shared" si="44"/>
        <v>38</v>
      </c>
      <c r="U1453">
        <v>54972</v>
      </c>
      <c r="V1453">
        <v>59607</v>
      </c>
      <c r="W1453" s="3">
        <v>-10.1013</v>
      </c>
      <c r="X1453" s="3">
        <v>51.770099999999999</v>
      </c>
      <c r="Y1453" t="s">
        <v>34</v>
      </c>
      <c r="Z1453" t="str">
        <f t="shared" si="45"/>
        <v>Catholic</v>
      </c>
    </row>
    <row r="1454" spans="1:26" x14ac:dyDescent="0.35">
      <c r="A1454">
        <v>1454</v>
      </c>
      <c r="B1454" t="s">
        <v>4025</v>
      </c>
      <c r="C1454" t="s">
        <v>4026</v>
      </c>
      <c r="D1454" s="1" t="s">
        <v>28</v>
      </c>
      <c r="E1454" s="1" t="s">
        <v>4027</v>
      </c>
      <c r="F1454" t="s">
        <v>3945</v>
      </c>
      <c r="G1454" t="s">
        <v>31</v>
      </c>
      <c r="H1454" t="s">
        <v>32</v>
      </c>
      <c r="I1454" t="s">
        <v>32</v>
      </c>
      <c r="J1454" t="s">
        <v>32</v>
      </c>
      <c r="K1454" t="s">
        <v>33</v>
      </c>
      <c r="M1454" t="s">
        <v>32</v>
      </c>
      <c r="N1454" t="s">
        <v>32</v>
      </c>
      <c r="O1454">
        <v>0</v>
      </c>
      <c r="P1454">
        <v>0</v>
      </c>
      <c r="Q1454">
        <v>0</v>
      </c>
      <c r="R1454">
        <v>57</v>
      </c>
      <c r="S1454">
        <v>65</v>
      </c>
      <c r="T1454">
        <f t="shared" si="44"/>
        <v>122</v>
      </c>
      <c r="U1454">
        <v>93844</v>
      </c>
      <c r="V1454">
        <v>110228</v>
      </c>
      <c r="W1454" s="3">
        <v>-9.5540099999999999</v>
      </c>
      <c r="X1454" s="3">
        <v>52.233699999999999</v>
      </c>
      <c r="Y1454" t="s">
        <v>34</v>
      </c>
      <c r="Z1454" t="str">
        <f t="shared" si="45"/>
        <v>Catholic</v>
      </c>
    </row>
    <row r="1455" spans="1:26" x14ac:dyDescent="0.35">
      <c r="A1455">
        <v>1455</v>
      </c>
      <c r="B1455" t="s">
        <v>4028</v>
      </c>
      <c r="C1455" t="s">
        <v>1657</v>
      </c>
      <c r="D1455" s="1" t="s">
        <v>28</v>
      </c>
      <c r="E1455" s="1" t="s">
        <v>4029</v>
      </c>
      <c r="F1455" t="s">
        <v>3945</v>
      </c>
      <c r="G1455" t="s">
        <v>31</v>
      </c>
      <c r="H1455" t="s">
        <v>32</v>
      </c>
      <c r="I1455" t="s">
        <v>32</v>
      </c>
      <c r="J1455" t="s">
        <v>32</v>
      </c>
      <c r="K1455" t="s">
        <v>33</v>
      </c>
      <c r="M1455" t="s">
        <v>32</v>
      </c>
      <c r="N1455" t="s">
        <v>32</v>
      </c>
      <c r="O1455">
        <v>0</v>
      </c>
      <c r="P1455">
        <v>0</v>
      </c>
      <c r="Q1455">
        <v>0</v>
      </c>
      <c r="R1455">
        <v>30</v>
      </c>
      <c r="S1455">
        <v>38</v>
      </c>
      <c r="T1455">
        <f t="shared" si="44"/>
        <v>68</v>
      </c>
      <c r="U1455">
        <v>105414</v>
      </c>
      <c r="V1455">
        <v>109420</v>
      </c>
      <c r="W1455" s="3">
        <v>-9.3844700000000003</v>
      </c>
      <c r="X1455" s="3">
        <v>52.228499999999997</v>
      </c>
      <c r="Y1455" t="s">
        <v>34</v>
      </c>
      <c r="Z1455" t="str">
        <f t="shared" si="45"/>
        <v>Catholic</v>
      </c>
    </row>
    <row r="1456" spans="1:26" x14ac:dyDescent="0.35">
      <c r="A1456">
        <v>1456</v>
      </c>
      <c r="B1456" t="s">
        <v>4030</v>
      </c>
      <c r="C1456" t="s">
        <v>4031</v>
      </c>
      <c r="D1456" s="1" t="s">
        <v>28</v>
      </c>
      <c r="E1456" s="1" t="s">
        <v>4032</v>
      </c>
      <c r="F1456" t="s">
        <v>3945</v>
      </c>
      <c r="G1456" t="s">
        <v>31</v>
      </c>
      <c r="H1456" t="s">
        <v>32</v>
      </c>
      <c r="I1456" t="s">
        <v>32</v>
      </c>
      <c r="J1456" t="s">
        <v>32</v>
      </c>
      <c r="K1456" t="s">
        <v>33</v>
      </c>
      <c r="M1456" t="s">
        <v>32</v>
      </c>
      <c r="N1456" t="s">
        <v>32</v>
      </c>
      <c r="O1456">
        <v>0</v>
      </c>
      <c r="P1456">
        <v>0</v>
      </c>
      <c r="Q1456">
        <v>0</v>
      </c>
      <c r="R1456">
        <v>25</v>
      </c>
      <c r="S1456">
        <v>30</v>
      </c>
      <c r="T1456">
        <f t="shared" si="44"/>
        <v>55</v>
      </c>
      <c r="U1456">
        <v>94222</v>
      </c>
      <c r="V1456">
        <v>145640</v>
      </c>
      <c r="W1456" s="3">
        <v>-9.5596499999999995</v>
      </c>
      <c r="X1456" s="3">
        <v>52.551900000000003</v>
      </c>
      <c r="Y1456" t="s">
        <v>34</v>
      </c>
      <c r="Z1456" t="str">
        <f t="shared" si="45"/>
        <v>Catholic</v>
      </c>
    </row>
    <row r="1457" spans="1:26" x14ac:dyDescent="0.35">
      <c r="A1457">
        <v>1457</v>
      </c>
      <c r="B1457" t="s">
        <v>4033</v>
      </c>
      <c r="C1457" t="s">
        <v>4034</v>
      </c>
      <c r="D1457" s="1" t="s">
        <v>28</v>
      </c>
      <c r="E1457" s="1" t="s">
        <v>4035</v>
      </c>
      <c r="F1457" t="s">
        <v>3945</v>
      </c>
      <c r="G1457" t="s">
        <v>31</v>
      </c>
      <c r="H1457" t="s">
        <v>32</v>
      </c>
      <c r="I1457" t="s">
        <v>32</v>
      </c>
      <c r="J1457" t="s">
        <v>80</v>
      </c>
      <c r="K1457" t="s">
        <v>33</v>
      </c>
      <c r="M1457" t="s">
        <v>80</v>
      </c>
      <c r="N1457" t="s">
        <v>32</v>
      </c>
      <c r="O1457">
        <v>0</v>
      </c>
      <c r="P1457">
        <v>0</v>
      </c>
      <c r="Q1457">
        <v>0</v>
      </c>
      <c r="R1457">
        <v>27</v>
      </c>
      <c r="S1457">
        <v>29</v>
      </c>
      <c r="T1457">
        <f t="shared" si="44"/>
        <v>56</v>
      </c>
      <c r="U1457">
        <v>35277</v>
      </c>
      <c r="V1457">
        <v>104200</v>
      </c>
      <c r="W1457" s="3">
        <v>-10.4078</v>
      </c>
      <c r="X1457" s="3">
        <v>52.165100000000002</v>
      </c>
      <c r="Y1457" t="s">
        <v>34</v>
      </c>
      <c r="Z1457" t="str">
        <f t="shared" si="45"/>
        <v>Catholic</v>
      </c>
    </row>
    <row r="1458" spans="1:26" x14ac:dyDescent="0.35">
      <c r="A1458">
        <v>1458</v>
      </c>
      <c r="B1458" t="s">
        <v>4036</v>
      </c>
      <c r="C1458" t="s">
        <v>4037</v>
      </c>
      <c r="D1458" s="1" t="s">
        <v>28</v>
      </c>
      <c r="E1458" s="1" t="s">
        <v>4038</v>
      </c>
      <c r="F1458" t="s">
        <v>3945</v>
      </c>
      <c r="G1458" t="s">
        <v>31</v>
      </c>
      <c r="H1458" t="s">
        <v>32</v>
      </c>
      <c r="I1458" t="s">
        <v>32</v>
      </c>
      <c r="J1458" t="s">
        <v>32</v>
      </c>
      <c r="K1458" t="s">
        <v>33</v>
      </c>
      <c r="M1458" t="s">
        <v>32</v>
      </c>
      <c r="N1458" t="s">
        <v>32</v>
      </c>
      <c r="O1458">
        <v>0</v>
      </c>
      <c r="P1458">
        <v>0</v>
      </c>
      <c r="Q1458">
        <v>0</v>
      </c>
      <c r="R1458">
        <v>26</v>
      </c>
      <c r="S1458">
        <v>33</v>
      </c>
      <c r="T1458">
        <f t="shared" si="44"/>
        <v>59</v>
      </c>
      <c r="U1458">
        <v>106836</v>
      </c>
      <c r="V1458">
        <v>135453</v>
      </c>
      <c r="W1458" s="3">
        <v>-9.3708799999999997</v>
      </c>
      <c r="X1458" s="3">
        <v>52.462699999999998</v>
      </c>
      <c r="Y1458" t="s">
        <v>34</v>
      </c>
      <c r="Z1458" t="str">
        <f t="shared" si="45"/>
        <v>Catholic</v>
      </c>
    </row>
    <row r="1459" spans="1:26" x14ac:dyDescent="0.35">
      <c r="A1459">
        <v>1459</v>
      </c>
      <c r="B1459" t="s">
        <v>4039</v>
      </c>
      <c r="C1459" t="s">
        <v>4040</v>
      </c>
      <c r="D1459" s="1" t="s">
        <v>28</v>
      </c>
      <c r="E1459" s="1" t="s">
        <v>4041</v>
      </c>
      <c r="F1459" t="s">
        <v>3945</v>
      </c>
      <c r="G1459" t="s">
        <v>31</v>
      </c>
      <c r="H1459" t="s">
        <v>32</v>
      </c>
      <c r="I1459" t="s">
        <v>32</v>
      </c>
      <c r="J1459" t="s">
        <v>32</v>
      </c>
      <c r="K1459" t="s">
        <v>33</v>
      </c>
      <c r="M1459" t="s">
        <v>32</v>
      </c>
      <c r="N1459" t="s">
        <v>32</v>
      </c>
      <c r="O1459">
        <v>0</v>
      </c>
      <c r="P1459">
        <v>0</v>
      </c>
      <c r="Q1459">
        <v>0</v>
      </c>
      <c r="R1459">
        <v>64</v>
      </c>
      <c r="S1459">
        <v>0</v>
      </c>
      <c r="T1459">
        <f t="shared" si="44"/>
        <v>64</v>
      </c>
      <c r="U1459">
        <v>89980</v>
      </c>
      <c r="V1459">
        <v>129452</v>
      </c>
      <c r="W1459" s="3">
        <v>-9.6168300000000002</v>
      </c>
      <c r="X1459" s="3">
        <v>52.4056</v>
      </c>
      <c r="Y1459" t="s">
        <v>34</v>
      </c>
      <c r="Z1459" t="str">
        <f t="shared" si="45"/>
        <v>Catholic</v>
      </c>
    </row>
    <row r="1460" spans="1:26" x14ac:dyDescent="0.35">
      <c r="A1460">
        <v>1460</v>
      </c>
      <c r="B1460" t="s">
        <v>4042</v>
      </c>
      <c r="C1460" t="s">
        <v>1996</v>
      </c>
      <c r="D1460" s="1" t="s">
        <v>28</v>
      </c>
      <c r="E1460" s="1" t="s">
        <v>4043</v>
      </c>
      <c r="F1460" t="s">
        <v>3945</v>
      </c>
      <c r="G1460" t="s">
        <v>31</v>
      </c>
      <c r="H1460" t="s">
        <v>32</v>
      </c>
      <c r="I1460" t="s">
        <v>32</v>
      </c>
      <c r="J1460" t="s">
        <v>32</v>
      </c>
      <c r="K1460" t="s">
        <v>33</v>
      </c>
      <c r="M1460" t="s">
        <v>32</v>
      </c>
      <c r="N1460" t="s">
        <v>32</v>
      </c>
      <c r="O1460">
        <v>0</v>
      </c>
      <c r="P1460">
        <v>0</v>
      </c>
      <c r="Q1460">
        <v>0</v>
      </c>
      <c r="R1460">
        <v>103</v>
      </c>
      <c r="S1460">
        <v>94</v>
      </c>
      <c r="T1460">
        <f t="shared" si="44"/>
        <v>197</v>
      </c>
      <c r="U1460">
        <v>105596</v>
      </c>
      <c r="V1460">
        <v>129943</v>
      </c>
      <c r="W1460" s="3">
        <v>-9.3875600000000006</v>
      </c>
      <c r="X1460" s="3">
        <v>52.4129</v>
      </c>
      <c r="Y1460" t="s">
        <v>34</v>
      </c>
      <c r="Z1460" t="str">
        <f t="shared" si="45"/>
        <v>Catholic</v>
      </c>
    </row>
    <row r="1461" spans="1:26" x14ac:dyDescent="0.35">
      <c r="A1461">
        <v>1461</v>
      </c>
      <c r="B1461" t="s">
        <v>4044</v>
      </c>
      <c r="C1461" t="s">
        <v>3976</v>
      </c>
      <c r="D1461" s="1" t="s">
        <v>28</v>
      </c>
      <c r="E1461" s="1" t="s">
        <v>3944</v>
      </c>
      <c r="F1461" t="s">
        <v>3945</v>
      </c>
      <c r="G1461" t="s">
        <v>31</v>
      </c>
      <c r="H1461" t="s">
        <v>32</v>
      </c>
      <c r="I1461" t="s">
        <v>32</v>
      </c>
      <c r="J1461" t="s">
        <v>80</v>
      </c>
      <c r="K1461" t="s">
        <v>33</v>
      </c>
      <c r="M1461" t="s">
        <v>80</v>
      </c>
      <c r="N1461" t="s">
        <v>32</v>
      </c>
      <c r="O1461">
        <v>0</v>
      </c>
      <c r="P1461">
        <v>0</v>
      </c>
      <c r="Q1461">
        <v>0</v>
      </c>
      <c r="R1461">
        <v>16</v>
      </c>
      <c r="S1461">
        <v>19</v>
      </c>
      <c r="T1461">
        <f t="shared" si="44"/>
        <v>35</v>
      </c>
      <c r="U1461">
        <v>43413</v>
      </c>
      <c r="V1461">
        <v>104339</v>
      </c>
      <c r="W1461" s="3">
        <v>-10.289</v>
      </c>
      <c r="X1461" s="3">
        <v>52.168799999999997</v>
      </c>
      <c r="Y1461" t="s">
        <v>34</v>
      </c>
      <c r="Z1461" t="str">
        <f t="shared" si="45"/>
        <v>Catholic</v>
      </c>
    </row>
    <row r="1462" spans="1:26" x14ac:dyDescent="0.35">
      <c r="A1462">
        <v>1462</v>
      </c>
      <c r="B1462" t="s">
        <v>4045</v>
      </c>
      <c r="C1462" t="s">
        <v>4046</v>
      </c>
      <c r="D1462" s="1" t="s">
        <v>28</v>
      </c>
      <c r="E1462" s="1" t="s">
        <v>3982</v>
      </c>
      <c r="F1462" t="s">
        <v>3945</v>
      </c>
      <c r="G1462" t="s">
        <v>31</v>
      </c>
      <c r="H1462" t="s">
        <v>32</v>
      </c>
      <c r="I1462" t="s">
        <v>32</v>
      </c>
      <c r="J1462" t="s">
        <v>32</v>
      </c>
      <c r="K1462" t="s">
        <v>33</v>
      </c>
      <c r="M1462" t="s">
        <v>32</v>
      </c>
      <c r="N1462" t="s">
        <v>32</v>
      </c>
      <c r="O1462">
        <v>0</v>
      </c>
      <c r="P1462">
        <v>0</v>
      </c>
      <c r="Q1462">
        <v>0</v>
      </c>
      <c r="R1462">
        <v>41</v>
      </c>
      <c r="S1462">
        <v>45</v>
      </c>
      <c r="T1462">
        <f t="shared" si="44"/>
        <v>86</v>
      </c>
      <c r="U1462">
        <v>105705</v>
      </c>
      <c r="V1462">
        <v>97688</v>
      </c>
      <c r="W1462" s="3">
        <v>-9.3769500000000008</v>
      </c>
      <c r="X1462" s="3">
        <v>52.123100000000001</v>
      </c>
      <c r="Y1462" t="s">
        <v>34</v>
      </c>
      <c r="Z1462" t="str">
        <f t="shared" si="45"/>
        <v>Catholic</v>
      </c>
    </row>
    <row r="1463" spans="1:26" x14ac:dyDescent="0.35">
      <c r="A1463">
        <v>1463</v>
      </c>
      <c r="B1463" t="s">
        <v>4047</v>
      </c>
      <c r="C1463" t="s">
        <v>4048</v>
      </c>
      <c r="D1463" s="1" t="s">
        <v>28</v>
      </c>
      <c r="E1463" s="1" t="s">
        <v>3982</v>
      </c>
      <c r="F1463" t="s">
        <v>3945</v>
      </c>
      <c r="G1463" t="s">
        <v>31</v>
      </c>
      <c r="H1463" t="s">
        <v>32</v>
      </c>
      <c r="I1463" t="s">
        <v>32</v>
      </c>
      <c r="J1463" t="s">
        <v>32</v>
      </c>
      <c r="K1463" t="s">
        <v>33</v>
      </c>
      <c r="M1463" t="s">
        <v>32</v>
      </c>
      <c r="N1463" t="s">
        <v>32</v>
      </c>
      <c r="O1463">
        <v>0</v>
      </c>
      <c r="P1463">
        <v>0</v>
      </c>
      <c r="Q1463">
        <v>0</v>
      </c>
      <c r="R1463">
        <v>89</v>
      </c>
      <c r="S1463">
        <v>71</v>
      </c>
      <c r="T1463">
        <f t="shared" si="44"/>
        <v>160</v>
      </c>
      <c r="U1463">
        <v>87526</v>
      </c>
      <c r="V1463">
        <v>96108</v>
      </c>
      <c r="W1463" s="3">
        <v>-9.6417800000000007</v>
      </c>
      <c r="X1463" s="3">
        <v>52.105600000000003</v>
      </c>
      <c r="Y1463" t="s">
        <v>34</v>
      </c>
      <c r="Z1463" t="str">
        <f t="shared" si="45"/>
        <v>Catholic</v>
      </c>
    </row>
    <row r="1464" spans="1:26" x14ac:dyDescent="0.35">
      <c r="A1464">
        <v>1464</v>
      </c>
      <c r="B1464" t="s">
        <v>4049</v>
      </c>
      <c r="C1464" t="s">
        <v>4050</v>
      </c>
      <c r="D1464" s="1" t="s">
        <v>28</v>
      </c>
      <c r="E1464" s="1" t="s">
        <v>4051</v>
      </c>
      <c r="F1464" t="s">
        <v>3945</v>
      </c>
      <c r="G1464" t="s">
        <v>31</v>
      </c>
      <c r="H1464" t="s">
        <v>32</v>
      </c>
      <c r="I1464" t="s">
        <v>80</v>
      </c>
      <c r="J1464" t="s">
        <v>32</v>
      </c>
      <c r="K1464" t="s">
        <v>33</v>
      </c>
      <c r="M1464" t="s">
        <v>32</v>
      </c>
      <c r="N1464" t="s">
        <v>32</v>
      </c>
      <c r="O1464">
        <v>0</v>
      </c>
      <c r="P1464">
        <v>0</v>
      </c>
      <c r="Q1464">
        <v>0</v>
      </c>
      <c r="R1464">
        <v>33</v>
      </c>
      <c r="S1464">
        <v>32</v>
      </c>
      <c r="T1464">
        <f t="shared" si="44"/>
        <v>65</v>
      </c>
      <c r="U1464">
        <v>36961</v>
      </c>
      <c r="V1464">
        <v>72877</v>
      </c>
      <c r="W1464" s="3">
        <v>-10.3683</v>
      </c>
      <c r="X1464" s="3">
        <v>51.884300000000003</v>
      </c>
      <c r="Y1464" t="s">
        <v>34</v>
      </c>
      <c r="Z1464" t="str">
        <f t="shared" si="45"/>
        <v>Catholic</v>
      </c>
    </row>
    <row r="1465" spans="1:26" x14ac:dyDescent="0.35">
      <c r="A1465">
        <v>1465</v>
      </c>
      <c r="B1465" t="s">
        <v>4052</v>
      </c>
      <c r="C1465" t="s">
        <v>4053</v>
      </c>
      <c r="D1465" s="1" t="s">
        <v>28</v>
      </c>
      <c r="E1465" s="1" t="s">
        <v>4054</v>
      </c>
      <c r="F1465" t="s">
        <v>3945</v>
      </c>
      <c r="G1465" t="s">
        <v>31</v>
      </c>
      <c r="H1465" t="s">
        <v>32</v>
      </c>
      <c r="I1465" t="s">
        <v>32</v>
      </c>
      <c r="J1465" t="s">
        <v>32</v>
      </c>
      <c r="K1465" t="s">
        <v>33</v>
      </c>
      <c r="M1465" t="s">
        <v>32</v>
      </c>
      <c r="N1465" t="s">
        <v>32</v>
      </c>
      <c r="O1465">
        <v>0</v>
      </c>
      <c r="P1465">
        <v>0</v>
      </c>
      <c r="Q1465">
        <v>0</v>
      </c>
      <c r="R1465">
        <v>57</v>
      </c>
      <c r="S1465">
        <v>62</v>
      </c>
      <c r="T1465">
        <f t="shared" si="44"/>
        <v>119</v>
      </c>
      <c r="U1465">
        <v>62366</v>
      </c>
      <c r="V1465">
        <v>113756</v>
      </c>
      <c r="W1465" s="3">
        <v>-10.016</v>
      </c>
      <c r="X1465" s="3">
        <v>52.258400000000002</v>
      </c>
      <c r="Y1465" t="s">
        <v>34</v>
      </c>
      <c r="Z1465" t="str">
        <f t="shared" si="45"/>
        <v>Catholic</v>
      </c>
    </row>
    <row r="1466" spans="1:26" x14ac:dyDescent="0.35">
      <c r="A1466">
        <v>1466</v>
      </c>
      <c r="B1466" t="s">
        <v>4055</v>
      </c>
      <c r="C1466" t="s">
        <v>4056</v>
      </c>
      <c r="D1466" s="1" t="s">
        <v>28</v>
      </c>
      <c r="E1466" s="1" t="s">
        <v>4057</v>
      </c>
      <c r="F1466" t="s">
        <v>3945</v>
      </c>
      <c r="G1466" t="s">
        <v>31</v>
      </c>
      <c r="H1466" t="s">
        <v>32</v>
      </c>
      <c r="I1466" t="s">
        <v>32</v>
      </c>
      <c r="J1466" t="s">
        <v>32</v>
      </c>
      <c r="K1466" t="s">
        <v>33</v>
      </c>
      <c r="M1466" t="s">
        <v>32</v>
      </c>
      <c r="N1466" t="s">
        <v>32</v>
      </c>
      <c r="O1466">
        <v>0</v>
      </c>
      <c r="P1466">
        <v>0</v>
      </c>
      <c r="Q1466">
        <v>0</v>
      </c>
      <c r="R1466">
        <v>21</v>
      </c>
      <c r="S1466">
        <v>21</v>
      </c>
      <c r="T1466">
        <f t="shared" si="44"/>
        <v>42</v>
      </c>
      <c r="U1466">
        <v>92894</v>
      </c>
      <c r="V1466">
        <v>113105</v>
      </c>
      <c r="W1466" s="3">
        <v>-9.5688200000000005</v>
      </c>
      <c r="X1466" s="3">
        <v>52.259300000000003</v>
      </c>
      <c r="Y1466" t="s">
        <v>34</v>
      </c>
      <c r="Z1466" t="str">
        <f t="shared" si="45"/>
        <v>Catholic</v>
      </c>
    </row>
    <row r="1467" spans="1:26" x14ac:dyDescent="0.35">
      <c r="A1467">
        <v>1467</v>
      </c>
      <c r="B1467" t="s">
        <v>4058</v>
      </c>
      <c r="C1467" t="s">
        <v>4059</v>
      </c>
      <c r="D1467" s="1" t="s">
        <v>28</v>
      </c>
      <c r="E1467" s="1" t="s">
        <v>3960</v>
      </c>
      <c r="F1467" t="s">
        <v>3945</v>
      </c>
      <c r="G1467" t="s">
        <v>31</v>
      </c>
      <c r="H1467" t="s">
        <v>32</v>
      </c>
      <c r="I1467" t="s">
        <v>32</v>
      </c>
      <c r="J1467" t="s">
        <v>32</v>
      </c>
      <c r="K1467" t="s">
        <v>33</v>
      </c>
      <c r="M1467" t="s">
        <v>32</v>
      </c>
      <c r="N1467" t="s">
        <v>32</v>
      </c>
      <c r="O1467">
        <v>0</v>
      </c>
      <c r="P1467">
        <v>0</v>
      </c>
      <c r="Q1467">
        <v>0</v>
      </c>
      <c r="R1467">
        <v>61</v>
      </c>
      <c r="S1467">
        <v>54</v>
      </c>
      <c r="T1467">
        <f t="shared" si="44"/>
        <v>115</v>
      </c>
      <c r="U1467">
        <v>96889</v>
      </c>
      <c r="V1467">
        <v>138252</v>
      </c>
      <c r="W1467" s="3">
        <v>-9.5180600000000002</v>
      </c>
      <c r="X1467" s="3">
        <v>52.485999999999997</v>
      </c>
      <c r="Y1467" t="s">
        <v>34</v>
      </c>
      <c r="Z1467" t="str">
        <f t="shared" si="45"/>
        <v>Catholic</v>
      </c>
    </row>
    <row r="1468" spans="1:26" x14ac:dyDescent="0.35">
      <c r="A1468">
        <v>1468</v>
      </c>
      <c r="B1468" t="s">
        <v>4060</v>
      </c>
      <c r="C1468" t="s">
        <v>4061</v>
      </c>
      <c r="D1468" s="1" t="s">
        <v>28</v>
      </c>
      <c r="E1468" s="1" t="s">
        <v>4062</v>
      </c>
      <c r="F1468" t="s">
        <v>3945</v>
      </c>
      <c r="G1468" t="s">
        <v>31</v>
      </c>
      <c r="H1468" t="s">
        <v>32</v>
      </c>
      <c r="I1468" t="s">
        <v>32</v>
      </c>
      <c r="J1468" t="s">
        <v>32</v>
      </c>
      <c r="K1468" t="s">
        <v>33</v>
      </c>
      <c r="M1468" t="s">
        <v>32</v>
      </c>
      <c r="N1468" t="s">
        <v>32</v>
      </c>
      <c r="O1468">
        <v>0</v>
      </c>
      <c r="P1468">
        <v>0</v>
      </c>
      <c r="Q1468">
        <v>0</v>
      </c>
      <c r="R1468">
        <v>29</v>
      </c>
      <c r="S1468">
        <v>23</v>
      </c>
      <c r="T1468">
        <f t="shared" si="44"/>
        <v>52</v>
      </c>
      <c r="U1468">
        <v>52098</v>
      </c>
      <c r="V1468">
        <v>82997</v>
      </c>
      <c r="W1468" s="3">
        <v>-10.152900000000001</v>
      </c>
      <c r="X1468" s="3">
        <v>51.979500000000002</v>
      </c>
      <c r="Y1468" t="s">
        <v>34</v>
      </c>
      <c r="Z1468" t="str">
        <f t="shared" si="45"/>
        <v>Catholic</v>
      </c>
    </row>
    <row r="1469" spans="1:26" x14ac:dyDescent="0.35">
      <c r="A1469">
        <v>1469</v>
      </c>
      <c r="B1469" t="s">
        <v>4063</v>
      </c>
      <c r="C1469" t="s">
        <v>1163</v>
      </c>
      <c r="D1469" s="1" t="s">
        <v>28</v>
      </c>
      <c r="E1469" s="1" t="s">
        <v>4064</v>
      </c>
      <c r="F1469" t="s">
        <v>3945</v>
      </c>
      <c r="G1469" t="s">
        <v>31</v>
      </c>
      <c r="H1469" t="s">
        <v>32</v>
      </c>
      <c r="I1469" t="s">
        <v>80</v>
      </c>
      <c r="J1469" t="s">
        <v>32</v>
      </c>
      <c r="K1469" t="s">
        <v>33</v>
      </c>
      <c r="M1469" t="s">
        <v>32</v>
      </c>
      <c r="N1469" t="s">
        <v>32</v>
      </c>
      <c r="O1469">
        <v>0</v>
      </c>
      <c r="P1469">
        <v>0</v>
      </c>
      <c r="Q1469">
        <v>0</v>
      </c>
      <c r="R1469">
        <v>66</v>
      </c>
      <c r="S1469">
        <v>69</v>
      </c>
      <c r="T1469">
        <f t="shared" si="44"/>
        <v>135</v>
      </c>
      <c r="U1469">
        <v>71148</v>
      </c>
      <c r="V1469">
        <v>96501</v>
      </c>
      <c r="W1469" s="3">
        <v>-9.8808699999999998</v>
      </c>
      <c r="X1469" s="3">
        <v>52.105499999999999</v>
      </c>
      <c r="Y1469" t="s">
        <v>34</v>
      </c>
      <c r="Z1469" t="str">
        <f t="shared" si="45"/>
        <v>Catholic</v>
      </c>
    </row>
    <row r="1470" spans="1:26" x14ac:dyDescent="0.35">
      <c r="A1470">
        <v>1470</v>
      </c>
      <c r="B1470" t="s">
        <v>4065</v>
      </c>
      <c r="C1470" t="s">
        <v>4066</v>
      </c>
      <c r="D1470" s="1" t="s">
        <v>28</v>
      </c>
      <c r="E1470" s="1" t="s">
        <v>4064</v>
      </c>
      <c r="F1470" t="s">
        <v>3945</v>
      </c>
      <c r="G1470" t="s">
        <v>31</v>
      </c>
      <c r="H1470" t="s">
        <v>32</v>
      </c>
      <c r="I1470" t="s">
        <v>32</v>
      </c>
      <c r="J1470" t="s">
        <v>32</v>
      </c>
      <c r="K1470" t="s">
        <v>33</v>
      </c>
      <c r="M1470" t="s">
        <v>32</v>
      </c>
      <c r="N1470" t="s">
        <v>32</v>
      </c>
      <c r="O1470">
        <v>0</v>
      </c>
      <c r="P1470">
        <v>0</v>
      </c>
      <c r="Q1470">
        <v>0</v>
      </c>
      <c r="R1470">
        <v>195</v>
      </c>
      <c r="S1470">
        <v>176</v>
      </c>
      <c r="T1470">
        <f t="shared" si="44"/>
        <v>371</v>
      </c>
      <c r="U1470">
        <v>77562</v>
      </c>
      <c r="V1470">
        <v>96609</v>
      </c>
      <c r="W1470" s="3">
        <v>-9.7873300000000008</v>
      </c>
      <c r="X1470" s="3">
        <v>52.107900000000001</v>
      </c>
      <c r="Y1470" t="s">
        <v>34</v>
      </c>
      <c r="Z1470" t="str">
        <f t="shared" si="45"/>
        <v>Catholic</v>
      </c>
    </row>
    <row r="1471" spans="1:26" x14ac:dyDescent="0.35">
      <c r="A1471">
        <v>1471</v>
      </c>
      <c r="B1471" t="s">
        <v>4067</v>
      </c>
      <c r="C1471" t="s">
        <v>4068</v>
      </c>
      <c r="D1471" s="1" t="s">
        <v>28</v>
      </c>
      <c r="E1471" s="1" t="s">
        <v>4064</v>
      </c>
      <c r="F1471" t="s">
        <v>3945</v>
      </c>
      <c r="G1471" t="s">
        <v>31</v>
      </c>
      <c r="H1471" t="s">
        <v>32</v>
      </c>
      <c r="I1471" t="s">
        <v>80</v>
      </c>
      <c r="J1471" t="s">
        <v>32</v>
      </c>
      <c r="K1471" t="s">
        <v>33</v>
      </c>
      <c r="M1471" t="s">
        <v>80</v>
      </c>
      <c r="N1471" t="s">
        <v>32</v>
      </c>
      <c r="O1471">
        <v>0</v>
      </c>
      <c r="P1471">
        <v>0</v>
      </c>
      <c r="Q1471">
        <v>0</v>
      </c>
      <c r="R1471">
        <v>10</v>
      </c>
      <c r="S1471">
        <v>15</v>
      </c>
      <c r="T1471">
        <f t="shared" si="44"/>
        <v>25</v>
      </c>
      <c r="U1471">
        <v>74313</v>
      </c>
      <c r="V1471">
        <v>97343</v>
      </c>
      <c r="W1471" s="3">
        <v>-9.8350000000000009</v>
      </c>
      <c r="X1471" s="3">
        <v>52.113799999999998</v>
      </c>
      <c r="Y1471" t="s">
        <v>34</v>
      </c>
      <c r="Z1471" t="str">
        <f t="shared" si="45"/>
        <v>Catholic</v>
      </c>
    </row>
    <row r="1472" spans="1:26" x14ac:dyDescent="0.35">
      <c r="A1472">
        <v>1472</v>
      </c>
      <c r="B1472" t="s">
        <v>4069</v>
      </c>
      <c r="C1472" t="s">
        <v>4070</v>
      </c>
      <c r="D1472" s="1" t="s">
        <v>28</v>
      </c>
      <c r="E1472" s="1" t="s">
        <v>4071</v>
      </c>
      <c r="F1472" t="s">
        <v>3945</v>
      </c>
      <c r="G1472" t="s">
        <v>31</v>
      </c>
      <c r="H1472" t="s">
        <v>32</v>
      </c>
      <c r="I1472" t="s">
        <v>32</v>
      </c>
      <c r="J1472" t="s">
        <v>32</v>
      </c>
      <c r="K1472" t="s">
        <v>33</v>
      </c>
      <c r="M1472" t="s">
        <v>32</v>
      </c>
      <c r="N1472" t="s">
        <v>32</v>
      </c>
      <c r="O1472">
        <v>0</v>
      </c>
      <c r="P1472">
        <v>0</v>
      </c>
      <c r="Q1472">
        <v>0</v>
      </c>
      <c r="R1472">
        <v>37</v>
      </c>
      <c r="S1472">
        <v>38</v>
      </c>
      <c r="T1472">
        <f t="shared" si="44"/>
        <v>75</v>
      </c>
      <c r="U1472">
        <v>105498</v>
      </c>
      <c r="V1472">
        <v>87670</v>
      </c>
      <c r="W1472" s="3">
        <v>-9.3772000000000002</v>
      </c>
      <c r="X1472" s="3">
        <v>52.033099999999997</v>
      </c>
      <c r="Y1472" t="s">
        <v>34</v>
      </c>
      <c r="Z1472" t="str">
        <f t="shared" si="45"/>
        <v>Catholic</v>
      </c>
    </row>
    <row r="1473" spans="1:26" x14ac:dyDescent="0.35">
      <c r="A1473">
        <v>1473</v>
      </c>
      <c r="B1473" t="s">
        <v>4072</v>
      </c>
      <c r="C1473" t="s">
        <v>261</v>
      </c>
      <c r="D1473" s="1" t="s">
        <v>28</v>
      </c>
      <c r="E1473" s="1" t="s">
        <v>4073</v>
      </c>
      <c r="F1473" t="s">
        <v>3945</v>
      </c>
      <c r="G1473" t="s">
        <v>31</v>
      </c>
      <c r="H1473" t="s">
        <v>32</v>
      </c>
      <c r="I1473" t="s">
        <v>80</v>
      </c>
      <c r="J1473" t="s">
        <v>32</v>
      </c>
      <c r="K1473" t="s">
        <v>33</v>
      </c>
      <c r="M1473" t="s">
        <v>32</v>
      </c>
      <c r="N1473" t="s">
        <v>32</v>
      </c>
      <c r="O1473">
        <v>0</v>
      </c>
      <c r="P1473">
        <v>0</v>
      </c>
      <c r="Q1473">
        <v>0</v>
      </c>
      <c r="R1473">
        <v>208</v>
      </c>
      <c r="S1473">
        <v>163</v>
      </c>
      <c r="T1473">
        <f t="shared" si="44"/>
        <v>371</v>
      </c>
      <c r="U1473">
        <v>84013</v>
      </c>
      <c r="V1473">
        <v>114239</v>
      </c>
      <c r="W1473" s="3">
        <v>-9.69923</v>
      </c>
      <c r="X1473" s="3">
        <v>52.267699999999998</v>
      </c>
      <c r="Y1473" t="s">
        <v>34</v>
      </c>
      <c r="Z1473" t="str">
        <f t="shared" si="45"/>
        <v>Catholic</v>
      </c>
    </row>
    <row r="1474" spans="1:26" x14ac:dyDescent="0.35">
      <c r="A1474">
        <v>1474</v>
      </c>
      <c r="B1474" t="s">
        <v>4074</v>
      </c>
      <c r="C1474" t="s">
        <v>4075</v>
      </c>
      <c r="D1474" s="1" t="s">
        <v>28</v>
      </c>
      <c r="E1474" s="1" t="s">
        <v>4076</v>
      </c>
      <c r="F1474" t="s">
        <v>3945</v>
      </c>
      <c r="G1474" t="s">
        <v>31</v>
      </c>
      <c r="H1474" t="s">
        <v>32</v>
      </c>
      <c r="I1474" t="s">
        <v>32</v>
      </c>
      <c r="J1474" t="s">
        <v>32</v>
      </c>
      <c r="K1474" t="s">
        <v>33</v>
      </c>
      <c r="M1474" t="s">
        <v>32</v>
      </c>
      <c r="N1474" t="s">
        <v>32</v>
      </c>
      <c r="O1474">
        <v>0</v>
      </c>
      <c r="P1474">
        <v>0</v>
      </c>
      <c r="Q1474">
        <v>0</v>
      </c>
      <c r="R1474">
        <v>39</v>
      </c>
      <c r="S1474">
        <v>31</v>
      </c>
      <c r="T1474">
        <f t="shared" ref="T1474:T1537" si="46">SUM(R1474:S1474)</f>
        <v>70</v>
      </c>
      <c r="U1474">
        <v>106870</v>
      </c>
      <c r="V1474">
        <v>139672</v>
      </c>
      <c r="W1474" s="3">
        <v>-9.3715600000000006</v>
      </c>
      <c r="X1474" s="3">
        <v>52.500599999999999</v>
      </c>
      <c r="Y1474" t="s">
        <v>34</v>
      </c>
      <c r="Z1474" t="str">
        <f t="shared" si="45"/>
        <v>Catholic</v>
      </c>
    </row>
    <row r="1475" spans="1:26" x14ac:dyDescent="0.35">
      <c r="A1475">
        <v>1475</v>
      </c>
      <c r="B1475" t="s">
        <v>4077</v>
      </c>
      <c r="C1475" t="s">
        <v>4078</v>
      </c>
      <c r="D1475" s="1" t="s">
        <v>28</v>
      </c>
      <c r="E1475" s="1" t="s">
        <v>4079</v>
      </c>
      <c r="F1475" t="s">
        <v>3945</v>
      </c>
      <c r="G1475" t="s">
        <v>31</v>
      </c>
      <c r="H1475" t="s">
        <v>32</v>
      </c>
      <c r="I1475" t="s">
        <v>80</v>
      </c>
      <c r="J1475" t="s">
        <v>32</v>
      </c>
      <c r="K1475" t="s">
        <v>33</v>
      </c>
      <c r="M1475" t="s">
        <v>32</v>
      </c>
      <c r="N1475" t="s">
        <v>32</v>
      </c>
      <c r="O1475">
        <v>0</v>
      </c>
      <c r="P1475">
        <v>0</v>
      </c>
      <c r="Q1475">
        <v>0</v>
      </c>
      <c r="R1475">
        <v>0</v>
      </c>
      <c r="S1475">
        <v>71</v>
      </c>
      <c r="T1475">
        <f t="shared" si="46"/>
        <v>71</v>
      </c>
      <c r="U1475">
        <v>46967</v>
      </c>
      <c r="V1475">
        <v>79569</v>
      </c>
      <c r="W1475" s="3">
        <v>-10.226000000000001</v>
      </c>
      <c r="X1475" s="3">
        <v>51.947299999999998</v>
      </c>
      <c r="Y1475" t="s">
        <v>34</v>
      </c>
      <c r="Z1475" t="str">
        <f t="shared" ref="Z1475:Z1538" si="47">IF(G1475=$G$5,$G$5,IF(G1475=$G$227,$G$232,IF(G1475=$G$750,$G$750,IF(G1475=$G$720,$G$720,"Minority"))))</f>
        <v>Catholic</v>
      </c>
    </row>
    <row r="1476" spans="1:26" x14ac:dyDescent="0.35">
      <c r="A1476">
        <v>1476</v>
      </c>
      <c r="B1476" t="s">
        <v>4080</v>
      </c>
      <c r="C1476" t="s">
        <v>2519</v>
      </c>
      <c r="D1476" s="1" t="s">
        <v>28</v>
      </c>
      <c r="E1476" s="1" t="s">
        <v>4081</v>
      </c>
      <c r="F1476" t="s">
        <v>3945</v>
      </c>
      <c r="G1476" t="s">
        <v>31</v>
      </c>
      <c r="H1476" t="s">
        <v>32</v>
      </c>
      <c r="I1476" t="s">
        <v>32</v>
      </c>
      <c r="J1476" t="s">
        <v>32</v>
      </c>
      <c r="K1476" t="s">
        <v>33</v>
      </c>
      <c r="M1476" t="s">
        <v>32</v>
      </c>
      <c r="N1476" t="s">
        <v>32</v>
      </c>
      <c r="O1476">
        <v>0</v>
      </c>
      <c r="P1476">
        <v>0</v>
      </c>
      <c r="Q1476">
        <v>0</v>
      </c>
      <c r="R1476">
        <v>287</v>
      </c>
      <c r="S1476">
        <v>390</v>
      </c>
      <c r="T1476">
        <f t="shared" si="46"/>
        <v>677</v>
      </c>
      <c r="U1476">
        <v>83254</v>
      </c>
      <c r="V1476">
        <v>114825</v>
      </c>
      <c r="W1476" s="3">
        <v>-9.7105499999999996</v>
      </c>
      <c r="X1476" s="3">
        <v>52.272799999999997</v>
      </c>
      <c r="Y1476" t="s">
        <v>34</v>
      </c>
      <c r="Z1476" t="str">
        <f t="shared" si="47"/>
        <v>Catholic</v>
      </c>
    </row>
    <row r="1477" spans="1:26" x14ac:dyDescent="0.35">
      <c r="A1477">
        <v>1477</v>
      </c>
      <c r="B1477" t="s">
        <v>4082</v>
      </c>
      <c r="C1477" t="s">
        <v>4083</v>
      </c>
      <c r="D1477" s="1" t="s">
        <v>28</v>
      </c>
      <c r="E1477" s="1" t="s">
        <v>4084</v>
      </c>
      <c r="F1477" t="s">
        <v>3945</v>
      </c>
      <c r="G1477" t="s">
        <v>31</v>
      </c>
      <c r="H1477" t="s">
        <v>32</v>
      </c>
      <c r="I1477" t="s">
        <v>32</v>
      </c>
      <c r="J1477" t="s">
        <v>32</v>
      </c>
      <c r="K1477" t="s">
        <v>33</v>
      </c>
      <c r="M1477" t="s">
        <v>32</v>
      </c>
      <c r="N1477" t="s">
        <v>32</v>
      </c>
      <c r="O1477">
        <v>0</v>
      </c>
      <c r="P1477">
        <v>0</v>
      </c>
      <c r="Q1477">
        <v>0</v>
      </c>
      <c r="R1477">
        <v>13</v>
      </c>
      <c r="S1477">
        <v>21</v>
      </c>
      <c r="T1477">
        <f t="shared" si="46"/>
        <v>34</v>
      </c>
      <c r="U1477">
        <v>107255</v>
      </c>
      <c r="V1477">
        <v>115745</v>
      </c>
      <c r="W1477" s="3">
        <v>-9.3592600000000008</v>
      </c>
      <c r="X1477" s="3">
        <v>52.285699999999999</v>
      </c>
      <c r="Y1477" t="s">
        <v>34</v>
      </c>
      <c r="Z1477" t="str">
        <f t="shared" si="47"/>
        <v>Catholic</v>
      </c>
    </row>
    <row r="1478" spans="1:26" x14ac:dyDescent="0.35">
      <c r="A1478">
        <v>1478</v>
      </c>
      <c r="B1478" t="s">
        <v>4085</v>
      </c>
      <c r="C1478" t="s">
        <v>4086</v>
      </c>
      <c r="D1478" s="1" t="s">
        <v>28</v>
      </c>
      <c r="E1478" s="1" t="s">
        <v>4087</v>
      </c>
      <c r="F1478" t="s">
        <v>3945</v>
      </c>
      <c r="G1478" t="s">
        <v>31</v>
      </c>
      <c r="H1478" t="s">
        <v>32</v>
      </c>
      <c r="I1478" t="s">
        <v>32</v>
      </c>
      <c r="J1478" t="s">
        <v>32</v>
      </c>
      <c r="K1478" t="s">
        <v>33</v>
      </c>
      <c r="M1478" t="s">
        <v>32</v>
      </c>
      <c r="N1478" t="s">
        <v>32</v>
      </c>
      <c r="O1478">
        <v>0</v>
      </c>
      <c r="P1478">
        <v>0</v>
      </c>
      <c r="Q1478">
        <v>0</v>
      </c>
      <c r="R1478">
        <v>34</v>
      </c>
      <c r="S1478">
        <v>43</v>
      </c>
      <c r="T1478">
        <f t="shared" si="46"/>
        <v>77</v>
      </c>
      <c r="U1478">
        <v>65147</v>
      </c>
      <c r="V1478">
        <v>110942</v>
      </c>
      <c r="W1478" s="3">
        <v>-9.9741400000000002</v>
      </c>
      <c r="X1478" s="3">
        <v>52.233800000000002</v>
      </c>
      <c r="Y1478" t="s">
        <v>34</v>
      </c>
      <c r="Z1478" t="str">
        <f t="shared" si="47"/>
        <v>Catholic</v>
      </c>
    </row>
    <row r="1479" spans="1:26" x14ac:dyDescent="0.35">
      <c r="A1479">
        <v>1479</v>
      </c>
      <c r="B1479" t="s">
        <v>4088</v>
      </c>
      <c r="C1479" t="s">
        <v>1345</v>
      </c>
      <c r="D1479" s="1" t="s">
        <v>28</v>
      </c>
      <c r="E1479" s="1" t="s">
        <v>4012</v>
      </c>
      <c r="F1479" t="s">
        <v>3945</v>
      </c>
      <c r="G1479" t="s">
        <v>31</v>
      </c>
      <c r="H1479" t="s">
        <v>32</v>
      </c>
      <c r="I1479" t="s">
        <v>32</v>
      </c>
      <c r="J1479" t="s">
        <v>32</v>
      </c>
      <c r="K1479" t="s">
        <v>33</v>
      </c>
      <c r="M1479" t="s">
        <v>32</v>
      </c>
      <c r="N1479" t="s">
        <v>32</v>
      </c>
      <c r="O1479">
        <v>0</v>
      </c>
      <c r="P1479">
        <v>0</v>
      </c>
      <c r="Q1479">
        <v>0</v>
      </c>
      <c r="R1479">
        <v>32</v>
      </c>
      <c r="S1479">
        <v>100</v>
      </c>
      <c r="T1479">
        <f t="shared" si="46"/>
        <v>132</v>
      </c>
      <c r="U1479">
        <v>100332</v>
      </c>
      <c r="V1479">
        <v>109591</v>
      </c>
      <c r="W1479" s="3">
        <v>-9.4588800000000006</v>
      </c>
      <c r="X1479" s="3">
        <v>52.229199999999999</v>
      </c>
      <c r="Y1479" t="s">
        <v>34</v>
      </c>
      <c r="Z1479" t="str">
        <f t="shared" si="47"/>
        <v>Catholic</v>
      </c>
    </row>
    <row r="1480" spans="1:26" x14ac:dyDescent="0.35">
      <c r="A1480">
        <v>1480</v>
      </c>
      <c r="B1480" t="s">
        <v>4089</v>
      </c>
      <c r="C1480" t="s">
        <v>4090</v>
      </c>
      <c r="D1480" s="1" t="s">
        <v>28</v>
      </c>
      <c r="E1480" s="1" t="s">
        <v>4091</v>
      </c>
      <c r="F1480" t="s">
        <v>3945</v>
      </c>
      <c r="G1480" t="s">
        <v>31</v>
      </c>
      <c r="H1480" t="s">
        <v>32</v>
      </c>
      <c r="I1480" t="s">
        <v>32</v>
      </c>
      <c r="J1480" t="s">
        <v>80</v>
      </c>
      <c r="K1480" t="s">
        <v>33</v>
      </c>
      <c r="M1480" t="s">
        <v>80</v>
      </c>
      <c r="N1480" t="s">
        <v>32</v>
      </c>
      <c r="O1480">
        <v>0</v>
      </c>
      <c r="P1480">
        <v>0</v>
      </c>
      <c r="Q1480">
        <v>0</v>
      </c>
      <c r="R1480">
        <v>26</v>
      </c>
      <c r="S1480">
        <v>20</v>
      </c>
      <c r="T1480">
        <f t="shared" si="46"/>
        <v>46</v>
      </c>
      <c r="U1480">
        <v>51066</v>
      </c>
      <c r="V1480">
        <v>111683</v>
      </c>
      <c r="W1480" s="3">
        <v>-10.1805</v>
      </c>
      <c r="X1480" s="3">
        <v>52.236800000000002</v>
      </c>
      <c r="Y1480" t="s">
        <v>34</v>
      </c>
      <c r="Z1480" t="str">
        <f t="shared" si="47"/>
        <v>Catholic</v>
      </c>
    </row>
    <row r="1481" spans="1:26" x14ac:dyDescent="0.35">
      <c r="A1481">
        <v>1481</v>
      </c>
      <c r="B1481" t="s">
        <v>4092</v>
      </c>
      <c r="C1481" t="s">
        <v>4093</v>
      </c>
      <c r="D1481" s="1" t="s">
        <v>28</v>
      </c>
      <c r="E1481" s="1" t="s">
        <v>3960</v>
      </c>
      <c r="F1481" t="s">
        <v>3945</v>
      </c>
      <c r="G1481" t="s">
        <v>31</v>
      </c>
      <c r="H1481" t="s">
        <v>32</v>
      </c>
      <c r="I1481" t="s">
        <v>32</v>
      </c>
      <c r="J1481" t="s">
        <v>32</v>
      </c>
      <c r="K1481" t="s">
        <v>33</v>
      </c>
      <c r="M1481" t="s">
        <v>32</v>
      </c>
      <c r="N1481" t="s">
        <v>32</v>
      </c>
      <c r="O1481">
        <v>0</v>
      </c>
      <c r="P1481">
        <v>0</v>
      </c>
      <c r="Q1481">
        <v>0</v>
      </c>
      <c r="R1481">
        <v>11</v>
      </c>
      <c r="S1481">
        <v>14</v>
      </c>
      <c r="T1481">
        <f t="shared" si="46"/>
        <v>25</v>
      </c>
      <c r="U1481">
        <v>98813</v>
      </c>
      <c r="V1481">
        <v>123556</v>
      </c>
      <c r="W1481" s="3">
        <v>-9.4853000000000005</v>
      </c>
      <c r="X1481" s="3">
        <v>52.354300000000002</v>
      </c>
      <c r="Y1481" t="s">
        <v>34</v>
      </c>
      <c r="Z1481" t="str">
        <f t="shared" si="47"/>
        <v>Catholic</v>
      </c>
    </row>
    <row r="1482" spans="1:26" x14ac:dyDescent="0.35">
      <c r="A1482">
        <v>1482</v>
      </c>
      <c r="B1482" t="s">
        <v>4094</v>
      </c>
      <c r="C1482" t="s">
        <v>4095</v>
      </c>
      <c r="D1482" s="1" t="s">
        <v>28</v>
      </c>
      <c r="E1482" s="1" t="s">
        <v>4096</v>
      </c>
      <c r="F1482" t="s">
        <v>3945</v>
      </c>
      <c r="G1482" t="s">
        <v>31</v>
      </c>
      <c r="H1482" t="s">
        <v>32</v>
      </c>
      <c r="I1482" t="s">
        <v>32</v>
      </c>
      <c r="J1482" t="s">
        <v>32</v>
      </c>
      <c r="K1482" t="s">
        <v>33</v>
      </c>
      <c r="M1482" t="s">
        <v>32</v>
      </c>
      <c r="N1482" t="s">
        <v>32</v>
      </c>
      <c r="O1482">
        <v>0</v>
      </c>
      <c r="P1482">
        <v>0</v>
      </c>
      <c r="Q1482">
        <v>0</v>
      </c>
      <c r="R1482">
        <v>60</v>
      </c>
      <c r="S1482">
        <v>67</v>
      </c>
      <c r="T1482">
        <f t="shared" si="46"/>
        <v>127</v>
      </c>
      <c r="U1482">
        <v>89175</v>
      </c>
      <c r="V1482">
        <v>123658</v>
      </c>
      <c r="W1482" s="3">
        <v>-9.6267399999999999</v>
      </c>
      <c r="X1482" s="3">
        <v>52.353400000000001</v>
      </c>
      <c r="Y1482" t="s">
        <v>34</v>
      </c>
      <c r="Z1482" t="str">
        <f t="shared" si="47"/>
        <v>Catholic</v>
      </c>
    </row>
    <row r="1483" spans="1:26" x14ac:dyDescent="0.35">
      <c r="A1483">
        <v>1483</v>
      </c>
      <c r="B1483" t="s">
        <v>4097</v>
      </c>
      <c r="C1483" t="s">
        <v>4098</v>
      </c>
      <c r="D1483" s="1" t="s">
        <v>28</v>
      </c>
      <c r="E1483" s="1" t="s">
        <v>4099</v>
      </c>
      <c r="F1483" t="s">
        <v>3945</v>
      </c>
      <c r="G1483" t="s">
        <v>31</v>
      </c>
      <c r="H1483" t="s">
        <v>32</v>
      </c>
      <c r="I1483" t="s">
        <v>32</v>
      </c>
      <c r="J1483" t="s">
        <v>80</v>
      </c>
      <c r="K1483" t="s">
        <v>33</v>
      </c>
      <c r="M1483" t="s">
        <v>80</v>
      </c>
      <c r="N1483" t="s">
        <v>32</v>
      </c>
      <c r="O1483">
        <v>0</v>
      </c>
      <c r="P1483">
        <v>0</v>
      </c>
      <c r="Q1483">
        <v>0</v>
      </c>
      <c r="R1483">
        <v>29</v>
      </c>
      <c r="S1483">
        <v>27</v>
      </c>
      <c r="T1483">
        <f t="shared" si="46"/>
        <v>56</v>
      </c>
      <c r="U1483">
        <v>38567</v>
      </c>
      <c r="V1483">
        <v>100417</v>
      </c>
      <c r="W1483" s="3">
        <v>-10.357900000000001</v>
      </c>
      <c r="X1483" s="3">
        <v>52.132100000000001</v>
      </c>
      <c r="Y1483" t="s">
        <v>34</v>
      </c>
      <c r="Z1483" t="str">
        <f t="shared" si="47"/>
        <v>Catholic</v>
      </c>
    </row>
    <row r="1484" spans="1:26" x14ac:dyDescent="0.35">
      <c r="A1484">
        <v>1484</v>
      </c>
      <c r="B1484" t="s">
        <v>4100</v>
      </c>
      <c r="C1484" t="s">
        <v>4101</v>
      </c>
      <c r="D1484" s="1" t="s">
        <v>28</v>
      </c>
      <c r="E1484" s="1" t="s">
        <v>3982</v>
      </c>
      <c r="F1484" t="s">
        <v>3945</v>
      </c>
      <c r="G1484" t="s">
        <v>31</v>
      </c>
      <c r="H1484" t="s">
        <v>32</v>
      </c>
      <c r="I1484" t="s">
        <v>32</v>
      </c>
      <c r="J1484" t="s">
        <v>32</v>
      </c>
      <c r="K1484" t="s">
        <v>33</v>
      </c>
      <c r="M1484" t="s">
        <v>32</v>
      </c>
      <c r="N1484" t="s">
        <v>32</v>
      </c>
      <c r="O1484">
        <v>0</v>
      </c>
      <c r="P1484">
        <v>0</v>
      </c>
      <c r="Q1484">
        <v>0</v>
      </c>
      <c r="R1484">
        <v>20</v>
      </c>
      <c r="S1484">
        <v>17</v>
      </c>
      <c r="T1484">
        <f t="shared" si="46"/>
        <v>37</v>
      </c>
      <c r="U1484">
        <v>101066</v>
      </c>
      <c r="V1484">
        <v>92287</v>
      </c>
      <c r="W1484" s="3">
        <v>-9.4430999999999994</v>
      </c>
      <c r="X1484" s="3">
        <v>52.073799999999999</v>
      </c>
      <c r="Y1484" t="s">
        <v>34</v>
      </c>
      <c r="Z1484" t="str">
        <f t="shared" si="47"/>
        <v>Catholic</v>
      </c>
    </row>
    <row r="1485" spans="1:26" x14ac:dyDescent="0.35">
      <c r="A1485">
        <v>1485</v>
      </c>
      <c r="B1485" t="s">
        <v>4102</v>
      </c>
      <c r="C1485" t="s">
        <v>4103</v>
      </c>
      <c r="D1485" s="1" t="s">
        <v>28</v>
      </c>
      <c r="E1485" s="1" t="s">
        <v>4002</v>
      </c>
      <c r="F1485" t="s">
        <v>3945</v>
      </c>
      <c r="G1485" t="s">
        <v>31</v>
      </c>
      <c r="H1485" t="s">
        <v>32</v>
      </c>
      <c r="I1485" t="s">
        <v>32</v>
      </c>
      <c r="J1485" t="s">
        <v>32</v>
      </c>
      <c r="K1485" t="s">
        <v>33</v>
      </c>
      <c r="M1485" t="s">
        <v>32</v>
      </c>
      <c r="N1485" t="s">
        <v>32</v>
      </c>
      <c r="O1485">
        <v>0</v>
      </c>
      <c r="P1485">
        <v>0</v>
      </c>
      <c r="Q1485">
        <v>0</v>
      </c>
      <c r="R1485">
        <v>27</v>
      </c>
      <c r="S1485">
        <v>19</v>
      </c>
      <c r="T1485">
        <f t="shared" si="46"/>
        <v>46</v>
      </c>
      <c r="U1485">
        <v>75534</v>
      </c>
      <c r="V1485">
        <v>111255</v>
      </c>
      <c r="W1485" s="3">
        <v>-9.8222900000000006</v>
      </c>
      <c r="X1485" s="3">
        <v>52.239100000000001</v>
      </c>
      <c r="Y1485" t="s">
        <v>34</v>
      </c>
      <c r="Z1485" t="str">
        <f t="shared" si="47"/>
        <v>Catholic</v>
      </c>
    </row>
    <row r="1486" spans="1:26" x14ac:dyDescent="0.35">
      <c r="A1486">
        <v>1486</v>
      </c>
      <c r="B1486" t="s">
        <v>4104</v>
      </c>
      <c r="C1486" t="s">
        <v>4105</v>
      </c>
      <c r="D1486" s="1" t="s">
        <v>28</v>
      </c>
      <c r="E1486" s="1" t="s">
        <v>3982</v>
      </c>
      <c r="F1486" t="s">
        <v>3945</v>
      </c>
      <c r="G1486" t="s">
        <v>31</v>
      </c>
      <c r="H1486" t="s">
        <v>32</v>
      </c>
      <c r="I1486" t="s">
        <v>32</v>
      </c>
      <c r="J1486" t="s">
        <v>32</v>
      </c>
      <c r="K1486" t="s">
        <v>33</v>
      </c>
      <c r="M1486" t="s">
        <v>32</v>
      </c>
      <c r="N1486" t="s">
        <v>32</v>
      </c>
      <c r="O1486">
        <v>0</v>
      </c>
      <c r="P1486">
        <v>0</v>
      </c>
      <c r="Q1486">
        <v>0</v>
      </c>
      <c r="R1486">
        <v>122</v>
      </c>
      <c r="S1486">
        <v>125</v>
      </c>
      <c r="T1486">
        <f t="shared" si="46"/>
        <v>247</v>
      </c>
      <c r="U1486">
        <v>90995</v>
      </c>
      <c r="V1486">
        <v>103245</v>
      </c>
      <c r="W1486" s="3">
        <v>-9.5934500000000007</v>
      </c>
      <c r="X1486" s="3">
        <v>52.170400000000001</v>
      </c>
      <c r="Y1486" t="s">
        <v>34</v>
      </c>
      <c r="Z1486" t="str">
        <f t="shared" si="47"/>
        <v>Catholic</v>
      </c>
    </row>
    <row r="1487" spans="1:26" x14ac:dyDescent="0.35">
      <c r="A1487">
        <v>1487</v>
      </c>
      <c r="B1487" t="s">
        <v>4106</v>
      </c>
      <c r="C1487" t="s">
        <v>4107</v>
      </c>
      <c r="D1487" s="1" t="s">
        <v>28</v>
      </c>
      <c r="E1487" s="1" t="s">
        <v>4108</v>
      </c>
      <c r="F1487" t="s">
        <v>3945</v>
      </c>
      <c r="G1487" t="s">
        <v>31</v>
      </c>
      <c r="H1487" t="s">
        <v>32</v>
      </c>
      <c r="I1487" t="s">
        <v>80</v>
      </c>
      <c r="J1487" t="s">
        <v>32</v>
      </c>
      <c r="K1487" t="s">
        <v>33</v>
      </c>
      <c r="M1487" t="s">
        <v>32</v>
      </c>
      <c r="N1487" t="s">
        <v>32</v>
      </c>
      <c r="O1487">
        <v>0</v>
      </c>
      <c r="P1487">
        <v>0</v>
      </c>
      <c r="Q1487">
        <v>0</v>
      </c>
      <c r="R1487">
        <v>25</v>
      </c>
      <c r="S1487">
        <v>16</v>
      </c>
      <c r="T1487">
        <f t="shared" si="46"/>
        <v>41</v>
      </c>
      <c r="U1487">
        <v>69036</v>
      </c>
      <c r="V1487">
        <v>92029</v>
      </c>
      <c r="W1487" s="3">
        <v>-9.9099599999999999</v>
      </c>
      <c r="X1487" s="3">
        <v>52.064799999999998</v>
      </c>
      <c r="Y1487" t="s">
        <v>34</v>
      </c>
      <c r="Z1487" t="str">
        <f t="shared" si="47"/>
        <v>Catholic</v>
      </c>
    </row>
    <row r="1488" spans="1:26" x14ac:dyDescent="0.35">
      <c r="A1488">
        <v>1488</v>
      </c>
      <c r="B1488" t="s">
        <v>4109</v>
      </c>
      <c r="C1488" t="s">
        <v>4110</v>
      </c>
      <c r="D1488" s="1" t="s">
        <v>28</v>
      </c>
      <c r="E1488" s="1" t="s">
        <v>4111</v>
      </c>
      <c r="F1488" t="s">
        <v>3945</v>
      </c>
      <c r="G1488" t="s">
        <v>31</v>
      </c>
      <c r="H1488" t="s">
        <v>32</v>
      </c>
      <c r="I1488" t="s">
        <v>32</v>
      </c>
      <c r="J1488" t="s">
        <v>32</v>
      </c>
      <c r="K1488" t="s">
        <v>33</v>
      </c>
      <c r="M1488" t="s">
        <v>32</v>
      </c>
      <c r="N1488" t="s">
        <v>32</v>
      </c>
      <c r="O1488">
        <v>0</v>
      </c>
      <c r="P1488">
        <v>0</v>
      </c>
      <c r="Q1488">
        <v>0</v>
      </c>
      <c r="R1488">
        <v>40</v>
      </c>
      <c r="S1488">
        <v>57</v>
      </c>
      <c r="T1488">
        <f t="shared" si="46"/>
        <v>97</v>
      </c>
      <c r="U1488">
        <v>50353</v>
      </c>
      <c r="V1488">
        <v>66975</v>
      </c>
      <c r="W1488" s="3">
        <v>-10.1713</v>
      </c>
      <c r="X1488" s="3">
        <v>51.835099999999997</v>
      </c>
      <c r="Y1488" t="s">
        <v>34</v>
      </c>
      <c r="Z1488" t="str">
        <f t="shared" si="47"/>
        <v>Catholic</v>
      </c>
    </row>
    <row r="1489" spans="1:26" x14ac:dyDescent="0.35">
      <c r="A1489">
        <v>1489</v>
      </c>
      <c r="B1489" t="s">
        <v>4112</v>
      </c>
      <c r="C1489" t="s">
        <v>4113</v>
      </c>
      <c r="D1489" s="1" t="s">
        <v>28</v>
      </c>
      <c r="E1489" s="1" t="s">
        <v>4114</v>
      </c>
      <c r="F1489" t="s">
        <v>3945</v>
      </c>
      <c r="G1489" t="s">
        <v>31</v>
      </c>
      <c r="H1489" t="s">
        <v>32</v>
      </c>
      <c r="I1489" t="s">
        <v>32</v>
      </c>
      <c r="J1489" t="s">
        <v>32</v>
      </c>
      <c r="K1489" t="s">
        <v>33</v>
      </c>
      <c r="M1489" t="s">
        <v>32</v>
      </c>
      <c r="N1489" t="s">
        <v>32</v>
      </c>
      <c r="O1489">
        <v>0</v>
      </c>
      <c r="P1489">
        <v>0</v>
      </c>
      <c r="Q1489">
        <v>0</v>
      </c>
      <c r="R1489">
        <v>54</v>
      </c>
      <c r="S1489">
        <v>55</v>
      </c>
      <c r="T1489">
        <f t="shared" si="46"/>
        <v>109</v>
      </c>
      <c r="U1489">
        <v>59886</v>
      </c>
      <c r="V1489">
        <v>102122</v>
      </c>
      <c r="W1489" s="3">
        <v>-10.047499999999999</v>
      </c>
      <c r="X1489" s="3">
        <v>52.153300000000002</v>
      </c>
      <c r="Y1489" t="s">
        <v>34</v>
      </c>
      <c r="Z1489" t="str">
        <f t="shared" si="47"/>
        <v>Catholic</v>
      </c>
    </row>
    <row r="1490" spans="1:26" x14ac:dyDescent="0.35">
      <c r="A1490">
        <v>1490</v>
      </c>
      <c r="B1490" t="s">
        <v>4115</v>
      </c>
      <c r="C1490" t="s">
        <v>4116</v>
      </c>
      <c r="D1490" s="1" t="s">
        <v>28</v>
      </c>
      <c r="E1490" s="1" t="s">
        <v>4117</v>
      </c>
      <c r="F1490" t="s">
        <v>3945</v>
      </c>
      <c r="G1490" t="s">
        <v>31</v>
      </c>
      <c r="H1490" t="s">
        <v>32</v>
      </c>
      <c r="I1490" t="s">
        <v>32</v>
      </c>
      <c r="J1490" t="s">
        <v>80</v>
      </c>
      <c r="K1490" t="s">
        <v>33</v>
      </c>
      <c r="M1490" t="s">
        <v>80</v>
      </c>
      <c r="N1490" t="s">
        <v>32</v>
      </c>
      <c r="O1490">
        <v>0</v>
      </c>
      <c r="P1490">
        <v>0</v>
      </c>
      <c r="Q1490">
        <v>0</v>
      </c>
      <c r="R1490">
        <v>11</v>
      </c>
      <c r="S1490">
        <v>11</v>
      </c>
      <c r="T1490">
        <f t="shared" si="46"/>
        <v>22</v>
      </c>
      <c r="U1490">
        <v>32241</v>
      </c>
      <c r="V1490">
        <v>100349</v>
      </c>
      <c r="W1490" s="3">
        <v>-10.450200000000001</v>
      </c>
      <c r="X1490" s="3">
        <v>52.129600000000003</v>
      </c>
      <c r="Y1490" t="s">
        <v>34</v>
      </c>
      <c r="Z1490" t="str">
        <f t="shared" si="47"/>
        <v>Catholic</v>
      </c>
    </row>
    <row r="1491" spans="1:26" x14ac:dyDescent="0.35">
      <c r="A1491">
        <v>1491</v>
      </c>
      <c r="B1491" t="s">
        <v>4118</v>
      </c>
      <c r="C1491" t="s">
        <v>4119</v>
      </c>
      <c r="D1491" s="1" t="s">
        <v>28</v>
      </c>
      <c r="E1491" s="1" t="s">
        <v>4120</v>
      </c>
      <c r="F1491" t="s">
        <v>3945</v>
      </c>
      <c r="G1491" t="s">
        <v>31</v>
      </c>
      <c r="H1491" t="s">
        <v>32</v>
      </c>
      <c r="I1491" t="s">
        <v>80</v>
      </c>
      <c r="J1491" t="s">
        <v>80</v>
      </c>
      <c r="K1491" t="s">
        <v>33</v>
      </c>
      <c r="M1491" t="s">
        <v>80</v>
      </c>
      <c r="N1491" t="s">
        <v>32</v>
      </c>
      <c r="O1491">
        <v>0</v>
      </c>
      <c r="P1491">
        <v>0</v>
      </c>
      <c r="Q1491">
        <v>0</v>
      </c>
      <c r="R1491">
        <v>18</v>
      </c>
      <c r="S1491">
        <v>14</v>
      </c>
      <c r="T1491">
        <f t="shared" si="46"/>
        <v>32</v>
      </c>
      <c r="U1491">
        <v>39893</v>
      </c>
      <c r="V1491">
        <v>109595</v>
      </c>
      <c r="W1491" s="3">
        <v>-10.3429</v>
      </c>
      <c r="X1491" s="3">
        <v>52.2149</v>
      </c>
      <c r="Y1491" t="s">
        <v>34</v>
      </c>
      <c r="Z1491" t="str">
        <f t="shared" si="47"/>
        <v>Catholic</v>
      </c>
    </row>
    <row r="1492" spans="1:26" x14ac:dyDescent="0.35">
      <c r="A1492">
        <v>1492</v>
      </c>
      <c r="B1492" t="s">
        <v>4121</v>
      </c>
      <c r="C1492" t="s">
        <v>4122</v>
      </c>
      <c r="D1492" s="1" t="s">
        <v>28</v>
      </c>
      <c r="E1492" s="1" t="s">
        <v>4062</v>
      </c>
      <c r="F1492" t="s">
        <v>3945</v>
      </c>
      <c r="G1492" t="s">
        <v>31</v>
      </c>
      <c r="H1492" t="s">
        <v>32</v>
      </c>
      <c r="I1492" t="s">
        <v>80</v>
      </c>
      <c r="J1492" t="s">
        <v>32</v>
      </c>
      <c r="K1492" t="s">
        <v>33</v>
      </c>
      <c r="M1492" t="s">
        <v>32</v>
      </c>
      <c r="N1492" t="s">
        <v>32</v>
      </c>
      <c r="O1492">
        <v>0</v>
      </c>
      <c r="P1492">
        <v>0</v>
      </c>
      <c r="Q1492">
        <v>0</v>
      </c>
      <c r="R1492">
        <v>76</v>
      </c>
      <c r="S1492">
        <v>0</v>
      </c>
      <c r="T1492">
        <f t="shared" si="46"/>
        <v>76</v>
      </c>
      <c r="U1492">
        <v>47064</v>
      </c>
      <c r="V1492">
        <v>79661</v>
      </c>
      <c r="W1492" s="3">
        <v>-10.224600000000001</v>
      </c>
      <c r="X1492" s="3">
        <v>51.948099999999997</v>
      </c>
      <c r="Y1492" t="s">
        <v>34</v>
      </c>
      <c r="Z1492" t="str">
        <f t="shared" si="47"/>
        <v>Catholic</v>
      </c>
    </row>
    <row r="1493" spans="1:26" x14ac:dyDescent="0.35">
      <c r="A1493">
        <v>1493</v>
      </c>
      <c r="B1493" t="s">
        <v>4123</v>
      </c>
      <c r="C1493" t="s">
        <v>1190</v>
      </c>
      <c r="D1493" s="1" t="s">
        <v>28</v>
      </c>
      <c r="E1493" s="1" t="s">
        <v>3944</v>
      </c>
      <c r="F1493" t="s">
        <v>3945</v>
      </c>
      <c r="G1493" t="s">
        <v>31</v>
      </c>
      <c r="H1493" t="s">
        <v>32</v>
      </c>
      <c r="I1493" t="s">
        <v>80</v>
      </c>
      <c r="J1493" t="s">
        <v>80</v>
      </c>
      <c r="K1493" t="s">
        <v>33</v>
      </c>
      <c r="M1493" t="s">
        <v>80</v>
      </c>
      <c r="N1493" t="s">
        <v>32</v>
      </c>
      <c r="O1493">
        <v>0</v>
      </c>
      <c r="P1493">
        <v>0</v>
      </c>
      <c r="Q1493">
        <v>0</v>
      </c>
      <c r="R1493">
        <v>51</v>
      </c>
      <c r="S1493">
        <v>0</v>
      </c>
      <c r="T1493">
        <f t="shared" si="46"/>
        <v>51</v>
      </c>
      <c r="U1493">
        <v>44764</v>
      </c>
      <c r="V1493">
        <v>100972</v>
      </c>
      <c r="W1493" s="3">
        <v>-10.2677</v>
      </c>
      <c r="X1493" s="3">
        <v>52.1389</v>
      </c>
      <c r="Y1493" t="s">
        <v>34</v>
      </c>
      <c r="Z1493" t="str">
        <f t="shared" si="47"/>
        <v>Catholic</v>
      </c>
    </row>
    <row r="1494" spans="1:26" x14ac:dyDescent="0.35">
      <c r="A1494">
        <v>1494</v>
      </c>
      <c r="B1494" t="s">
        <v>4124</v>
      </c>
      <c r="C1494" t="s">
        <v>4125</v>
      </c>
      <c r="D1494" s="1" t="s">
        <v>28</v>
      </c>
      <c r="E1494" s="1" t="s">
        <v>4126</v>
      </c>
      <c r="F1494" t="s">
        <v>3945</v>
      </c>
      <c r="G1494" t="s">
        <v>31</v>
      </c>
      <c r="H1494" t="s">
        <v>32</v>
      </c>
      <c r="I1494" t="s">
        <v>80</v>
      </c>
      <c r="J1494" t="s">
        <v>32</v>
      </c>
      <c r="K1494" t="s">
        <v>33</v>
      </c>
      <c r="M1494" t="s">
        <v>32</v>
      </c>
      <c r="N1494" t="s">
        <v>32</v>
      </c>
      <c r="O1494">
        <v>0</v>
      </c>
      <c r="P1494">
        <v>0</v>
      </c>
      <c r="Q1494">
        <v>0</v>
      </c>
      <c r="R1494">
        <v>16</v>
      </c>
      <c r="S1494">
        <v>22</v>
      </c>
      <c r="T1494">
        <f t="shared" si="46"/>
        <v>38</v>
      </c>
      <c r="U1494">
        <v>71965</v>
      </c>
      <c r="V1494">
        <v>81945</v>
      </c>
      <c r="W1494" s="3">
        <v>-9.8635000000000002</v>
      </c>
      <c r="X1494" s="3">
        <v>51.974899999999998</v>
      </c>
      <c r="Y1494" t="s">
        <v>34</v>
      </c>
      <c r="Z1494" t="str">
        <f t="shared" si="47"/>
        <v>Catholic</v>
      </c>
    </row>
    <row r="1495" spans="1:26" x14ac:dyDescent="0.35">
      <c r="A1495">
        <v>1495</v>
      </c>
      <c r="B1495" t="s">
        <v>4127</v>
      </c>
      <c r="C1495" t="s">
        <v>4128</v>
      </c>
      <c r="D1495" s="1" t="s">
        <v>28</v>
      </c>
      <c r="E1495" s="1" t="s">
        <v>4129</v>
      </c>
      <c r="F1495" t="s">
        <v>3945</v>
      </c>
      <c r="G1495" t="s">
        <v>31</v>
      </c>
      <c r="H1495" t="s">
        <v>32</v>
      </c>
      <c r="I1495" t="s">
        <v>32</v>
      </c>
      <c r="J1495" t="s">
        <v>80</v>
      </c>
      <c r="K1495" t="s">
        <v>33</v>
      </c>
      <c r="M1495" t="s">
        <v>80</v>
      </c>
      <c r="N1495" t="s">
        <v>32</v>
      </c>
      <c r="O1495">
        <v>0</v>
      </c>
      <c r="P1495">
        <v>0</v>
      </c>
      <c r="Q1495">
        <v>0</v>
      </c>
      <c r="R1495">
        <v>8</v>
      </c>
      <c r="S1495">
        <v>14</v>
      </c>
      <c r="T1495">
        <f t="shared" si="46"/>
        <v>22</v>
      </c>
      <c r="U1495">
        <v>36038</v>
      </c>
      <c r="V1495">
        <v>98228</v>
      </c>
      <c r="W1495" s="3">
        <v>-10.393800000000001</v>
      </c>
      <c r="X1495" s="3">
        <v>52.111699999999999</v>
      </c>
      <c r="Y1495" t="s">
        <v>34</v>
      </c>
      <c r="Z1495" t="str">
        <f t="shared" si="47"/>
        <v>Catholic</v>
      </c>
    </row>
    <row r="1496" spans="1:26" x14ac:dyDescent="0.35">
      <c r="A1496">
        <v>1496</v>
      </c>
      <c r="B1496" t="s">
        <v>4130</v>
      </c>
      <c r="C1496" t="s">
        <v>4131</v>
      </c>
      <c r="D1496" s="1" t="s">
        <v>28</v>
      </c>
      <c r="E1496" s="1" t="s">
        <v>4132</v>
      </c>
      <c r="F1496" t="s">
        <v>3945</v>
      </c>
      <c r="G1496" t="s">
        <v>31</v>
      </c>
      <c r="H1496" t="s">
        <v>32</v>
      </c>
      <c r="I1496" t="s">
        <v>80</v>
      </c>
      <c r="J1496" t="s">
        <v>32</v>
      </c>
      <c r="K1496" t="s">
        <v>33</v>
      </c>
      <c r="M1496" t="s">
        <v>32</v>
      </c>
      <c r="N1496" t="s">
        <v>32</v>
      </c>
      <c r="O1496">
        <v>0</v>
      </c>
      <c r="P1496">
        <v>0</v>
      </c>
      <c r="Q1496">
        <v>0</v>
      </c>
      <c r="R1496">
        <v>29</v>
      </c>
      <c r="S1496">
        <v>357</v>
      </c>
      <c r="T1496">
        <f t="shared" si="46"/>
        <v>386</v>
      </c>
      <c r="U1496">
        <v>83904</v>
      </c>
      <c r="V1496">
        <v>114269</v>
      </c>
      <c r="W1496" s="3">
        <v>-9.7008399999999995</v>
      </c>
      <c r="X1496" s="3">
        <v>52.268000000000001</v>
      </c>
      <c r="Y1496" t="s">
        <v>34</v>
      </c>
      <c r="Z1496" t="str">
        <f t="shared" si="47"/>
        <v>Catholic</v>
      </c>
    </row>
    <row r="1497" spans="1:26" x14ac:dyDescent="0.35">
      <c r="A1497">
        <v>1497</v>
      </c>
      <c r="B1497" t="s">
        <v>4133</v>
      </c>
      <c r="C1497" t="s">
        <v>1270</v>
      </c>
      <c r="D1497" s="1" t="s">
        <v>28</v>
      </c>
      <c r="E1497" s="1" t="s">
        <v>4134</v>
      </c>
      <c r="F1497" t="s">
        <v>3945</v>
      </c>
      <c r="G1497" t="s">
        <v>31</v>
      </c>
      <c r="H1497" t="s">
        <v>32</v>
      </c>
      <c r="I1497" t="s">
        <v>32</v>
      </c>
      <c r="J1497" t="s">
        <v>32</v>
      </c>
      <c r="K1497" t="s">
        <v>33</v>
      </c>
      <c r="M1497" t="s">
        <v>32</v>
      </c>
      <c r="N1497" t="s">
        <v>32</v>
      </c>
      <c r="O1497">
        <v>0</v>
      </c>
      <c r="P1497">
        <v>0</v>
      </c>
      <c r="Q1497">
        <v>0</v>
      </c>
      <c r="R1497">
        <v>85</v>
      </c>
      <c r="S1497">
        <v>66</v>
      </c>
      <c r="T1497">
        <f t="shared" si="46"/>
        <v>151</v>
      </c>
      <c r="U1497">
        <v>81401</v>
      </c>
      <c r="V1497">
        <v>112800</v>
      </c>
      <c r="W1497" s="3">
        <v>-9.7369800000000009</v>
      </c>
      <c r="X1497" s="3">
        <v>52.254199999999997</v>
      </c>
      <c r="Y1497" t="s">
        <v>34</v>
      </c>
      <c r="Z1497" t="str">
        <f t="shared" si="47"/>
        <v>Catholic</v>
      </c>
    </row>
    <row r="1498" spans="1:26" x14ac:dyDescent="0.35">
      <c r="A1498">
        <v>1498</v>
      </c>
      <c r="B1498" t="s">
        <v>4135</v>
      </c>
      <c r="C1498" t="s">
        <v>4136</v>
      </c>
      <c r="D1498" s="1" t="s">
        <v>28</v>
      </c>
      <c r="E1498" s="1" t="s">
        <v>4137</v>
      </c>
      <c r="F1498" t="s">
        <v>3945</v>
      </c>
      <c r="G1498" t="s">
        <v>31</v>
      </c>
      <c r="H1498" t="s">
        <v>32</v>
      </c>
      <c r="I1498" t="s">
        <v>32</v>
      </c>
      <c r="J1498" t="s">
        <v>32</v>
      </c>
      <c r="K1498" t="s">
        <v>33</v>
      </c>
      <c r="M1498" t="s">
        <v>32</v>
      </c>
      <c r="N1498" t="s">
        <v>32</v>
      </c>
      <c r="O1498">
        <v>0</v>
      </c>
      <c r="P1498">
        <v>0</v>
      </c>
      <c r="Q1498">
        <v>0</v>
      </c>
      <c r="R1498">
        <v>114</v>
      </c>
      <c r="S1498">
        <v>96</v>
      </c>
      <c r="T1498">
        <f t="shared" si="46"/>
        <v>210</v>
      </c>
      <c r="U1498">
        <v>85602</v>
      </c>
      <c r="V1498">
        <v>111404</v>
      </c>
      <c r="W1498" s="3">
        <v>-9.6750100000000003</v>
      </c>
      <c r="X1498" s="3">
        <v>52.242600000000003</v>
      </c>
      <c r="Y1498" t="s">
        <v>34</v>
      </c>
      <c r="Z1498" t="str">
        <f t="shared" si="47"/>
        <v>Catholic</v>
      </c>
    </row>
    <row r="1499" spans="1:26" x14ac:dyDescent="0.35">
      <c r="A1499">
        <v>1499</v>
      </c>
      <c r="B1499" t="s">
        <v>4138</v>
      </c>
      <c r="C1499" t="s">
        <v>4139</v>
      </c>
      <c r="D1499" s="1" t="s">
        <v>28</v>
      </c>
      <c r="E1499" s="1" t="s">
        <v>3982</v>
      </c>
      <c r="F1499" t="s">
        <v>3945</v>
      </c>
      <c r="G1499" t="s">
        <v>31</v>
      </c>
      <c r="H1499" t="s">
        <v>32</v>
      </c>
      <c r="I1499" t="s">
        <v>32</v>
      </c>
      <c r="J1499" t="s">
        <v>32</v>
      </c>
      <c r="K1499" t="s">
        <v>33</v>
      </c>
      <c r="M1499" t="s">
        <v>32</v>
      </c>
      <c r="N1499" t="s">
        <v>32</v>
      </c>
      <c r="O1499">
        <v>0</v>
      </c>
      <c r="P1499">
        <v>0</v>
      </c>
      <c r="Q1499">
        <v>0</v>
      </c>
      <c r="R1499">
        <v>127</v>
      </c>
      <c r="S1499">
        <v>113</v>
      </c>
      <c r="T1499">
        <f t="shared" si="46"/>
        <v>240</v>
      </c>
      <c r="U1499">
        <v>91493</v>
      </c>
      <c r="V1499">
        <v>92131</v>
      </c>
      <c r="W1499" s="3">
        <v>-9.58263</v>
      </c>
      <c r="X1499" s="3">
        <v>52.070599999999999</v>
      </c>
      <c r="Y1499" t="s">
        <v>34</v>
      </c>
      <c r="Z1499" t="str">
        <f t="shared" si="47"/>
        <v>Catholic</v>
      </c>
    </row>
    <row r="1500" spans="1:26" x14ac:dyDescent="0.35">
      <c r="A1500">
        <v>1500</v>
      </c>
      <c r="B1500" t="s">
        <v>4140</v>
      </c>
      <c r="C1500" t="s">
        <v>4141</v>
      </c>
      <c r="D1500" s="1" t="s">
        <v>28</v>
      </c>
      <c r="E1500" s="1" t="s">
        <v>4142</v>
      </c>
      <c r="F1500" t="s">
        <v>3945</v>
      </c>
      <c r="G1500" t="s">
        <v>31</v>
      </c>
      <c r="H1500" t="s">
        <v>32</v>
      </c>
      <c r="I1500" t="s">
        <v>32</v>
      </c>
      <c r="J1500" t="s">
        <v>32</v>
      </c>
      <c r="K1500" t="s">
        <v>33</v>
      </c>
      <c r="M1500" t="s">
        <v>32</v>
      </c>
      <c r="N1500" t="s">
        <v>32</v>
      </c>
      <c r="O1500">
        <v>0</v>
      </c>
      <c r="P1500">
        <v>0</v>
      </c>
      <c r="Q1500">
        <v>0</v>
      </c>
      <c r="R1500">
        <v>70</v>
      </c>
      <c r="S1500">
        <v>24</v>
      </c>
      <c r="T1500">
        <f t="shared" si="46"/>
        <v>94</v>
      </c>
      <c r="U1500">
        <v>94691</v>
      </c>
      <c r="V1500">
        <v>132324</v>
      </c>
      <c r="W1500" s="3">
        <v>-9.5485299999999995</v>
      </c>
      <c r="X1500" s="3">
        <v>52.432299999999998</v>
      </c>
      <c r="Y1500" t="s">
        <v>34</v>
      </c>
      <c r="Z1500" t="str">
        <f t="shared" si="47"/>
        <v>Catholic</v>
      </c>
    </row>
    <row r="1501" spans="1:26" x14ac:dyDescent="0.35">
      <c r="A1501">
        <v>1501</v>
      </c>
      <c r="B1501" t="s">
        <v>4143</v>
      </c>
      <c r="C1501" t="s">
        <v>4144</v>
      </c>
      <c r="D1501" s="1" t="s">
        <v>28</v>
      </c>
      <c r="E1501" s="1" t="s">
        <v>4145</v>
      </c>
      <c r="F1501" t="s">
        <v>3945</v>
      </c>
      <c r="G1501" t="s">
        <v>57</v>
      </c>
      <c r="H1501" t="s">
        <v>32</v>
      </c>
      <c r="I1501" t="s">
        <v>80</v>
      </c>
      <c r="J1501" t="s">
        <v>32</v>
      </c>
      <c r="K1501" t="s">
        <v>33</v>
      </c>
      <c r="M1501" t="s">
        <v>32</v>
      </c>
      <c r="N1501" t="s">
        <v>32</v>
      </c>
      <c r="O1501">
        <v>0</v>
      </c>
      <c r="P1501">
        <v>0</v>
      </c>
      <c r="Q1501">
        <v>0</v>
      </c>
      <c r="R1501">
        <v>17</v>
      </c>
      <c r="S1501">
        <v>20</v>
      </c>
      <c r="T1501">
        <f t="shared" si="46"/>
        <v>37</v>
      </c>
      <c r="U1501">
        <v>83696</v>
      </c>
      <c r="V1501">
        <v>103390</v>
      </c>
      <c r="W1501" s="3">
        <v>-9.7001500000000007</v>
      </c>
      <c r="X1501" s="3">
        <v>52.170200000000001</v>
      </c>
      <c r="Y1501" t="s">
        <v>34</v>
      </c>
      <c r="Z1501" t="str">
        <f t="shared" si="47"/>
        <v>Church of Ireland</v>
      </c>
    </row>
    <row r="1502" spans="1:26" x14ac:dyDescent="0.35">
      <c r="A1502">
        <v>1502</v>
      </c>
      <c r="B1502" t="s">
        <v>4146</v>
      </c>
      <c r="C1502" t="s">
        <v>4147</v>
      </c>
      <c r="D1502" s="1" t="s">
        <v>28</v>
      </c>
      <c r="E1502" s="1" t="s">
        <v>4015</v>
      </c>
      <c r="F1502" t="s">
        <v>3945</v>
      </c>
      <c r="G1502" t="s">
        <v>31</v>
      </c>
      <c r="H1502" t="s">
        <v>32</v>
      </c>
      <c r="I1502" t="s">
        <v>32</v>
      </c>
      <c r="J1502" t="s">
        <v>32</v>
      </c>
      <c r="K1502" t="s">
        <v>33</v>
      </c>
      <c r="M1502" t="s">
        <v>32</v>
      </c>
      <c r="N1502" t="s">
        <v>32</v>
      </c>
      <c r="O1502">
        <v>0</v>
      </c>
      <c r="P1502">
        <v>0</v>
      </c>
      <c r="Q1502">
        <v>0</v>
      </c>
      <c r="R1502">
        <v>77</v>
      </c>
      <c r="S1502">
        <v>79</v>
      </c>
      <c r="T1502">
        <f t="shared" si="46"/>
        <v>156</v>
      </c>
      <c r="U1502">
        <v>99224</v>
      </c>
      <c r="V1502">
        <v>94915</v>
      </c>
      <c r="W1502" s="3">
        <v>-9.4707299999999996</v>
      </c>
      <c r="X1502" s="3">
        <v>52.097099999999998</v>
      </c>
      <c r="Y1502" t="s">
        <v>34</v>
      </c>
      <c r="Z1502" t="str">
        <f t="shared" si="47"/>
        <v>Catholic</v>
      </c>
    </row>
    <row r="1503" spans="1:26" x14ac:dyDescent="0.35">
      <c r="A1503">
        <v>1503</v>
      </c>
      <c r="B1503" t="s">
        <v>4148</v>
      </c>
      <c r="C1503" t="s">
        <v>4149</v>
      </c>
      <c r="D1503" s="1" t="s">
        <v>28</v>
      </c>
      <c r="E1503" s="1" t="s">
        <v>4150</v>
      </c>
      <c r="F1503" t="s">
        <v>3945</v>
      </c>
      <c r="G1503" t="s">
        <v>31</v>
      </c>
      <c r="H1503" t="s">
        <v>32</v>
      </c>
      <c r="I1503" t="s">
        <v>32</v>
      </c>
      <c r="J1503" t="s">
        <v>32</v>
      </c>
      <c r="K1503" t="s">
        <v>33</v>
      </c>
      <c r="M1503" t="s">
        <v>32</v>
      </c>
      <c r="N1503" t="s">
        <v>32</v>
      </c>
      <c r="O1503">
        <v>0</v>
      </c>
      <c r="P1503">
        <v>0</v>
      </c>
      <c r="Q1503">
        <v>0</v>
      </c>
      <c r="R1503">
        <v>7</v>
      </c>
      <c r="S1503">
        <v>11</v>
      </c>
      <c r="T1503">
        <f t="shared" si="46"/>
        <v>18</v>
      </c>
      <c r="U1503">
        <v>104030</v>
      </c>
      <c r="V1503">
        <v>142271</v>
      </c>
      <c r="W1503" s="3">
        <v>-9.4141200000000005</v>
      </c>
      <c r="X1503" s="3">
        <v>52.523400000000002</v>
      </c>
      <c r="Y1503" t="s">
        <v>34</v>
      </c>
      <c r="Z1503" t="str">
        <f t="shared" si="47"/>
        <v>Catholic</v>
      </c>
    </row>
    <row r="1504" spans="1:26" x14ac:dyDescent="0.35">
      <c r="A1504">
        <v>1504</v>
      </c>
      <c r="B1504" t="s">
        <v>4151</v>
      </c>
      <c r="C1504" t="s">
        <v>4152</v>
      </c>
      <c r="D1504" s="1" t="s">
        <v>28</v>
      </c>
      <c r="E1504" s="1" t="s">
        <v>4153</v>
      </c>
      <c r="F1504" t="s">
        <v>3945</v>
      </c>
      <c r="G1504" t="s">
        <v>31</v>
      </c>
      <c r="H1504" t="s">
        <v>32</v>
      </c>
      <c r="I1504" t="s">
        <v>32</v>
      </c>
      <c r="J1504" t="s">
        <v>32</v>
      </c>
      <c r="K1504" t="s">
        <v>33</v>
      </c>
      <c r="M1504" t="s">
        <v>32</v>
      </c>
      <c r="N1504" t="s">
        <v>32</v>
      </c>
      <c r="O1504">
        <v>0</v>
      </c>
      <c r="P1504">
        <v>0</v>
      </c>
      <c r="Q1504">
        <v>0</v>
      </c>
      <c r="R1504">
        <v>50</v>
      </c>
      <c r="S1504">
        <v>52</v>
      </c>
      <c r="T1504">
        <f t="shared" si="46"/>
        <v>102</v>
      </c>
      <c r="U1504">
        <v>80131</v>
      </c>
      <c r="V1504">
        <v>125595</v>
      </c>
      <c r="W1504" s="3">
        <v>-9.7601200000000006</v>
      </c>
      <c r="X1504" s="3">
        <v>52.368899999999996</v>
      </c>
      <c r="Y1504" t="s">
        <v>34</v>
      </c>
      <c r="Z1504" t="str">
        <f t="shared" si="47"/>
        <v>Catholic</v>
      </c>
    </row>
    <row r="1505" spans="1:26" x14ac:dyDescent="0.35">
      <c r="A1505">
        <v>1505</v>
      </c>
      <c r="B1505" t="s">
        <v>4154</v>
      </c>
      <c r="C1505" t="s">
        <v>4155</v>
      </c>
      <c r="D1505" s="1" t="s">
        <v>28</v>
      </c>
      <c r="E1505" s="1" t="s">
        <v>4015</v>
      </c>
      <c r="F1505" t="s">
        <v>3945</v>
      </c>
      <c r="G1505" t="s">
        <v>31</v>
      </c>
      <c r="H1505" t="s">
        <v>32</v>
      </c>
      <c r="I1505" t="s">
        <v>32</v>
      </c>
      <c r="J1505" t="s">
        <v>32</v>
      </c>
      <c r="K1505" t="s">
        <v>33</v>
      </c>
      <c r="M1505" t="s">
        <v>32</v>
      </c>
      <c r="N1505" t="s">
        <v>32</v>
      </c>
      <c r="O1505">
        <v>0</v>
      </c>
      <c r="P1505">
        <v>0</v>
      </c>
      <c r="Q1505">
        <v>0</v>
      </c>
      <c r="R1505">
        <v>13</v>
      </c>
      <c r="S1505">
        <v>12</v>
      </c>
      <c r="T1505">
        <f t="shared" si="46"/>
        <v>25</v>
      </c>
      <c r="U1505">
        <v>94536</v>
      </c>
      <c r="V1505">
        <v>94814</v>
      </c>
      <c r="W1505" s="3">
        <v>-9.5390899999999998</v>
      </c>
      <c r="X1505" s="3">
        <v>52.095300000000002</v>
      </c>
      <c r="Y1505" t="s">
        <v>34</v>
      </c>
      <c r="Z1505" t="str">
        <f t="shared" si="47"/>
        <v>Catholic</v>
      </c>
    </row>
    <row r="1506" spans="1:26" x14ac:dyDescent="0.35">
      <c r="A1506">
        <v>1506</v>
      </c>
      <c r="B1506" t="s">
        <v>4156</v>
      </c>
      <c r="C1506" t="s">
        <v>4157</v>
      </c>
      <c r="D1506" s="1" t="s">
        <v>28</v>
      </c>
      <c r="E1506" s="1" t="s">
        <v>4132</v>
      </c>
      <c r="F1506" t="s">
        <v>3945</v>
      </c>
      <c r="G1506" t="s">
        <v>31</v>
      </c>
      <c r="H1506" t="s">
        <v>32</v>
      </c>
      <c r="I1506" t="s">
        <v>32</v>
      </c>
      <c r="J1506" t="s">
        <v>32</v>
      </c>
      <c r="K1506" t="s">
        <v>33</v>
      </c>
      <c r="M1506" t="s">
        <v>32</v>
      </c>
      <c r="N1506" t="s">
        <v>32</v>
      </c>
      <c r="O1506">
        <v>0</v>
      </c>
      <c r="P1506">
        <v>0</v>
      </c>
      <c r="Q1506">
        <v>0</v>
      </c>
      <c r="R1506">
        <v>85</v>
      </c>
      <c r="S1506">
        <v>77</v>
      </c>
      <c r="T1506">
        <f t="shared" si="46"/>
        <v>162</v>
      </c>
      <c r="U1506">
        <v>89767</v>
      </c>
      <c r="V1506">
        <v>114679</v>
      </c>
      <c r="W1506" s="3">
        <v>-9.6151199999999992</v>
      </c>
      <c r="X1506" s="3">
        <v>52.2729</v>
      </c>
      <c r="Y1506" t="s">
        <v>34</v>
      </c>
      <c r="Z1506" t="str">
        <f t="shared" si="47"/>
        <v>Catholic</v>
      </c>
    </row>
    <row r="1507" spans="1:26" x14ac:dyDescent="0.35">
      <c r="A1507">
        <v>1507</v>
      </c>
      <c r="B1507" t="s">
        <v>4158</v>
      </c>
      <c r="C1507" t="s">
        <v>4159</v>
      </c>
      <c r="D1507" s="1" t="s">
        <v>28</v>
      </c>
      <c r="E1507" s="1" t="s">
        <v>4160</v>
      </c>
      <c r="F1507" t="s">
        <v>3945</v>
      </c>
      <c r="G1507" t="s">
        <v>31</v>
      </c>
      <c r="H1507" t="s">
        <v>32</v>
      </c>
      <c r="I1507" t="s">
        <v>32</v>
      </c>
      <c r="J1507" t="s">
        <v>32</v>
      </c>
      <c r="K1507" t="s">
        <v>33</v>
      </c>
      <c r="M1507" t="s">
        <v>32</v>
      </c>
      <c r="N1507" t="s">
        <v>32</v>
      </c>
      <c r="O1507">
        <v>0</v>
      </c>
      <c r="P1507">
        <v>0</v>
      </c>
      <c r="Q1507">
        <v>0</v>
      </c>
      <c r="R1507">
        <v>9</v>
      </c>
      <c r="S1507">
        <v>2</v>
      </c>
      <c r="T1507">
        <f t="shared" si="46"/>
        <v>11</v>
      </c>
      <c r="U1507">
        <v>114163</v>
      </c>
      <c r="V1507">
        <v>100624</v>
      </c>
      <c r="W1507" s="3">
        <v>-9.2542200000000001</v>
      </c>
      <c r="X1507" s="3">
        <v>52.1509</v>
      </c>
      <c r="Y1507" t="s">
        <v>34</v>
      </c>
      <c r="Z1507" t="str">
        <f t="shared" si="47"/>
        <v>Catholic</v>
      </c>
    </row>
    <row r="1508" spans="1:26" x14ac:dyDescent="0.35">
      <c r="A1508">
        <v>1508</v>
      </c>
      <c r="B1508" t="s">
        <v>4161</v>
      </c>
      <c r="C1508" t="s">
        <v>4162</v>
      </c>
      <c r="D1508" s="1" t="s">
        <v>28</v>
      </c>
      <c r="E1508" s="1" t="s">
        <v>3982</v>
      </c>
      <c r="F1508" t="s">
        <v>3945</v>
      </c>
      <c r="G1508" t="s">
        <v>31</v>
      </c>
      <c r="H1508" t="s">
        <v>32</v>
      </c>
      <c r="I1508" t="s">
        <v>32</v>
      </c>
      <c r="J1508" t="s">
        <v>32</v>
      </c>
      <c r="K1508" t="s">
        <v>33</v>
      </c>
      <c r="M1508" t="s">
        <v>32</v>
      </c>
      <c r="N1508" t="s">
        <v>32</v>
      </c>
      <c r="O1508">
        <v>0</v>
      </c>
      <c r="P1508">
        <v>0</v>
      </c>
      <c r="Q1508">
        <v>0</v>
      </c>
      <c r="R1508">
        <v>107</v>
      </c>
      <c r="S1508">
        <v>84</v>
      </c>
      <c r="T1508">
        <f t="shared" si="46"/>
        <v>191</v>
      </c>
      <c r="U1508">
        <v>86303</v>
      </c>
      <c r="V1508">
        <v>91232</v>
      </c>
      <c r="W1508" s="3">
        <v>-9.6579999999999995</v>
      </c>
      <c r="X1508" s="3">
        <v>52.061500000000002</v>
      </c>
      <c r="Y1508" t="s">
        <v>34</v>
      </c>
      <c r="Z1508" t="str">
        <f t="shared" si="47"/>
        <v>Catholic</v>
      </c>
    </row>
    <row r="1509" spans="1:26" x14ac:dyDescent="0.35">
      <c r="A1509">
        <v>1509</v>
      </c>
      <c r="B1509" t="s">
        <v>4163</v>
      </c>
      <c r="C1509" t="s">
        <v>4164</v>
      </c>
      <c r="D1509" s="1" t="s">
        <v>28</v>
      </c>
      <c r="E1509" s="1" t="s">
        <v>4160</v>
      </c>
      <c r="F1509" t="s">
        <v>3945</v>
      </c>
      <c r="G1509" t="s">
        <v>31</v>
      </c>
      <c r="H1509" t="s">
        <v>32</v>
      </c>
      <c r="I1509" t="s">
        <v>32</v>
      </c>
      <c r="J1509" t="s">
        <v>32</v>
      </c>
      <c r="K1509" t="s">
        <v>33</v>
      </c>
      <c r="M1509" t="s">
        <v>32</v>
      </c>
      <c r="N1509" t="s">
        <v>32</v>
      </c>
      <c r="O1509">
        <v>0</v>
      </c>
      <c r="P1509">
        <v>0</v>
      </c>
      <c r="Q1509">
        <v>0</v>
      </c>
      <c r="R1509">
        <v>53</v>
      </c>
      <c r="S1509">
        <v>58</v>
      </c>
      <c r="T1509">
        <f t="shared" si="46"/>
        <v>111</v>
      </c>
      <c r="U1509">
        <v>112821</v>
      </c>
      <c r="V1509">
        <v>97035</v>
      </c>
      <c r="W1509" s="3">
        <v>-9.2728999999999999</v>
      </c>
      <c r="X1509" s="3">
        <v>52.118400000000001</v>
      </c>
      <c r="Y1509" t="s">
        <v>34</v>
      </c>
      <c r="Z1509" t="str">
        <f t="shared" si="47"/>
        <v>Catholic</v>
      </c>
    </row>
    <row r="1510" spans="1:26" x14ac:dyDescent="0.35">
      <c r="A1510">
        <v>1510</v>
      </c>
      <c r="B1510" t="s">
        <v>4165</v>
      </c>
      <c r="C1510" t="s">
        <v>4166</v>
      </c>
      <c r="D1510" s="1" t="s">
        <v>28</v>
      </c>
      <c r="E1510" s="1" t="s">
        <v>4160</v>
      </c>
      <c r="F1510" t="s">
        <v>3945</v>
      </c>
      <c r="G1510" t="s">
        <v>31</v>
      </c>
      <c r="H1510" t="s">
        <v>32</v>
      </c>
      <c r="I1510" t="s">
        <v>32</v>
      </c>
      <c r="J1510" t="s">
        <v>32</v>
      </c>
      <c r="K1510" t="s">
        <v>33</v>
      </c>
      <c r="M1510" t="s">
        <v>32</v>
      </c>
      <c r="N1510" t="s">
        <v>32</v>
      </c>
      <c r="O1510">
        <v>0</v>
      </c>
      <c r="P1510">
        <v>0</v>
      </c>
      <c r="Q1510">
        <v>0</v>
      </c>
      <c r="R1510">
        <v>12</v>
      </c>
      <c r="S1510">
        <v>8</v>
      </c>
      <c r="T1510">
        <f t="shared" si="46"/>
        <v>20</v>
      </c>
      <c r="U1510">
        <v>113455</v>
      </c>
      <c r="V1510">
        <v>88848</v>
      </c>
      <c r="W1510" s="3">
        <v>-9.2615700000000007</v>
      </c>
      <c r="X1510" s="3">
        <v>52.045000000000002</v>
      </c>
      <c r="Y1510" t="s">
        <v>34</v>
      </c>
      <c r="Z1510" t="str">
        <f t="shared" si="47"/>
        <v>Catholic</v>
      </c>
    </row>
    <row r="1511" spans="1:26" x14ac:dyDescent="0.35">
      <c r="A1511">
        <v>1511</v>
      </c>
      <c r="B1511" t="s">
        <v>4167</v>
      </c>
      <c r="C1511" t="s">
        <v>4168</v>
      </c>
      <c r="D1511" s="1" t="s">
        <v>28</v>
      </c>
      <c r="E1511" s="1" t="s">
        <v>4169</v>
      </c>
      <c r="F1511" t="s">
        <v>3945</v>
      </c>
      <c r="G1511" t="s">
        <v>31</v>
      </c>
      <c r="H1511" t="s">
        <v>32</v>
      </c>
      <c r="I1511" t="s">
        <v>80</v>
      </c>
      <c r="J1511" t="s">
        <v>32</v>
      </c>
      <c r="K1511" t="s">
        <v>33</v>
      </c>
      <c r="M1511" t="s">
        <v>32</v>
      </c>
      <c r="N1511" t="s">
        <v>32</v>
      </c>
      <c r="O1511">
        <v>0</v>
      </c>
      <c r="P1511">
        <v>0</v>
      </c>
      <c r="Q1511">
        <v>0</v>
      </c>
      <c r="R1511">
        <v>18</v>
      </c>
      <c r="S1511">
        <v>12</v>
      </c>
      <c r="T1511">
        <f t="shared" si="46"/>
        <v>30</v>
      </c>
      <c r="U1511">
        <v>82875</v>
      </c>
      <c r="V1511">
        <v>125965</v>
      </c>
      <c r="W1511" s="3">
        <v>-9.7199799999999996</v>
      </c>
      <c r="X1511" s="3">
        <v>52.372799999999998</v>
      </c>
      <c r="Y1511" t="s">
        <v>34</v>
      </c>
      <c r="Z1511" t="str">
        <f t="shared" si="47"/>
        <v>Catholic</v>
      </c>
    </row>
    <row r="1512" spans="1:26" x14ac:dyDescent="0.35">
      <c r="A1512">
        <v>1512</v>
      </c>
      <c r="B1512" t="s">
        <v>4170</v>
      </c>
      <c r="C1512" t="s">
        <v>4171</v>
      </c>
      <c r="D1512" s="1" t="s">
        <v>28</v>
      </c>
      <c r="E1512" s="1" t="s">
        <v>3997</v>
      </c>
      <c r="F1512" t="s">
        <v>3945</v>
      </c>
      <c r="G1512" t="s">
        <v>31</v>
      </c>
      <c r="H1512" t="s">
        <v>32</v>
      </c>
      <c r="I1512" t="s">
        <v>32</v>
      </c>
      <c r="J1512" t="s">
        <v>32</v>
      </c>
      <c r="K1512" t="s">
        <v>33</v>
      </c>
      <c r="M1512" t="s">
        <v>32</v>
      </c>
      <c r="N1512" t="s">
        <v>32</v>
      </c>
      <c r="O1512">
        <v>0</v>
      </c>
      <c r="P1512">
        <v>0</v>
      </c>
      <c r="Q1512">
        <v>0</v>
      </c>
      <c r="R1512">
        <v>23</v>
      </c>
      <c r="S1512">
        <v>16</v>
      </c>
      <c r="T1512">
        <f t="shared" si="46"/>
        <v>39</v>
      </c>
      <c r="U1512">
        <v>110621</v>
      </c>
      <c r="V1512">
        <v>93696</v>
      </c>
      <c r="W1512" s="3">
        <v>-9.3041400000000003</v>
      </c>
      <c r="X1512" s="3">
        <v>52.088099999999997</v>
      </c>
      <c r="Y1512" t="s">
        <v>34</v>
      </c>
      <c r="Z1512" t="str">
        <f t="shared" si="47"/>
        <v>Catholic</v>
      </c>
    </row>
    <row r="1513" spans="1:26" x14ac:dyDescent="0.35">
      <c r="A1513">
        <v>1513</v>
      </c>
      <c r="B1513" t="s">
        <v>4172</v>
      </c>
      <c r="C1513" t="s">
        <v>4173</v>
      </c>
      <c r="D1513" s="1" t="s">
        <v>28</v>
      </c>
      <c r="E1513" s="1" t="s">
        <v>4174</v>
      </c>
      <c r="F1513" t="s">
        <v>3945</v>
      </c>
      <c r="G1513" t="s">
        <v>31</v>
      </c>
      <c r="H1513" t="s">
        <v>32</v>
      </c>
      <c r="I1513" t="s">
        <v>32</v>
      </c>
      <c r="J1513" t="s">
        <v>32</v>
      </c>
      <c r="K1513" t="s">
        <v>33</v>
      </c>
      <c r="M1513" t="s">
        <v>32</v>
      </c>
      <c r="N1513" t="s">
        <v>32</v>
      </c>
      <c r="O1513">
        <v>0</v>
      </c>
      <c r="P1513">
        <v>0</v>
      </c>
      <c r="Q1513">
        <v>0</v>
      </c>
      <c r="R1513">
        <v>142</v>
      </c>
      <c r="S1513">
        <v>0</v>
      </c>
      <c r="T1513">
        <f t="shared" si="46"/>
        <v>142</v>
      </c>
      <c r="U1513">
        <v>95979</v>
      </c>
      <c r="V1513">
        <v>91062</v>
      </c>
      <c r="W1513" s="3">
        <v>-9.5168999999999997</v>
      </c>
      <c r="X1513" s="3">
        <v>52.061900000000001</v>
      </c>
      <c r="Y1513" t="s">
        <v>34</v>
      </c>
      <c r="Z1513" t="str">
        <f t="shared" si="47"/>
        <v>Catholic</v>
      </c>
    </row>
    <row r="1514" spans="1:26" x14ac:dyDescent="0.35">
      <c r="A1514">
        <v>1514</v>
      </c>
      <c r="B1514" t="s">
        <v>4175</v>
      </c>
      <c r="C1514" t="s">
        <v>3416</v>
      </c>
      <c r="D1514" s="1" t="s">
        <v>28</v>
      </c>
      <c r="E1514" s="1" t="s">
        <v>4041</v>
      </c>
      <c r="F1514" t="s">
        <v>3945</v>
      </c>
      <c r="G1514" t="s">
        <v>31</v>
      </c>
      <c r="H1514" t="s">
        <v>32</v>
      </c>
      <c r="I1514" t="s">
        <v>32</v>
      </c>
      <c r="J1514" t="s">
        <v>32</v>
      </c>
      <c r="K1514" t="s">
        <v>33</v>
      </c>
      <c r="M1514" t="s">
        <v>32</v>
      </c>
      <c r="N1514" t="s">
        <v>32</v>
      </c>
      <c r="O1514">
        <v>0</v>
      </c>
      <c r="P1514">
        <v>0</v>
      </c>
      <c r="Q1514">
        <v>0</v>
      </c>
      <c r="R1514">
        <v>20</v>
      </c>
      <c r="S1514">
        <v>54</v>
      </c>
      <c r="T1514">
        <f t="shared" si="46"/>
        <v>74</v>
      </c>
      <c r="U1514">
        <v>89999</v>
      </c>
      <c r="V1514">
        <v>128797</v>
      </c>
      <c r="W1514" s="3">
        <v>-9.6163399999999992</v>
      </c>
      <c r="X1514" s="3">
        <v>52.399700000000003</v>
      </c>
      <c r="Y1514" t="s">
        <v>34</v>
      </c>
      <c r="Z1514" t="str">
        <f t="shared" si="47"/>
        <v>Catholic</v>
      </c>
    </row>
    <row r="1515" spans="1:26" x14ac:dyDescent="0.35">
      <c r="A1515">
        <v>1515</v>
      </c>
      <c r="B1515" t="s">
        <v>4176</v>
      </c>
      <c r="C1515" t="s">
        <v>4177</v>
      </c>
      <c r="D1515" s="1" t="s">
        <v>28</v>
      </c>
      <c r="E1515" s="1" t="s">
        <v>4178</v>
      </c>
      <c r="F1515" t="s">
        <v>3945</v>
      </c>
      <c r="G1515" t="s">
        <v>31</v>
      </c>
      <c r="H1515" t="s">
        <v>32</v>
      </c>
      <c r="I1515" t="s">
        <v>32</v>
      </c>
      <c r="J1515" t="s">
        <v>32</v>
      </c>
      <c r="K1515" t="s">
        <v>33</v>
      </c>
      <c r="M1515" t="s">
        <v>32</v>
      </c>
      <c r="N1515" t="s">
        <v>32</v>
      </c>
      <c r="O1515">
        <v>0</v>
      </c>
      <c r="P1515">
        <v>0</v>
      </c>
      <c r="Q1515">
        <v>0</v>
      </c>
      <c r="R1515">
        <v>27</v>
      </c>
      <c r="S1515">
        <v>23</v>
      </c>
      <c r="T1515">
        <f t="shared" si="46"/>
        <v>50</v>
      </c>
      <c r="U1515">
        <v>81673</v>
      </c>
      <c r="V1515">
        <v>131255</v>
      </c>
      <c r="W1515" s="3">
        <v>-9.73949</v>
      </c>
      <c r="X1515" s="3">
        <v>52.420099999999998</v>
      </c>
      <c r="Y1515" t="s">
        <v>34</v>
      </c>
      <c r="Z1515" t="str">
        <f t="shared" si="47"/>
        <v>Catholic</v>
      </c>
    </row>
    <row r="1516" spans="1:26" x14ac:dyDescent="0.35">
      <c r="A1516">
        <v>1516</v>
      </c>
      <c r="B1516" t="s">
        <v>4179</v>
      </c>
      <c r="C1516" t="s">
        <v>4180</v>
      </c>
      <c r="D1516" s="1" t="s">
        <v>28</v>
      </c>
      <c r="E1516" s="1" t="s">
        <v>4181</v>
      </c>
      <c r="F1516" t="s">
        <v>3945</v>
      </c>
      <c r="G1516" t="s">
        <v>31</v>
      </c>
      <c r="H1516" t="s">
        <v>32</v>
      </c>
      <c r="I1516" t="s">
        <v>32</v>
      </c>
      <c r="J1516" t="s">
        <v>32</v>
      </c>
      <c r="K1516" t="s">
        <v>33</v>
      </c>
      <c r="M1516" t="s">
        <v>32</v>
      </c>
      <c r="N1516" t="s">
        <v>32</v>
      </c>
      <c r="O1516">
        <v>0</v>
      </c>
      <c r="P1516">
        <v>0</v>
      </c>
      <c r="Q1516">
        <v>0</v>
      </c>
      <c r="R1516">
        <v>22</v>
      </c>
      <c r="S1516">
        <v>14</v>
      </c>
      <c r="T1516">
        <f t="shared" si="46"/>
        <v>36</v>
      </c>
      <c r="U1516">
        <v>88016</v>
      </c>
      <c r="V1516">
        <v>145447</v>
      </c>
      <c r="W1516" s="3">
        <v>-9.6510499999999997</v>
      </c>
      <c r="X1516" s="3">
        <v>52.548900000000003</v>
      </c>
      <c r="Y1516" t="s">
        <v>34</v>
      </c>
      <c r="Z1516" t="str">
        <f t="shared" si="47"/>
        <v>Catholic</v>
      </c>
    </row>
    <row r="1517" spans="1:26" x14ac:dyDescent="0.35">
      <c r="A1517">
        <v>1517</v>
      </c>
      <c r="B1517" t="s">
        <v>4182</v>
      </c>
      <c r="C1517" t="s">
        <v>4183</v>
      </c>
      <c r="D1517" s="1" t="s">
        <v>28</v>
      </c>
      <c r="E1517" s="1" t="s">
        <v>4002</v>
      </c>
      <c r="F1517" t="s">
        <v>3945</v>
      </c>
      <c r="G1517" t="s">
        <v>57</v>
      </c>
      <c r="H1517" t="s">
        <v>32</v>
      </c>
      <c r="I1517" t="s">
        <v>32</v>
      </c>
      <c r="J1517" t="s">
        <v>32</v>
      </c>
      <c r="K1517" t="s">
        <v>33</v>
      </c>
      <c r="M1517" t="s">
        <v>32</v>
      </c>
      <c r="N1517" t="s">
        <v>32</v>
      </c>
      <c r="O1517">
        <v>0</v>
      </c>
      <c r="P1517">
        <v>0</v>
      </c>
      <c r="Q1517">
        <v>0</v>
      </c>
      <c r="R1517">
        <v>19</v>
      </c>
      <c r="S1517">
        <v>21</v>
      </c>
      <c r="T1517">
        <f t="shared" si="46"/>
        <v>40</v>
      </c>
      <c r="U1517">
        <v>83742</v>
      </c>
      <c r="V1517">
        <v>114610</v>
      </c>
      <c r="W1517" s="3">
        <v>-9.7033299999999993</v>
      </c>
      <c r="X1517" s="3">
        <v>52.271000000000001</v>
      </c>
      <c r="Y1517" t="s">
        <v>34</v>
      </c>
      <c r="Z1517" t="str">
        <f t="shared" si="47"/>
        <v>Church of Ireland</v>
      </c>
    </row>
    <row r="1518" spans="1:26" x14ac:dyDescent="0.35">
      <c r="A1518">
        <v>1518</v>
      </c>
      <c r="B1518" t="s">
        <v>4184</v>
      </c>
      <c r="C1518" t="s">
        <v>4185</v>
      </c>
      <c r="D1518" s="1" t="s">
        <v>28</v>
      </c>
      <c r="E1518" s="1" t="s">
        <v>4002</v>
      </c>
      <c r="F1518" t="s">
        <v>3945</v>
      </c>
      <c r="G1518" t="s">
        <v>31</v>
      </c>
      <c r="H1518" t="s">
        <v>32</v>
      </c>
      <c r="I1518" t="s">
        <v>32</v>
      </c>
      <c r="J1518" t="s">
        <v>32</v>
      </c>
      <c r="K1518" t="s">
        <v>33</v>
      </c>
      <c r="M1518" t="s">
        <v>32</v>
      </c>
      <c r="N1518" t="s">
        <v>32</v>
      </c>
      <c r="O1518">
        <v>0</v>
      </c>
      <c r="P1518">
        <v>0</v>
      </c>
      <c r="Q1518">
        <v>0</v>
      </c>
      <c r="R1518">
        <v>328</v>
      </c>
      <c r="S1518">
        <v>158</v>
      </c>
      <c r="T1518">
        <f t="shared" si="46"/>
        <v>486</v>
      </c>
      <c r="U1518">
        <v>84092</v>
      </c>
      <c r="V1518">
        <v>114751</v>
      </c>
      <c r="W1518" s="3">
        <v>-9.6982499999999998</v>
      </c>
      <c r="X1518" s="3">
        <v>52.272300000000001</v>
      </c>
      <c r="Y1518" t="s">
        <v>34</v>
      </c>
      <c r="Z1518" t="str">
        <f t="shared" si="47"/>
        <v>Catholic</v>
      </c>
    </row>
    <row r="1519" spans="1:26" x14ac:dyDescent="0.35">
      <c r="A1519">
        <v>1519</v>
      </c>
      <c r="B1519" t="s">
        <v>4186</v>
      </c>
      <c r="C1519" t="s">
        <v>261</v>
      </c>
      <c r="D1519" s="1" t="s">
        <v>28</v>
      </c>
      <c r="E1519" s="1" t="s">
        <v>4187</v>
      </c>
      <c r="F1519" t="s">
        <v>3945</v>
      </c>
      <c r="G1519" t="s">
        <v>31</v>
      </c>
      <c r="H1519" t="s">
        <v>32</v>
      </c>
      <c r="I1519" t="s">
        <v>80</v>
      </c>
      <c r="J1519" t="s">
        <v>32</v>
      </c>
      <c r="K1519" t="s">
        <v>33</v>
      </c>
      <c r="M1519" t="s">
        <v>32</v>
      </c>
      <c r="N1519" t="s">
        <v>32</v>
      </c>
      <c r="O1519">
        <v>0</v>
      </c>
      <c r="P1519">
        <v>0</v>
      </c>
      <c r="Q1519">
        <v>0</v>
      </c>
      <c r="R1519">
        <v>29</v>
      </c>
      <c r="S1519">
        <v>28</v>
      </c>
      <c r="T1519">
        <f t="shared" si="46"/>
        <v>57</v>
      </c>
      <c r="U1519">
        <v>112990</v>
      </c>
      <c r="V1519">
        <v>118603</v>
      </c>
      <c r="W1519" s="3">
        <v>-9.2759699999999992</v>
      </c>
      <c r="X1519" s="3">
        <v>52.3123</v>
      </c>
      <c r="Y1519" t="s">
        <v>34</v>
      </c>
      <c r="Z1519" t="str">
        <f t="shared" si="47"/>
        <v>Catholic</v>
      </c>
    </row>
    <row r="1520" spans="1:26" x14ac:dyDescent="0.35">
      <c r="A1520">
        <v>1520</v>
      </c>
      <c r="B1520" t="s">
        <v>4188</v>
      </c>
      <c r="C1520" t="s">
        <v>4189</v>
      </c>
      <c r="D1520" s="1" t="s">
        <v>28</v>
      </c>
      <c r="E1520" s="1" t="s">
        <v>4190</v>
      </c>
      <c r="F1520" t="s">
        <v>3945</v>
      </c>
      <c r="G1520" t="s">
        <v>31</v>
      </c>
      <c r="H1520" t="s">
        <v>32</v>
      </c>
      <c r="I1520" t="s">
        <v>32</v>
      </c>
      <c r="J1520" t="s">
        <v>32</v>
      </c>
      <c r="K1520" t="s">
        <v>33</v>
      </c>
      <c r="M1520" t="s">
        <v>32</v>
      </c>
      <c r="N1520" t="s">
        <v>32</v>
      </c>
      <c r="O1520">
        <v>0</v>
      </c>
      <c r="P1520">
        <v>0</v>
      </c>
      <c r="Q1520">
        <v>0</v>
      </c>
      <c r="R1520">
        <v>52</v>
      </c>
      <c r="S1520">
        <v>0</v>
      </c>
      <c r="T1520">
        <f t="shared" si="46"/>
        <v>52</v>
      </c>
      <c r="U1520">
        <v>100590</v>
      </c>
      <c r="V1520">
        <v>110239</v>
      </c>
      <c r="W1520" s="3">
        <v>-9.4552899999999998</v>
      </c>
      <c r="X1520" s="3">
        <v>52.234999999999999</v>
      </c>
      <c r="Y1520" t="s">
        <v>34</v>
      </c>
      <c r="Z1520" t="str">
        <f t="shared" si="47"/>
        <v>Catholic</v>
      </c>
    </row>
    <row r="1521" spans="1:26" x14ac:dyDescent="0.35">
      <c r="A1521">
        <v>1521</v>
      </c>
      <c r="B1521" t="s">
        <v>4191</v>
      </c>
      <c r="C1521" t="s">
        <v>4192</v>
      </c>
      <c r="D1521" s="1" t="s">
        <v>28</v>
      </c>
      <c r="E1521" s="1" t="s">
        <v>4108</v>
      </c>
      <c r="F1521" t="s">
        <v>3945</v>
      </c>
      <c r="G1521" t="s">
        <v>31</v>
      </c>
      <c r="H1521" t="s">
        <v>32</v>
      </c>
      <c r="I1521" t="s">
        <v>80</v>
      </c>
      <c r="J1521" t="s">
        <v>32</v>
      </c>
      <c r="K1521" t="s">
        <v>33</v>
      </c>
      <c r="M1521" t="s">
        <v>32</v>
      </c>
      <c r="N1521" t="s">
        <v>32</v>
      </c>
      <c r="O1521">
        <v>0</v>
      </c>
      <c r="P1521">
        <v>0</v>
      </c>
      <c r="Q1521">
        <v>0</v>
      </c>
      <c r="R1521">
        <v>35</v>
      </c>
      <c r="S1521">
        <v>57</v>
      </c>
      <c r="T1521">
        <f t="shared" si="46"/>
        <v>92</v>
      </c>
      <c r="U1521">
        <v>65160</v>
      </c>
      <c r="V1521">
        <v>89184</v>
      </c>
      <c r="W1521" s="3">
        <v>-9.9653299999999998</v>
      </c>
      <c r="X1521" s="3">
        <v>52.038400000000003</v>
      </c>
      <c r="Y1521" t="s">
        <v>34</v>
      </c>
      <c r="Z1521" t="str">
        <f t="shared" si="47"/>
        <v>Catholic</v>
      </c>
    </row>
    <row r="1522" spans="1:26" x14ac:dyDescent="0.35">
      <c r="A1522">
        <v>1522</v>
      </c>
      <c r="B1522" t="s">
        <v>4193</v>
      </c>
      <c r="C1522" t="s">
        <v>4194</v>
      </c>
      <c r="D1522" s="1" t="s">
        <v>28</v>
      </c>
      <c r="E1522" s="1" t="s">
        <v>4195</v>
      </c>
      <c r="F1522" t="s">
        <v>3945</v>
      </c>
      <c r="G1522" t="s">
        <v>31</v>
      </c>
      <c r="H1522" t="s">
        <v>32</v>
      </c>
      <c r="I1522" t="s">
        <v>32</v>
      </c>
      <c r="J1522" t="s">
        <v>32</v>
      </c>
      <c r="K1522" t="s">
        <v>33</v>
      </c>
      <c r="M1522" t="s">
        <v>32</v>
      </c>
      <c r="N1522" t="s">
        <v>32</v>
      </c>
      <c r="O1522">
        <v>0</v>
      </c>
      <c r="P1522">
        <v>0</v>
      </c>
      <c r="Q1522">
        <v>0</v>
      </c>
      <c r="R1522">
        <v>16</v>
      </c>
      <c r="S1522">
        <v>17</v>
      </c>
      <c r="T1522">
        <f t="shared" si="46"/>
        <v>33</v>
      </c>
      <c r="U1522">
        <v>79977</v>
      </c>
      <c r="V1522">
        <v>132964</v>
      </c>
      <c r="W1522" s="3">
        <v>-9.7650199999999998</v>
      </c>
      <c r="X1522" s="3">
        <v>52.435099999999998</v>
      </c>
      <c r="Y1522" t="s">
        <v>34</v>
      </c>
      <c r="Z1522" t="str">
        <f t="shared" si="47"/>
        <v>Catholic</v>
      </c>
    </row>
    <row r="1523" spans="1:26" x14ac:dyDescent="0.35">
      <c r="A1523">
        <v>1523</v>
      </c>
      <c r="B1523" t="s">
        <v>4196</v>
      </c>
      <c r="C1523" t="s">
        <v>4197</v>
      </c>
      <c r="D1523" s="1" t="s">
        <v>28</v>
      </c>
      <c r="E1523" s="1" t="s">
        <v>4198</v>
      </c>
      <c r="F1523" t="s">
        <v>3945</v>
      </c>
      <c r="G1523" t="s">
        <v>31</v>
      </c>
      <c r="H1523" t="s">
        <v>32</v>
      </c>
      <c r="I1523" t="s">
        <v>32</v>
      </c>
      <c r="J1523" t="s">
        <v>32</v>
      </c>
      <c r="K1523" t="s">
        <v>33</v>
      </c>
      <c r="M1523" t="s">
        <v>32</v>
      </c>
      <c r="N1523" t="s">
        <v>32</v>
      </c>
      <c r="O1523">
        <v>0</v>
      </c>
      <c r="P1523">
        <v>0</v>
      </c>
      <c r="Q1523">
        <v>0</v>
      </c>
      <c r="R1523">
        <v>73</v>
      </c>
      <c r="S1523">
        <v>57</v>
      </c>
      <c r="T1523">
        <f t="shared" si="46"/>
        <v>130</v>
      </c>
      <c r="U1523">
        <v>71524</v>
      </c>
      <c r="V1523">
        <v>129198</v>
      </c>
      <c r="W1523" s="3">
        <v>-9.88781</v>
      </c>
      <c r="X1523" s="3">
        <v>52.399299999999997</v>
      </c>
      <c r="Y1523" t="s">
        <v>34</v>
      </c>
      <c r="Z1523" t="str">
        <f t="shared" si="47"/>
        <v>Catholic</v>
      </c>
    </row>
    <row r="1524" spans="1:26" x14ac:dyDescent="0.35">
      <c r="A1524">
        <v>1524</v>
      </c>
      <c r="B1524" t="s">
        <v>4199</v>
      </c>
      <c r="C1524" t="s">
        <v>4200</v>
      </c>
      <c r="D1524" s="1" t="s">
        <v>28</v>
      </c>
      <c r="E1524" s="1" t="s">
        <v>4201</v>
      </c>
      <c r="F1524" t="s">
        <v>3945</v>
      </c>
      <c r="G1524" t="s">
        <v>31</v>
      </c>
      <c r="H1524" t="s">
        <v>32</v>
      </c>
      <c r="I1524" t="s">
        <v>32</v>
      </c>
      <c r="J1524" t="s">
        <v>32</v>
      </c>
      <c r="K1524" t="s">
        <v>33</v>
      </c>
      <c r="M1524" t="s">
        <v>32</v>
      </c>
      <c r="N1524" t="s">
        <v>32</v>
      </c>
      <c r="O1524">
        <v>0</v>
      </c>
      <c r="P1524">
        <v>0</v>
      </c>
      <c r="Q1524">
        <v>0</v>
      </c>
      <c r="R1524">
        <v>73</v>
      </c>
      <c r="S1524">
        <v>68</v>
      </c>
      <c r="T1524">
        <f t="shared" si="46"/>
        <v>141</v>
      </c>
      <c r="U1524">
        <v>84786</v>
      </c>
      <c r="V1524">
        <v>122852</v>
      </c>
      <c r="W1524" s="3">
        <v>-9.6908600000000007</v>
      </c>
      <c r="X1524" s="3">
        <v>52.345300000000002</v>
      </c>
      <c r="Y1524" t="s">
        <v>34</v>
      </c>
      <c r="Z1524" t="str">
        <f t="shared" si="47"/>
        <v>Catholic</v>
      </c>
    </row>
    <row r="1525" spans="1:26" x14ac:dyDescent="0.35">
      <c r="A1525">
        <v>1525</v>
      </c>
      <c r="B1525" t="s">
        <v>4202</v>
      </c>
      <c r="C1525" t="s">
        <v>4203</v>
      </c>
      <c r="D1525" s="1" t="s">
        <v>28</v>
      </c>
      <c r="E1525" s="1" t="s">
        <v>4002</v>
      </c>
      <c r="F1525" t="s">
        <v>3945</v>
      </c>
      <c r="G1525" t="s">
        <v>31</v>
      </c>
      <c r="H1525" t="s">
        <v>32</v>
      </c>
      <c r="I1525" t="s">
        <v>32</v>
      </c>
      <c r="J1525" t="s">
        <v>32</v>
      </c>
      <c r="K1525" t="s">
        <v>33</v>
      </c>
      <c r="M1525" t="s">
        <v>32</v>
      </c>
      <c r="N1525" t="s">
        <v>32</v>
      </c>
      <c r="O1525">
        <v>0</v>
      </c>
      <c r="P1525">
        <v>0</v>
      </c>
      <c r="Q1525">
        <v>0</v>
      </c>
      <c r="R1525">
        <v>103</v>
      </c>
      <c r="S1525">
        <v>97</v>
      </c>
      <c r="T1525">
        <f t="shared" si="46"/>
        <v>200</v>
      </c>
      <c r="U1525">
        <v>78145</v>
      </c>
      <c r="V1525">
        <v>115158</v>
      </c>
      <c r="W1525" s="3">
        <v>-9.7854899999999994</v>
      </c>
      <c r="X1525" s="3">
        <v>52.274700000000003</v>
      </c>
      <c r="Y1525" t="s">
        <v>34</v>
      </c>
      <c r="Z1525" t="str">
        <f t="shared" si="47"/>
        <v>Catholic</v>
      </c>
    </row>
    <row r="1526" spans="1:26" x14ac:dyDescent="0.35">
      <c r="A1526">
        <v>1526</v>
      </c>
      <c r="B1526" t="s">
        <v>4204</v>
      </c>
      <c r="C1526" t="s">
        <v>4205</v>
      </c>
      <c r="D1526" s="1" t="s">
        <v>28</v>
      </c>
      <c r="E1526" s="1" t="s">
        <v>4206</v>
      </c>
      <c r="F1526" t="s">
        <v>3945</v>
      </c>
      <c r="G1526" t="s">
        <v>31</v>
      </c>
      <c r="H1526" t="s">
        <v>32</v>
      </c>
      <c r="I1526" t="s">
        <v>32</v>
      </c>
      <c r="J1526" t="s">
        <v>32</v>
      </c>
      <c r="K1526" t="s">
        <v>33</v>
      </c>
      <c r="M1526" t="s">
        <v>32</v>
      </c>
      <c r="N1526" t="s">
        <v>32</v>
      </c>
      <c r="O1526">
        <v>0</v>
      </c>
      <c r="P1526">
        <v>0</v>
      </c>
      <c r="Q1526">
        <v>0</v>
      </c>
      <c r="R1526">
        <v>83</v>
      </c>
      <c r="S1526">
        <v>67</v>
      </c>
      <c r="T1526">
        <f t="shared" si="46"/>
        <v>150</v>
      </c>
      <c r="U1526">
        <v>106843</v>
      </c>
      <c r="V1526">
        <v>147448</v>
      </c>
      <c r="W1526" s="3">
        <v>-9.3741299999999992</v>
      </c>
      <c r="X1526" s="3">
        <v>52.570399999999999</v>
      </c>
      <c r="Y1526" t="s">
        <v>34</v>
      </c>
      <c r="Z1526" t="str">
        <f t="shared" si="47"/>
        <v>Catholic</v>
      </c>
    </row>
    <row r="1527" spans="1:26" x14ac:dyDescent="0.35">
      <c r="A1527">
        <v>1527</v>
      </c>
      <c r="B1527" t="s">
        <v>4207</v>
      </c>
      <c r="C1527" t="s">
        <v>4208</v>
      </c>
      <c r="D1527" s="1" t="s">
        <v>28</v>
      </c>
      <c r="E1527" s="1" t="s">
        <v>4209</v>
      </c>
      <c r="F1527" t="s">
        <v>3945</v>
      </c>
      <c r="G1527" t="s">
        <v>31</v>
      </c>
      <c r="H1527" t="s">
        <v>32</v>
      </c>
      <c r="I1527" t="s">
        <v>32</v>
      </c>
      <c r="J1527" t="s">
        <v>32</v>
      </c>
      <c r="K1527" t="s">
        <v>33</v>
      </c>
      <c r="M1527" t="s">
        <v>32</v>
      </c>
      <c r="N1527" t="s">
        <v>32</v>
      </c>
      <c r="O1527">
        <v>0</v>
      </c>
      <c r="P1527">
        <v>0</v>
      </c>
      <c r="Q1527">
        <v>0</v>
      </c>
      <c r="R1527">
        <v>26</v>
      </c>
      <c r="S1527">
        <v>21</v>
      </c>
      <c r="T1527">
        <f t="shared" si="46"/>
        <v>47</v>
      </c>
      <c r="U1527">
        <v>74948</v>
      </c>
      <c r="V1527">
        <v>102973</v>
      </c>
      <c r="W1527" s="3">
        <v>-9.8278099999999995</v>
      </c>
      <c r="X1527" s="3">
        <v>52.164499999999997</v>
      </c>
      <c r="Y1527" t="s">
        <v>34</v>
      </c>
      <c r="Z1527" t="str">
        <f t="shared" si="47"/>
        <v>Catholic</v>
      </c>
    </row>
    <row r="1528" spans="1:26" x14ac:dyDescent="0.35">
      <c r="A1528">
        <v>1528</v>
      </c>
      <c r="B1528" t="s">
        <v>4210</v>
      </c>
      <c r="C1528" t="s">
        <v>4211</v>
      </c>
      <c r="D1528" s="1" t="s">
        <v>28</v>
      </c>
      <c r="E1528" s="1" t="s">
        <v>3948</v>
      </c>
      <c r="F1528" t="s">
        <v>3945</v>
      </c>
      <c r="G1528" t="s">
        <v>31</v>
      </c>
      <c r="H1528" t="s">
        <v>32</v>
      </c>
      <c r="I1528" t="s">
        <v>32</v>
      </c>
      <c r="J1528" t="s">
        <v>32</v>
      </c>
      <c r="K1528" t="s">
        <v>33</v>
      </c>
      <c r="M1528" t="s">
        <v>32</v>
      </c>
      <c r="N1528" t="s">
        <v>32</v>
      </c>
      <c r="O1528">
        <v>0</v>
      </c>
      <c r="P1528">
        <v>0</v>
      </c>
      <c r="Q1528">
        <v>0</v>
      </c>
      <c r="R1528">
        <v>42</v>
      </c>
      <c r="S1528">
        <v>47</v>
      </c>
      <c r="T1528">
        <f t="shared" si="46"/>
        <v>89</v>
      </c>
      <c r="U1528">
        <v>94950</v>
      </c>
      <c r="V1528">
        <v>72334</v>
      </c>
      <c r="W1528" s="3">
        <v>-9.5261700000000005</v>
      </c>
      <c r="X1528" s="3">
        <v>51.8934</v>
      </c>
      <c r="Y1528" t="s">
        <v>34</v>
      </c>
      <c r="Z1528" t="str">
        <f t="shared" si="47"/>
        <v>Catholic</v>
      </c>
    </row>
    <row r="1529" spans="1:26" x14ac:dyDescent="0.35">
      <c r="A1529">
        <v>1529</v>
      </c>
      <c r="B1529" t="s">
        <v>4212</v>
      </c>
      <c r="C1529" t="s">
        <v>4213</v>
      </c>
      <c r="D1529" s="1" t="s">
        <v>28</v>
      </c>
      <c r="E1529" s="1" t="s">
        <v>3989</v>
      </c>
      <c r="F1529" t="s">
        <v>3945</v>
      </c>
      <c r="G1529" t="s">
        <v>31</v>
      </c>
      <c r="H1529" t="s">
        <v>32</v>
      </c>
      <c r="I1529" t="s">
        <v>32</v>
      </c>
      <c r="J1529" t="s">
        <v>32</v>
      </c>
      <c r="K1529" t="s">
        <v>33</v>
      </c>
      <c r="M1529" t="s">
        <v>32</v>
      </c>
      <c r="N1529" t="s">
        <v>32</v>
      </c>
      <c r="O1529">
        <v>0</v>
      </c>
      <c r="P1529">
        <v>0</v>
      </c>
      <c r="Q1529">
        <v>0</v>
      </c>
      <c r="R1529">
        <v>78</v>
      </c>
      <c r="S1529">
        <v>51</v>
      </c>
      <c r="T1529">
        <f t="shared" si="46"/>
        <v>129</v>
      </c>
      <c r="U1529">
        <v>83543</v>
      </c>
      <c r="V1529">
        <v>103168</v>
      </c>
      <c r="W1529" s="3">
        <v>-9.7023100000000007</v>
      </c>
      <c r="X1529" s="3">
        <v>52.168199999999999</v>
      </c>
      <c r="Y1529" t="s">
        <v>34</v>
      </c>
      <c r="Z1529" t="str">
        <f t="shared" si="47"/>
        <v>Catholic</v>
      </c>
    </row>
    <row r="1530" spans="1:26" x14ac:dyDescent="0.35">
      <c r="A1530">
        <v>1530</v>
      </c>
      <c r="B1530" t="s">
        <v>4214</v>
      </c>
      <c r="C1530" t="s">
        <v>3334</v>
      </c>
      <c r="D1530" s="1" t="s">
        <v>28</v>
      </c>
      <c r="E1530" s="1" t="s">
        <v>4198</v>
      </c>
      <c r="F1530" t="s">
        <v>3945</v>
      </c>
      <c r="G1530" t="s">
        <v>31</v>
      </c>
      <c r="H1530" t="s">
        <v>32</v>
      </c>
      <c r="I1530" t="s">
        <v>32</v>
      </c>
      <c r="J1530" t="s">
        <v>32</v>
      </c>
      <c r="K1530" t="s">
        <v>33</v>
      </c>
      <c r="M1530" t="s">
        <v>32</v>
      </c>
      <c r="N1530" t="s">
        <v>32</v>
      </c>
      <c r="O1530">
        <v>0</v>
      </c>
      <c r="P1530">
        <v>0</v>
      </c>
      <c r="Q1530">
        <v>0</v>
      </c>
      <c r="R1530">
        <v>32</v>
      </c>
      <c r="S1530">
        <v>24</v>
      </c>
      <c r="T1530">
        <f t="shared" si="46"/>
        <v>56</v>
      </c>
      <c r="U1530">
        <v>76561</v>
      </c>
      <c r="V1530">
        <v>129520</v>
      </c>
      <c r="W1530" s="3">
        <v>-9.8139599999999998</v>
      </c>
      <c r="X1530" s="3">
        <v>52.403399999999998</v>
      </c>
      <c r="Y1530" t="s">
        <v>34</v>
      </c>
      <c r="Z1530" t="str">
        <f t="shared" si="47"/>
        <v>Catholic</v>
      </c>
    </row>
    <row r="1531" spans="1:26" x14ac:dyDescent="0.35">
      <c r="A1531">
        <v>1531</v>
      </c>
      <c r="B1531" t="s">
        <v>4215</v>
      </c>
      <c r="C1531" t="s">
        <v>4216</v>
      </c>
      <c r="D1531" s="1" t="s">
        <v>28</v>
      </c>
      <c r="E1531" s="1" t="s">
        <v>4178</v>
      </c>
      <c r="F1531" t="s">
        <v>3945</v>
      </c>
      <c r="G1531" t="s">
        <v>31</v>
      </c>
      <c r="H1531" t="s">
        <v>32</v>
      </c>
      <c r="I1531" t="s">
        <v>32</v>
      </c>
      <c r="J1531" t="s">
        <v>32</v>
      </c>
      <c r="K1531" t="s">
        <v>33</v>
      </c>
      <c r="M1531" t="s">
        <v>32</v>
      </c>
      <c r="N1531" t="s">
        <v>32</v>
      </c>
      <c r="O1531">
        <v>0</v>
      </c>
      <c r="P1531">
        <v>0</v>
      </c>
      <c r="Q1531">
        <v>0</v>
      </c>
      <c r="R1531">
        <v>4</v>
      </c>
      <c r="S1531">
        <v>5</v>
      </c>
      <c r="T1531">
        <f t="shared" si="46"/>
        <v>9</v>
      </c>
      <c r="U1531">
        <v>79322</v>
      </c>
      <c r="V1531">
        <v>129926</v>
      </c>
      <c r="W1531" s="3">
        <v>-9.7735500000000002</v>
      </c>
      <c r="X1531" s="3">
        <v>52.407600000000002</v>
      </c>
      <c r="Y1531" t="s">
        <v>34</v>
      </c>
      <c r="Z1531" t="str">
        <f t="shared" si="47"/>
        <v>Catholic</v>
      </c>
    </row>
    <row r="1532" spans="1:26" x14ac:dyDescent="0.35">
      <c r="A1532">
        <v>1532</v>
      </c>
      <c r="B1532" t="s">
        <v>4217</v>
      </c>
      <c r="C1532" t="s">
        <v>4218</v>
      </c>
      <c r="D1532" s="1" t="s">
        <v>28</v>
      </c>
      <c r="E1532" s="1" t="s">
        <v>4219</v>
      </c>
      <c r="F1532" t="s">
        <v>3945</v>
      </c>
      <c r="G1532" t="s">
        <v>31</v>
      </c>
      <c r="H1532" t="s">
        <v>32</v>
      </c>
      <c r="I1532" t="s">
        <v>32</v>
      </c>
      <c r="J1532" t="s">
        <v>80</v>
      </c>
      <c r="K1532" t="s">
        <v>33</v>
      </c>
      <c r="M1532" t="s">
        <v>80</v>
      </c>
      <c r="N1532" t="s">
        <v>32</v>
      </c>
      <c r="O1532">
        <v>0</v>
      </c>
      <c r="P1532">
        <v>0</v>
      </c>
      <c r="Q1532">
        <v>0</v>
      </c>
      <c r="R1532">
        <v>25</v>
      </c>
      <c r="S1532">
        <v>37</v>
      </c>
      <c r="T1532">
        <f t="shared" si="46"/>
        <v>62</v>
      </c>
      <c r="U1532">
        <v>58014</v>
      </c>
      <c r="V1532">
        <v>74484</v>
      </c>
      <c r="W1532" s="3">
        <v>-10.0633</v>
      </c>
      <c r="X1532" s="3">
        <v>51.904499999999999</v>
      </c>
      <c r="Y1532" t="s">
        <v>34</v>
      </c>
      <c r="Z1532" t="str">
        <f t="shared" si="47"/>
        <v>Catholic</v>
      </c>
    </row>
    <row r="1533" spans="1:26" x14ac:dyDescent="0.35">
      <c r="A1533">
        <v>1533</v>
      </c>
      <c r="B1533" t="s">
        <v>4220</v>
      </c>
      <c r="C1533" t="s">
        <v>4221</v>
      </c>
      <c r="D1533" s="1" t="s">
        <v>28</v>
      </c>
      <c r="E1533" s="1" t="s">
        <v>4222</v>
      </c>
      <c r="F1533" t="s">
        <v>3945</v>
      </c>
      <c r="G1533" t="s">
        <v>31</v>
      </c>
      <c r="H1533" t="s">
        <v>32</v>
      </c>
      <c r="I1533" t="s">
        <v>32</v>
      </c>
      <c r="J1533" t="s">
        <v>32</v>
      </c>
      <c r="K1533" t="s">
        <v>33</v>
      </c>
      <c r="M1533" t="s">
        <v>32</v>
      </c>
      <c r="N1533" t="s">
        <v>32</v>
      </c>
      <c r="O1533">
        <v>0</v>
      </c>
      <c r="P1533">
        <v>0</v>
      </c>
      <c r="Q1533">
        <v>0</v>
      </c>
      <c r="R1533">
        <v>110</v>
      </c>
      <c r="S1533">
        <v>89</v>
      </c>
      <c r="T1533">
        <f t="shared" si="46"/>
        <v>199</v>
      </c>
      <c r="U1533">
        <v>78960</v>
      </c>
      <c r="V1533">
        <v>120521</v>
      </c>
      <c r="W1533" s="3">
        <v>-9.7754799999999999</v>
      </c>
      <c r="X1533" s="3">
        <v>52.323099999999997</v>
      </c>
      <c r="Y1533" t="s">
        <v>34</v>
      </c>
      <c r="Z1533" t="str">
        <f t="shared" si="47"/>
        <v>Catholic</v>
      </c>
    </row>
    <row r="1534" spans="1:26" x14ac:dyDescent="0.35">
      <c r="A1534">
        <v>1534</v>
      </c>
      <c r="B1534" t="s">
        <v>4223</v>
      </c>
      <c r="C1534" t="s">
        <v>4224</v>
      </c>
      <c r="D1534" s="1" t="s">
        <v>28</v>
      </c>
      <c r="E1534" s="1" t="s">
        <v>3977</v>
      </c>
      <c r="F1534" t="s">
        <v>3945</v>
      </c>
      <c r="G1534" t="s">
        <v>31</v>
      </c>
      <c r="H1534" t="s">
        <v>32</v>
      </c>
      <c r="I1534" t="s">
        <v>32</v>
      </c>
      <c r="J1534" t="s">
        <v>80</v>
      </c>
      <c r="K1534" t="s">
        <v>33</v>
      </c>
      <c r="M1534" t="s">
        <v>32</v>
      </c>
      <c r="N1534" t="s">
        <v>32</v>
      </c>
      <c r="O1534">
        <v>0</v>
      </c>
      <c r="P1534">
        <v>0</v>
      </c>
      <c r="Q1534">
        <v>0</v>
      </c>
      <c r="R1534">
        <v>25</v>
      </c>
      <c r="S1534">
        <v>33</v>
      </c>
      <c r="T1534">
        <f t="shared" si="46"/>
        <v>58</v>
      </c>
      <c r="U1534">
        <v>43870</v>
      </c>
      <c r="V1534">
        <v>66895</v>
      </c>
      <c r="W1534" s="3">
        <v>-10.2653</v>
      </c>
      <c r="X1534" s="3">
        <v>51.832599999999999</v>
      </c>
      <c r="Y1534" t="s">
        <v>34</v>
      </c>
      <c r="Z1534" t="str">
        <f t="shared" si="47"/>
        <v>Catholic</v>
      </c>
    </row>
    <row r="1535" spans="1:26" x14ac:dyDescent="0.35">
      <c r="A1535">
        <v>1535</v>
      </c>
      <c r="B1535" t="s">
        <v>4225</v>
      </c>
      <c r="C1535" t="s">
        <v>4226</v>
      </c>
      <c r="D1535" s="1" t="s">
        <v>28</v>
      </c>
      <c r="E1535" s="1" t="s">
        <v>4227</v>
      </c>
      <c r="F1535" t="s">
        <v>3945</v>
      </c>
      <c r="G1535" t="s">
        <v>31</v>
      </c>
      <c r="H1535" t="s">
        <v>32</v>
      </c>
      <c r="I1535" t="s">
        <v>32</v>
      </c>
      <c r="J1535" t="s">
        <v>32</v>
      </c>
      <c r="K1535" t="s">
        <v>33</v>
      </c>
      <c r="M1535" t="s">
        <v>32</v>
      </c>
      <c r="N1535" t="s">
        <v>32</v>
      </c>
      <c r="O1535">
        <v>0</v>
      </c>
      <c r="P1535">
        <v>0</v>
      </c>
      <c r="Q1535">
        <v>0</v>
      </c>
      <c r="R1535">
        <v>41</v>
      </c>
      <c r="S1535">
        <v>35</v>
      </c>
      <c r="T1535">
        <f t="shared" si="46"/>
        <v>76</v>
      </c>
      <c r="U1535">
        <v>79320</v>
      </c>
      <c r="V1535">
        <v>62978</v>
      </c>
      <c r="W1535" s="3">
        <v>-9.7498699999999996</v>
      </c>
      <c r="X1535" s="3">
        <v>51.806199999999997</v>
      </c>
      <c r="Y1535" t="s">
        <v>34</v>
      </c>
      <c r="Z1535" t="str">
        <f t="shared" si="47"/>
        <v>Catholic</v>
      </c>
    </row>
    <row r="1536" spans="1:26" x14ac:dyDescent="0.35">
      <c r="A1536">
        <v>1536</v>
      </c>
      <c r="B1536" t="s">
        <v>4228</v>
      </c>
      <c r="C1536" t="s">
        <v>4229</v>
      </c>
      <c r="D1536" s="1" t="s">
        <v>28</v>
      </c>
      <c r="E1536" s="1" t="s">
        <v>4230</v>
      </c>
      <c r="F1536" t="s">
        <v>3945</v>
      </c>
      <c r="G1536" t="s">
        <v>31</v>
      </c>
      <c r="H1536" t="s">
        <v>32</v>
      </c>
      <c r="I1536" t="s">
        <v>32</v>
      </c>
      <c r="J1536" t="s">
        <v>32</v>
      </c>
      <c r="K1536" t="s">
        <v>33</v>
      </c>
      <c r="M1536" t="s">
        <v>32</v>
      </c>
      <c r="N1536" t="s">
        <v>32</v>
      </c>
      <c r="O1536">
        <v>0</v>
      </c>
      <c r="P1536">
        <v>0</v>
      </c>
      <c r="Q1536">
        <v>0</v>
      </c>
      <c r="R1536">
        <v>46</v>
      </c>
      <c r="S1536">
        <v>43</v>
      </c>
      <c r="T1536">
        <f t="shared" si="46"/>
        <v>89</v>
      </c>
      <c r="U1536">
        <v>100803</v>
      </c>
      <c r="V1536">
        <v>73593</v>
      </c>
      <c r="W1536" s="3">
        <v>-9.4415300000000002</v>
      </c>
      <c r="X1536" s="3">
        <v>51.905799999999999</v>
      </c>
      <c r="Y1536" t="s">
        <v>34</v>
      </c>
      <c r="Z1536" t="str">
        <f t="shared" si="47"/>
        <v>Catholic</v>
      </c>
    </row>
    <row r="1537" spans="1:26" x14ac:dyDescent="0.35">
      <c r="A1537">
        <v>1537</v>
      </c>
      <c r="B1537" t="s">
        <v>4231</v>
      </c>
      <c r="C1537" t="s">
        <v>4232</v>
      </c>
      <c r="D1537" s="1" t="s">
        <v>28</v>
      </c>
      <c r="E1537" s="1" t="s">
        <v>4233</v>
      </c>
      <c r="F1537" t="s">
        <v>3945</v>
      </c>
      <c r="G1537" t="s">
        <v>31</v>
      </c>
      <c r="H1537" t="s">
        <v>32</v>
      </c>
      <c r="I1537" t="s">
        <v>32</v>
      </c>
      <c r="J1537" t="s">
        <v>32</v>
      </c>
      <c r="K1537" t="s">
        <v>33</v>
      </c>
      <c r="M1537" t="s">
        <v>32</v>
      </c>
      <c r="N1537" t="s">
        <v>32</v>
      </c>
      <c r="O1537">
        <v>0</v>
      </c>
      <c r="P1537">
        <v>0</v>
      </c>
      <c r="Q1537">
        <v>0</v>
      </c>
      <c r="R1537">
        <v>58</v>
      </c>
      <c r="S1537">
        <v>70</v>
      </c>
      <c r="T1537">
        <f t="shared" si="46"/>
        <v>128</v>
      </c>
      <c r="U1537">
        <v>92853</v>
      </c>
      <c r="V1537">
        <v>138499</v>
      </c>
      <c r="W1537" s="3">
        <v>-9.5775299999999994</v>
      </c>
      <c r="X1537" s="3">
        <v>52.487499999999997</v>
      </c>
      <c r="Y1537" t="s">
        <v>34</v>
      </c>
      <c r="Z1537" t="str">
        <f t="shared" si="47"/>
        <v>Catholic</v>
      </c>
    </row>
    <row r="1538" spans="1:26" x14ac:dyDescent="0.35">
      <c r="A1538">
        <v>1538</v>
      </c>
      <c r="B1538" t="s">
        <v>4234</v>
      </c>
      <c r="C1538" t="s">
        <v>4235</v>
      </c>
      <c r="D1538" s="1" t="s">
        <v>28</v>
      </c>
      <c r="E1538" s="1" t="s">
        <v>4236</v>
      </c>
      <c r="F1538" t="s">
        <v>3945</v>
      </c>
      <c r="G1538" t="s">
        <v>31</v>
      </c>
      <c r="H1538" t="s">
        <v>32</v>
      </c>
      <c r="I1538" t="s">
        <v>80</v>
      </c>
      <c r="J1538" t="s">
        <v>32</v>
      </c>
      <c r="K1538" t="s">
        <v>33</v>
      </c>
      <c r="M1538" t="s">
        <v>32</v>
      </c>
      <c r="N1538" t="s">
        <v>32</v>
      </c>
      <c r="O1538">
        <v>0</v>
      </c>
      <c r="P1538">
        <v>0</v>
      </c>
      <c r="Q1538">
        <v>0</v>
      </c>
      <c r="R1538">
        <v>38</v>
      </c>
      <c r="S1538">
        <v>28</v>
      </c>
      <c r="T1538">
        <f t="shared" ref="T1538:T1601" si="48">SUM(R1538:S1538)</f>
        <v>66</v>
      </c>
      <c r="U1538">
        <v>39480</v>
      </c>
      <c r="V1538">
        <v>75474</v>
      </c>
      <c r="W1538" s="3">
        <v>-10.3329</v>
      </c>
      <c r="X1538" s="3">
        <v>51.9084</v>
      </c>
      <c r="Y1538" t="s">
        <v>34</v>
      </c>
      <c r="Z1538" t="str">
        <f t="shared" si="47"/>
        <v>Catholic</v>
      </c>
    </row>
    <row r="1539" spans="1:26" x14ac:dyDescent="0.35">
      <c r="A1539">
        <v>1539</v>
      </c>
      <c r="B1539" t="s">
        <v>4237</v>
      </c>
      <c r="C1539" t="s">
        <v>4238</v>
      </c>
      <c r="D1539" s="1" t="s">
        <v>28</v>
      </c>
      <c r="E1539" s="1" t="s">
        <v>4239</v>
      </c>
      <c r="F1539" t="s">
        <v>3945</v>
      </c>
      <c r="G1539" t="s">
        <v>31</v>
      </c>
      <c r="H1539" t="s">
        <v>32</v>
      </c>
      <c r="I1539" t="s">
        <v>32</v>
      </c>
      <c r="J1539" t="s">
        <v>32</v>
      </c>
      <c r="K1539" t="s">
        <v>33</v>
      </c>
      <c r="M1539" t="s">
        <v>32</v>
      </c>
      <c r="N1539" t="s">
        <v>32</v>
      </c>
      <c r="O1539">
        <v>0</v>
      </c>
      <c r="P1539">
        <v>0</v>
      </c>
      <c r="Q1539">
        <v>0</v>
      </c>
      <c r="R1539">
        <v>121</v>
      </c>
      <c r="S1539">
        <v>276</v>
      </c>
      <c r="T1539">
        <f t="shared" si="48"/>
        <v>397</v>
      </c>
      <c r="U1539">
        <v>96222</v>
      </c>
      <c r="V1539">
        <v>91105</v>
      </c>
      <c r="W1539" s="3">
        <v>-9.5133700000000001</v>
      </c>
      <c r="X1539" s="3">
        <v>52.0623</v>
      </c>
      <c r="Y1539" t="s">
        <v>34</v>
      </c>
      <c r="Z1539" t="str">
        <f t="shared" ref="Z1539:Z1602" si="49">IF(G1539=$G$5,$G$5,IF(G1539=$G$227,$G$232,IF(G1539=$G$750,$G$750,IF(G1539=$G$720,$G$720,"Minority"))))</f>
        <v>Catholic</v>
      </c>
    </row>
    <row r="1540" spans="1:26" x14ac:dyDescent="0.35">
      <c r="A1540">
        <v>1540</v>
      </c>
      <c r="B1540" t="s">
        <v>4240</v>
      </c>
      <c r="C1540" t="s">
        <v>4241</v>
      </c>
      <c r="D1540" s="1" t="s">
        <v>28</v>
      </c>
      <c r="E1540" s="1" t="s">
        <v>4242</v>
      </c>
      <c r="F1540" t="s">
        <v>3945</v>
      </c>
      <c r="G1540" t="s">
        <v>31</v>
      </c>
      <c r="H1540" t="s">
        <v>32</v>
      </c>
      <c r="I1540" t="s">
        <v>32</v>
      </c>
      <c r="J1540" t="s">
        <v>32</v>
      </c>
      <c r="K1540" t="s">
        <v>33</v>
      </c>
      <c r="M1540" t="s">
        <v>32</v>
      </c>
      <c r="N1540" t="s">
        <v>32</v>
      </c>
      <c r="O1540">
        <v>0</v>
      </c>
      <c r="P1540">
        <v>0</v>
      </c>
      <c r="Q1540">
        <v>0</v>
      </c>
      <c r="R1540">
        <v>38</v>
      </c>
      <c r="S1540">
        <v>45</v>
      </c>
      <c r="T1540">
        <f t="shared" si="48"/>
        <v>83</v>
      </c>
      <c r="U1540">
        <v>99702</v>
      </c>
      <c r="V1540">
        <v>144735</v>
      </c>
      <c r="W1540" s="3">
        <v>-9.4786099999999998</v>
      </c>
      <c r="X1540" s="3">
        <v>52.544800000000002</v>
      </c>
      <c r="Y1540" t="s">
        <v>34</v>
      </c>
      <c r="Z1540" t="str">
        <f t="shared" si="49"/>
        <v>Catholic</v>
      </c>
    </row>
    <row r="1541" spans="1:26" x14ac:dyDescent="0.35">
      <c r="A1541">
        <v>1541</v>
      </c>
      <c r="B1541" t="s">
        <v>4243</v>
      </c>
      <c r="C1541" t="s">
        <v>4244</v>
      </c>
      <c r="D1541" s="1" t="s">
        <v>28</v>
      </c>
      <c r="E1541" s="1" t="s">
        <v>4245</v>
      </c>
      <c r="F1541" t="s">
        <v>3945</v>
      </c>
      <c r="G1541" t="s">
        <v>31</v>
      </c>
      <c r="H1541" t="s">
        <v>32</v>
      </c>
      <c r="I1541" t="s">
        <v>32</v>
      </c>
      <c r="J1541" t="s">
        <v>32</v>
      </c>
      <c r="K1541" t="s">
        <v>33</v>
      </c>
      <c r="M1541" t="s">
        <v>32</v>
      </c>
      <c r="N1541" t="s">
        <v>32</v>
      </c>
      <c r="O1541">
        <v>0</v>
      </c>
      <c r="P1541">
        <v>0</v>
      </c>
      <c r="Q1541">
        <v>0</v>
      </c>
      <c r="R1541">
        <v>432</v>
      </c>
      <c r="S1541">
        <v>322</v>
      </c>
      <c r="T1541">
        <f t="shared" si="48"/>
        <v>754</v>
      </c>
      <c r="U1541">
        <v>97652</v>
      </c>
      <c r="V1541">
        <v>90294</v>
      </c>
      <c r="W1541" s="3">
        <v>-9.4922799999999992</v>
      </c>
      <c r="X1541" s="3">
        <v>52.055300000000003</v>
      </c>
      <c r="Y1541" t="s">
        <v>34</v>
      </c>
      <c r="Z1541" t="str">
        <f t="shared" si="49"/>
        <v>Catholic</v>
      </c>
    </row>
    <row r="1542" spans="1:26" x14ac:dyDescent="0.35">
      <c r="A1542">
        <v>1542</v>
      </c>
      <c r="B1542" t="s">
        <v>4246</v>
      </c>
      <c r="C1542" t="s">
        <v>4247</v>
      </c>
      <c r="D1542" s="1" t="s">
        <v>28</v>
      </c>
      <c r="E1542" s="1" t="s">
        <v>4248</v>
      </c>
      <c r="F1542" t="s">
        <v>3945</v>
      </c>
      <c r="G1542" t="s">
        <v>31</v>
      </c>
      <c r="H1542" t="s">
        <v>32</v>
      </c>
      <c r="I1542" t="s">
        <v>32</v>
      </c>
      <c r="J1542" t="s">
        <v>32</v>
      </c>
      <c r="K1542" t="s">
        <v>33</v>
      </c>
      <c r="M1542" t="s">
        <v>32</v>
      </c>
      <c r="N1542" t="s">
        <v>32</v>
      </c>
      <c r="O1542">
        <v>0</v>
      </c>
      <c r="P1542">
        <v>0</v>
      </c>
      <c r="Q1542">
        <v>0</v>
      </c>
      <c r="R1542">
        <v>188</v>
      </c>
      <c r="S1542">
        <v>71</v>
      </c>
      <c r="T1542">
        <f t="shared" si="48"/>
        <v>259</v>
      </c>
      <c r="U1542">
        <v>83150</v>
      </c>
      <c r="V1542">
        <v>114617</v>
      </c>
      <c r="W1542" s="3">
        <v>-9.7119999999999997</v>
      </c>
      <c r="X1542" s="3">
        <v>52.270899999999997</v>
      </c>
      <c r="Y1542" t="s">
        <v>34</v>
      </c>
      <c r="Z1542" t="str">
        <f t="shared" si="49"/>
        <v>Catholic</v>
      </c>
    </row>
    <row r="1543" spans="1:26" x14ac:dyDescent="0.35">
      <c r="A1543">
        <v>1543</v>
      </c>
      <c r="B1543" t="s">
        <v>4249</v>
      </c>
      <c r="C1543" t="s">
        <v>4250</v>
      </c>
      <c r="D1543" s="1" t="s">
        <v>28</v>
      </c>
      <c r="E1543" s="1" t="s">
        <v>4251</v>
      </c>
      <c r="F1543" t="s">
        <v>3945</v>
      </c>
      <c r="G1543" t="s">
        <v>31</v>
      </c>
      <c r="H1543" t="s">
        <v>32</v>
      </c>
      <c r="I1543" t="s">
        <v>32</v>
      </c>
      <c r="J1543" t="s">
        <v>32</v>
      </c>
      <c r="K1543" t="s">
        <v>33</v>
      </c>
      <c r="M1543" t="s">
        <v>80</v>
      </c>
      <c r="N1543" t="s">
        <v>32</v>
      </c>
      <c r="O1543">
        <v>0</v>
      </c>
      <c r="P1543">
        <v>0</v>
      </c>
      <c r="Q1543">
        <v>0</v>
      </c>
      <c r="R1543">
        <v>142</v>
      </c>
      <c r="S1543">
        <v>148</v>
      </c>
      <c r="T1543">
        <f t="shared" si="48"/>
        <v>290</v>
      </c>
      <c r="U1543">
        <v>84506</v>
      </c>
      <c r="V1543">
        <v>115963</v>
      </c>
      <c r="W1543" s="3">
        <v>-9.6926000000000005</v>
      </c>
      <c r="X1543" s="3">
        <v>52.283299999999997</v>
      </c>
      <c r="Y1543" t="s">
        <v>34</v>
      </c>
      <c r="Z1543" t="str">
        <f t="shared" si="49"/>
        <v>Catholic</v>
      </c>
    </row>
    <row r="1544" spans="1:26" x14ac:dyDescent="0.35">
      <c r="A1544">
        <v>1544</v>
      </c>
      <c r="B1544" t="s">
        <v>4252</v>
      </c>
      <c r="C1544" t="s">
        <v>91</v>
      </c>
      <c r="D1544" s="1" t="s">
        <v>28</v>
      </c>
      <c r="E1544" s="1" t="s">
        <v>4253</v>
      </c>
      <c r="F1544" t="s">
        <v>3945</v>
      </c>
      <c r="G1544" t="s">
        <v>31</v>
      </c>
      <c r="H1544" t="s">
        <v>32</v>
      </c>
      <c r="I1544" t="s">
        <v>32</v>
      </c>
      <c r="J1544" t="s">
        <v>32</v>
      </c>
      <c r="K1544" t="s">
        <v>33</v>
      </c>
      <c r="M1544" t="s">
        <v>32</v>
      </c>
      <c r="N1544" t="s">
        <v>32</v>
      </c>
      <c r="O1544">
        <v>0</v>
      </c>
      <c r="P1544">
        <v>0</v>
      </c>
      <c r="Q1544">
        <v>0</v>
      </c>
      <c r="R1544">
        <v>49</v>
      </c>
      <c r="S1544">
        <v>60</v>
      </c>
      <c r="T1544">
        <f t="shared" si="48"/>
        <v>109</v>
      </c>
      <c r="U1544">
        <v>72885</v>
      </c>
      <c r="V1544">
        <v>115742</v>
      </c>
      <c r="W1544" s="3">
        <v>-9.8627400000000005</v>
      </c>
      <c r="X1544" s="3">
        <v>52.278799999999997</v>
      </c>
      <c r="Y1544" t="s">
        <v>34</v>
      </c>
      <c r="Z1544" t="str">
        <f t="shared" si="49"/>
        <v>Catholic</v>
      </c>
    </row>
    <row r="1545" spans="1:26" x14ac:dyDescent="0.35">
      <c r="A1545">
        <v>1545</v>
      </c>
      <c r="B1545" t="s">
        <v>4254</v>
      </c>
      <c r="C1545" t="s">
        <v>4255</v>
      </c>
      <c r="D1545" s="1" t="s">
        <v>28</v>
      </c>
      <c r="E1545" s="1" t="s">
        <v>4256</v>
      </c>
      <c r="F1545" t="s">
        <v>3945</v>
      </c>
      <c r="G1545" t="s">
        <v>31</v>
      </c>
      <c r="H1545" t="s">
        <v>32</v>
      </c>
      <c r="I1545" t="s">
        <v>32</v>
      </c>
      <c r="J1545" t="s">
        <v>32</v>
      </c>
      <c r="K1545" t="s">
        <v>33</v>
      </c>
      <c r="M1545" t="s">
        <v>32</v>
      </c>
      <c r="N1545" t="s">
        <v>32</v>
      </c>
      <c r="O1545">
        <v>0</v>
      </c>
      <c r="P1545">
        <v>0</v>
      </c>
      <c r="Q1545">
        <v>0</v>
      </c>
      <c r="R1545">
        <v>55</v>
      </c>
      <c r="S1545">
        <v>47</v>
      </c>
      <c r="T1545">
        <f t="shared" si="48"/>
        <v>102</v>
      </c>
      <c r="U1545">
        <v>103783</v>
      </c>
      <c r="V1545">
        <v>103842</v>
      </c>
      <c r="W1545" s="3">
        <v>-9.4067500000000006</v>
      </c>
      <c r="X1545" s="3">
        <v>52.178100000000001</v>
      </c>
      <c r="Y1545" t="s">
        <v>34</v>
      </c>
      <c r="Z1545" t="str">
        <f t="shared" si="49"/>
        <v>Catholic</v>
      </c>
    </row>
    <row r="1546" spans="1:26" x14ac:dyDescent="0.35">
      <c r="A1546">
        <v>1546</v>
      </c>
      <c r="B1546" t="s">
        <v>4257</v>
      </c>
      <c r="C1546" t="s">
        <v>4258</v>
      </c>
      <c r="D1546" s="1" t="s">
        <v>28</v>
      </c>
      <c r="E1546" s="1" t="s">
        <v>3957</v>
      </c>
      <c r="F1546" t="s">
        <v>3945</v>
      </c>
      <c r="G1546" t="s">
        <v>31</v>
      </c>
      <c r="H1546" t="s">
        <v>32</v>
      </c>
      <c r="I1546" t="s">
        <v>80</v>
      </c>
      <c r="J1546" t="s">
        <v>32</v>
      </c>
      <c r="K1546" t="s">
        <v>33</v>
      </c>
      <c r="M1546" t="s">
        <v>32</v>
      </c>
      <c r="N1546" t="s">
        <v>32</v>
      </c>
      <c r="O1546">
        <v>0</v>
      </c>
      <c r="P1546">
        <v>0</v>
      </c>
      <c r="Q1546">
        <v>0</v>
      </c>
      <c r="R1546">
        <v>62</v>
      </c>
      <c r="S1546">
        <v>47</v>
      </c>
      <c r="T1546">
        <f t="shared" si="48"/>
        <v>109</v>
      </c>
      <c r="U1546">
        <v>86760</v>
      </c>
      <c r="V1546">
        <v>134752</v>
      </c>
      <c r="W1546" s="3">
        <v>-9.6659299999999995</v>
      </c>
      <c r="X1546" s="3">
        <v>52.452599999999997</v>
      </c>
      <c r="Y1546" t="s">
        <v>34</v>
      </c>
      <c r="Z1546" t="str">
        <f t="shared" si="49"/>
        <v>Catholic</v>
      </c>
    </row>
    <row r="1547" spans="1:26" x14ac:dyDescent="0.35">
      <c r="A1547">
        <v>1547</v>
      </c>
      <c r="B1547" t="s">
        <v>4259</v>
      </c>
      <c r="C1547" t="s">
        <v>4260</v>
      </c>
      <c r="D1547" s="1" t="s">
        <v>28</v>
      </c>
      <c r="E1547" s="1" t="s">
        <v>3960</v>
      </c>
      <c r="F1547" t="s">
        <v>3945</v>
      </c>
      <c r="G1547" t="s">
        <v>31</v>
      </c>
      <c r="H1547" t="s">
        <v>32</v>
      </c>
      <c r="I1547" t="s">
        <v>32</v>
      </c>
      <c r="J1547" t="s">
        <v>32</v>
      </c>
      <c r="K1547" t="s">
        <v>33</v>
      </c>
      <c r="M1547" t="s">
        <v>32</v>
      </c>
      <c r="N1547" t="s">
        <v>32</v>
      </c>
      <c r="O1547">
        <v>0</v>
      </c>
      <c r="P1547">
        <v>0</v>
      </c>
      <c r="Q1547">
        <v>0</v>
      </c>
      <c r="R1547">
        <v>167</v>
      </c>
      <c r="S1547">
        <v>0</v>
      </c>
      <c r="T1547">
        <f t="shared" si="48"/>
        <v>167</v>
      </c>
      <c r="U1547">
        <v>99372</v>
      </c>
      <c r="V1547">
        <v>133862</v>
      </c>
      <c r="W1547" s="3">
        <v>-9.4801900000000003</v>
      </c>
      <c r="X1547" s="3">
        <v>52.447000000000003</v>
      </c>
      <c r="Y1547" t="s">
        <v>34</v>
      </c>
      <c r="Z1547" t="str">
        <f t="shared" si="49"/>
        <v>Catholic</v>
      </c>
    </row>
    <row r="1548" spans="1:26" x14ac:dyDescent="0.35">
      <c r="A1548">
        <v>1548</v>
      </c>
      <c r="B1548" t="s">
        <v>4261</v>
      </c>
      <c r="C1548" t="s">
        <v>4262</v>
      </c>
      <c r="D1548" s="1" t="s">
        <v>28</v>
      </c>
      <c r="E1548" s="1" t="s">
        <v>4263</v>
      </c>
      <c r="F1548" t="s">
        <v>3945</v>
      </c>
      <c r="G1548" t="s">
        <v>31</v>
      </c>
      <c r="H1548" t="s">
        <v>32</v>
      </c>
      <c r="I1548" t="s">
        <v>32</v>
      </c>
      <c r="J1548" t="s">
        <v>32</v>
      </c>
      <c r="K1548" t="s">
        <v>33</v>
      </c>
      <c r="M1548" t="s">
        <v>80</v>
      </c>
      <c r="N1548" t="s">
        <v>32</v>
      </c>
      <c r="O1548">
        <v>0</v>
      </c>
      <c r="P1548">
        <v>0</v>
      </c>
      <c r="Q1548">
        <v>0</v>
      </c>
      <c r="R1548">
        <v>110</v>
      </c>
      <c r="S1548">
        <v>105</v>
      </c>
      <c r="T1548">
        <f t="shared" si="48"/>
        <v>215</v>
      </c>
      <c r="U1548">
        <v>100420</v>
      </c>
      <c r="V1548">
        <v>110045</v>
      </c>
      <c r="W1548" s="3">
        <v>-9.4577200000000001</v>
      </c>
      <c r="X1548" s="3">
        <v>52.233199999999997</v>
      </c>
      <c r="Y1548" t="s">
        <v>34</v>
      </c>
      <c r="Z1548" t="str">
        <f t="shared" si="49"/>
        <v>Catholic</v>
      </c>
    </row>
    <row r="1549" spans="1:26" x14ac:dyDescent="0.35">
      <c r="A1549">
        <v>1549</v>
      </c>
      <c r="B1549" t="s">
        <v>4264</v>
      </c>
      <c r="C1549" t="s">
        <v>4265</v>
      </c>
      <c r="D1549" s="1" t="s">
        <v>28</v>
      </c>
      <c r="E1549" s="1" t="s">
        <v>4015</v>
      </c>
      <c r="F1549" t="s">
        <v>3945</v>
      </c>
      <c r="G1549" t="s">
        <v>31</v>
      </c>
      <c r="H1549" t="s">
        <v>32</v>
      </c>
      <c r="I1549" t="s">
        <v>32</v>
      </c>
      <c r="J1549" t="s">
        <v>32</v>
      </c>
      <c r="K1549" t="s">
        <v>33</v>
      </c>
      <c r="M1549" t="s">
        <v>80</v>
      </c>
      <c r="N1549" t="s">
        <v>32</v>
      </c>
      <c r="O1549">
        <v>0</v>
      </c>
      <c r="P1549">
        <v>0</v>
      </c>
      <c r="Q1549">
        <v>0</v>
      </c>
      <c r="R1549">
        <v>99</v>
      </c>
      <c r="S1549">
        <v>111</v>
      </c>
      <c r="T1549">
        <f t="shared" si="48"/>
        <v>210</v>
      </c>
      <c r="U1549">
        <v>97884</v>
      </c>
      <c r="V1549">
        <v>91165</v>
      </c>
      <c r="W1549" s="3">
        <v>-9.48916</v>
      </c>
      <c r="X1549" s="3">
        <v>52.063099999999999</v>
      </c>
      <c r="Y1549" t="s">
        <v>34</v>
      </c>
      <c r="Z1549" t="str">
        <f t="shared" si="49"/>
        <v>Catholic</v>
      </c>
    </row>
    <row r="1550" spans="1:26" x14ac:dyDescent="0.35">
      <c r="A1550">
        <v>1550</v>
      </c>
      <c r="B1550" t="s">
        <v>4266</v>
      </c>
      <c r="C1550" t="s">
        <v>4267</v>
      </c>
      <c r="D1550" s="1" t="s">
        <v>28</v>
      </c>
      <c r="E1550" s="1" t="s">
        <v>3960</v>
      </c>
      <c r="F1550" t="s">
        <v>3945</v>
      </c>
      <c r="G1550" t="s">
        <v>31</v>
      </c>
      <c r="H1550" t="s">
        <v>32</v>
      </c>
      <c r="I1550" t="s">
        <v>32</v>
      </c>
      <c r="J1550" t="s">
        <v>32</v>
      </c>
      <c r="K1550" t="s">
        <v>33</v>
      </c>
      <c r="M1550" t="s">
        <v>32</v>
      </c>
      <c r="N1550" t="s">
        <v>32</v>
      </c>
      <c r="O1550">
        <v>0</v>
      </c>
      <c r="P1550">
        <v>0</v>
      </c>
      <c r="Q1550">
        <v>0</v>
      </c>
      <c r="R1550">
        <v>116</v>
      </c>
      <c r="S1550">
        <v>100</v>
      </c>
      <c r="T1550">
        <f t="shared" si="48"/>
        <v>216</v>
      </c>
      <c r="U1550">
        <v>96238</v>
      </c>
      <c r="V1550">
        <v>129491</v>
      </c>
      <c r="W1550" s="3">
        <v>-9.5249199999999998</v>
      </c>
      <c r="X1550" s="3">
        <v>52.407200000000003</v>
      </c>
      <c r="Y1550" t="s">
        <v>34</v>
      </c>
      <c r="Z1550" t="str">
        <f t="shared" si="49"/>
        <v>Catholic</v>
      </c>
    </row>
    <row r="1551" spans="1:26" x14ac:dyDescent="0.35">
      <c r="A1551">
        <v>1551</v>
      </c>
      <c r="B1551" t="s">
        <v>4268</v>
      </c>
      <c r="C1551" t="s">
        <v>508</v>
      </c>
      <c r="D1551" s="1" t="s">
        <v>28</v>
      </c>
      <c r="E1551" s="1" t="s">
        <v>4269</v>
      </c>
      <c r="F1551" t="s">
        <v>3945</v>
      </c>
      <c r="G1551" t="s">
        <v>31</v>
      </c>
      <c r="H1551" t="s">
        <v>32</v>
      </c>
      <c r="I1551" t="s">
        <v>32</v>
      </c>
      <c r="J1551" t="s">
        <v>80</v>
      </c>
      <c r="K1551" t="s">
        <v>33</v>
      </c>
      <c r="M1551" t="s">
        <v>80</v>
      </c>
      <c r="N1551" t="s">
        <v>32</v>
      </c>
      <c r="O1551">
        <v>0</v>
      </c>
      <c r="P1551">
        <v>0</v>
      </c>
      <c r="Q1551">
        <v>0</v>
      </c>
      <c r="R1551">
        <v>44</v>
      </c>
      <c r="S1551">
        <v>42</v>
      </c>
      <c r="T1551">
        <f t="shared" si="48"/>
        <v>86</v>
      </c>
      <c r="U1551">
        <v>53374</v>
      </c>
      <c r="V1551">
        <v>101127</v>
      </c>
      <c r="W1551" s="3">
        <v>-10.142099999999999</v>
      </c>
      <c r="X1551" s="3">
        <v>52.142600000000002</v>
      </c>
      <c r="Y1551" t="s">
        <v>34</v>
      </c>
      <c r="Z1551" t="str">
        <f t="shared" si="49"/>
        <v>Catholic</v>
      </c>
    </row>
    <row r="1552" spans="1:26" x14ac:dyDescent="0.35">
      <c r="A1552">
        <v>1552</v>
      </c>
      <c r="B1552" t="s">
        <v>4270</v>
      </c>
      <c r="C1552" t="s">
        <v>4271</v>
      </c>
      <c r="D1552" s="1" t="s">
        <v>28</v>
      </c>
      <c r="E1552" s="1" t="s">
        <v>4142</v>
      </c>
      <c r="F1552" t="s">
        <v>3945</v>
      </c>
      <c r="G1552" t="s">
        <v>31</v>
      </c>
      <c r="H1552" t="s">
        <v>32</v>
      </c>
      <c r="I1552" t="s">
        <v>80</v>
      </c>
      <c r="J1552" t="s">
        <v>32</v>
      </c>
      <c r="K1552" t="s">
        <v>33</v>
      </c>
      <c r="M1552" t="s">
        <v>80</v>
      </c>
      <c r="N1552" t="s">
        <v>32</v>
      </c>
      <c r="O1552">
        <v>0</v>
      </c>
      <c r="P1552">
        <v>0</v>
      </c>
      <c r="Q1552">
        <v>0</v>
      </c>
      <c r="R1552">
        <v>44</v>
      </c>
      <c r="S1552">
        <v>52</v>
      </c>
      <c r="T1552">
        <f t="shared" si="48"/>
        <v>96</v>
      </c>
      <c r="U1552">
        <v>99514</v>
      </c>
      <c r="V1552">
        <v>133994</v>
      </c>
      <c r="W1552" s="3">
        <v>-9.4781399999999998</v>
      </c>
      <c r="X1552" s="3">
        <v>52.448300000000003</v>
      </c>
      <c r="Y1552" t="s">
        <v>34</v>
      </c>
      <c r="Z1552" t="str">
        <f t="shared" si="49"/>
        <v>Catholic</v>
      </c>
    </row>
    <row r="1553" spans="1:26" x14ac:dyDescent="0.35">
      <c r="A1553">
        <v>1553</v>
      </c>
      <c r="B1553" t="s">
        <v>4272</v>
      </c>
      <c r="C1553" t="s">
        <v>4273</v>
      </c>
      <c r="D1553" s="1" t="s">
        <v>28</v>
      </c>
      <c r="E1553" s="1" t="s">
        <v>4160</v>
      </c>
      <c r="F1553" t="s">
        <v>3945</v>
      </c>
      <c r="G1553" t="s">
        <v>31</v>
      </c>
      <c r="H1553" t="s">
        <v>32</v>
      </c>
      <c r="I1553" t="s">
        <v>32</v>
      </c>
      <c r="J1553" t="s">
        <v>32</v>
      </c>
      <c r="K1553" t="s">
        <v>33</v>
      </c>
      <c r="M1553" t="s">
        <v>32</v>
      </c>
      <c r="N1553" t="s">
        <v>32</v>
      </c>
      <c r="O1553">
        <v>0</v>
      </c>
      <c r="P1553">
        <v>0</v>
      </c>
      <c r="Q1553">
        <v>0</v>
      </c>
      <c r="R1553">
        <v>114</v>
      </c>
      <c r="S1553">
        <v>99</v>
      </c>
      <c r="T1553">
        <f t="shared" si="48"/>
        <v>213</v>
      </c>
      <c r="U1553">
        <v>114397</v>
      </c>
      <c r="V1553">
        <v>92281</v>
      </c>
      <c r="W1553" s="3">
        <v>-9.2486999999999995</v>
      </c>
      <c r="X1553" s="3">
        <v>52.076000000000001</v>
      </c>
      <c r="Y1553" t="s">
        <v>34</v>
      </c>
      <c r="Z1553" t="str">
        <f t="shared" si="49"/>
        <v>Catholic</v>
      </c>
    </row>
    <row r="1554" spans="1:26" x14ac:dyDescent="0.35">
      <c r="A1554">
        <v>1554</v>
      </c>
      <c r="B1554" t="s">
        <v>4274</v>
      </c>
      <c r="C1554" t="s">
        <v>4275</v>
      </c>
      <c r="D1554" s="1" t="s">
        <v>28</v>
      </c>
      <c r="E1554" s="1" t="s">
        <v>4276</v>
      </c>
      <c r="F1554" t="s">
        <v>3945</v>
      </c>
      <c r="G1554" t="s">
        <v>31</v>
      </c>
      <c r="H1554" t="s">
        <v>32</v>
      </c>
      <c r="I1554" t="s">
        <v>32</v>
      </c>
      <c r="J1554" t="s">
        <v>32</v>
      </c>
      <c r="K1554" t="s">
        <v>33</v>
      </c>
      <c r="M1554" t="s">
        <v>32</v>
      </c>
      <c r="N1554" t="s">
        <v>32</v>
      </c>
      <c r="O1554">
        <v>0</v>
      </c>
      <c r="P1554">
        <v>0</v>
      </c>
      <c r="Q1554">
        <v>0</v>
      </c>
      <c r="R1554">
        <v>76</v>
      </c>
      <c r="S1554">
        <v>74</v>
      </c>
      <c r="T1554">
        <f t="shared" si="48"/>
        <v>150</v>
      </c>
      <c r="U1554">
        <v>97801</v>
      </c>
      <c r="V1554">
        <v>104780</v>
      </c>
      <c r="W1554" s="3">
        <v>-9.4944600000000001</v>
      </c>
      <c r="X1554" s="3">
        <v>52.185499999999998</v>
      </c>
      <c r="Y1554" t="s">
        <v>34</v>
      </c>
      <c r="Z1554" t="str">
        <f t="shared" si="49"/>
        <v>Catholic</v>
      </c>
    </row>
    <row r="1555" spans="1:26" x14ac:dyDescent="0.35">
      <c r="A1555">
        <v>1555</v>
      </c>
      <c r="B1555" t="s">
        <v>4277</v>
      </c>
      <c r="C1555" t="s">
        <v>4278</v>
      </c>
      <c r="D1555" s="1" t="s">
        <v>28</v>
      </c>
      <c r="E1555" s="1" t="s">
        <v>4279</v>
      </c>
      <c r="F1555" t="s">
        <v>3945</v>
      </c>
      <c r="G1555" t="s">
        <v>155</v>
      </c>
      <c r="H1555" t="s">
        <v>32</v>
      </c>
      <c r="I1555" t="s">
        <v>80</v>
      </c>
      <c r="J1555" t="s">
        <v>32</v>
      </c>
      <c r="K1555" t="s">
        <v>33</v>
      </c>
      <c r="M1555" t="s">
        <v>32</v>
      </c>
      <c r="N1555" t="s">
        <v>32</v>
      </c>
      <c r="O1555">
        <v>0</v>
      </c>
      <c r="P1555">
        <v>0</v>
      </c>
      <c r="Q1555">
        <v>0</v>
      </c>
      <c r="R1555">
        <v>44</v>
      </c>
      <c r="S1555">
        <v>44</v>
      </c>
      <c r="T1555">
        <f t="shared" si="48"/>
        <v>88</v>
      </c>
      <c r="U1555">
        <v>84703</v>
      </c>
      <c r="V1555">
        <v>116298</v>
      </c>
      <c r="W1555" s="3">
        <v>-9.6898300000000006</v>
      </c>
      <c r="X1555" s="3">
        <v>52.2864</v>
      </c>
      <c r="Y1555" t="s">
        <v>34</v>
      </c>
      <c r="Z1555" t="str">
        <f t="shared" si="49"/>
        <v>Multidenominational</v>
      </c>
    </row>
    <row r="1556" spans="1:26" x14ac:dyDescent="0.35">
      <c r="A1556">
        <v>1556</v>
      </c>
      <c r="B1556" t="s">
        <v>4280</v>
      </c>
      <c r="C1556" t="s">
        <v>4281</v>
      </c>
      <c r="D1556" s="1" t="s">
        <v>28</v>
      </c>
      <c r="E1556" s="1" t="s">
        <v>4282</v>
      </c>
      <c r="F1556" t="s">
        <v>3945</v>
      </c>
      <c r="G1556" t="s">
        <v>31</v>
      </c>
      <c r="H1556" t="s">
        <v>32</v>
      </c>
      <c r="I1556" t="s">
        <v>80</v>
      </c>
      <c r="J1556" t="s">
        <v>32</v>
      </c>
      <c r="K1556" t="s">
        <v>33</v>
      </c>
      <c r="M1556" t="s">
        <v>32</v>
      </c>
      <c r="N1556" t="s">
        <v>32</v>
      </c>
      <c r="O1556">
        <v>0</v>
      </c>
      <c r="P1556">
        <v>0</v>
      </c>
      <c r="Q1556">
        <v>0</v>
      </c>
      <c r="R1556">
        <v>62</v>
      </c>
      <c r="S1556">
        <v>60</v>
      </c>
      <c r="T1556">
        <f t="shared" si="48"/>
        <v>122</v>
      </c>
      <c r="U1556">
        <v>86605.96</v>
      </c>
      <c r="V1556">
        <v>141522.64000000001</v>
      </c>
      <c r="W1556" s="3">
        <v>-9.6704899999999991</v>
      </c>
      <c r="X1556" s="3">
        <v>52.513399999999997</v>
      </c>
      <c r="Y1556" t="s">
        <v>34</v>
      </c>
      <c r="Z1556" t="str">
        <f t="shared" si="49"/>
        <v>Catholic</v>
      </c>
    </row>
    <row r="1557" spans="1:26" x14ac:dyDescent="0.35">
      <c r="A1557">
        <v>1557</v>
      </c>
      <c r="B1557" t="s">
        <v>4283</v>
      </c>
      <c r="C1557" t="s">
        <v>4284</v>
      </c>
      <c r="D1557" s="1" t="s">
        <v>28</v>
      </c>
      <c r="E1557" s="1" t="s">
        <v>3948</v>
      </c>
      <c r="F1557" t="s">
        <v>3945</v>
      </c>
      <c r="G1557" t="s">
        <v>31</v>
      </c>
      <c r="H1557" t="s">
        <v>32</v>
      </c>
      <c r="I1557" t="s">
        <v>32</v>
      </c>
      <c r="J1557" t="s">
        <v>32</v>
      </c>
      <c r="K1557" t="s">
        <v>33</v>
      </c>
      <c r="M1557" t="s">
        <v>32</v>
      </c>
      <c r="N1557" t="s">
        <v>32</v>
      </c>
      <c r="O1557">
        <v>0</v>
      </c>
      <c r="P1557">
        <v>0</v>
      </c>
      <c r="Q1557">
        <v>0</v>
      </c>
      <c r="R1557">
        <v>186</v>
      </c>
      <c r="S1557">
        <v>193</v>
      </c>
      <c r="T1557">
        <f t="shared" si="48"/>
        <v>379</v>
      </c>
      <c r="U1557">
        <v>91132.52</v>
      </c>
      <c r="V1557">
        <v>71374.23</v>
      </c>
      <c r="W1557" s="3">
        <v>-9.5813100000000002</v>
      </c>
      <c r="X1557" s="3">
        <v>51.884</v>
      </c>
      <c r="Y1557" t="s">
        <v>34</v>
      </c>
      <c r="Z1557" t="str">
        <f t="shared" si="49"/>
        <v>Catholic</v>
      </c>
    </row>
    <row r="1558" spans="1:26" x14ac:dyDescent="0.35">
      <c r="A1558">
        <v>1558</v>
      </c>
      <c r="B1558" t="s">
        <v>4285</v>
      </c>
      <c r="C1558" t="s">
        <v>4286</v>
      </c>
      <c r="D1558" s="1" t="s">
        <v>28</v>
      </c>
      <c r="E1558" s="1" t="s">
        <v>4287</v>
      </c>
      <c r="F1558" t="s">
        <v>3945</v>
      </c>
      <c r="G1558" t="s">
        <v>31</v>
      </c>
      <c r="H1558" t="s">
        <v>32</v>
      </c>
      <c r="I1558" t="s">
        <v>32</v>
      </c>
      <c r="J1558" t="s">
        <v>32</v>
      </c>
      <c r="K1558" t="s">
        <v>33</v>
      </c>
      <c r="M1558" t="s">
        <v>32</v>
      </c>
      <c r="N1558" t="s">
        <v>32</v>
      </c>
      <c r="O1558">
        <v>0</v>
      </c>
      <c r="P1558">
        <v>0</v>
      </c>
      <c r="Q1558">
        <v>0</v>
      </c>
      <c r="R1558">
        <v>125</v>
      </c>
      <c r="S1558">
        <v>115</v>
      </c>
      <c r="T1558">
        <f t="shared" si="48"/>
        <v>240</v>
      </c>
      <c r="U1558">
        <v>82769</v>
      </c>
      <c r="V1558">
        <v>100317</v>
      </c>
      <c r="W1558" s="3">
        <v>-9.7126300000000008</v>
      </c>
      <c r="X1558" s="3">
        <v>52.142400000000002</v>
      </c>
      <c r="Y1558" t="s">
        <v>34</v>
      </c>
      <c r="Z1558" t="str">
        <f t="shared" si="49"/>
        <v>Catholic</v>
      </c>
    </row>
    <row r="1559" spans="1:26" x14ac:dyDescent="0.35">
      <c r="A1559">
        <v>1559</v>
      </c>
      <c r="B1559" t="s">
        <v>4288</v>
      </c>
      <c r="C1559" t="s">
        <v>4289</v>
      </c>
      <c r="D1559" s="1" t="s">
        <v>28</v>
      </c>
      <c r="E1559" s="1" t="s">
        <v>4290</v>
      </c>
      <c r="F1559" t="s">
        <v>4291</v>
      </c>
      <c r="G1559" t="s">
        <v>31</v>
      </c>
      <c r="H1559" t="s">
        <v>32</v>
      </c>
      <c r="I1559" t="s">
        <v>32</v>
      </c>
      <c r="J1559" t="s">
        <v>32</v>
      </c>
      <c r="K1559" t="s">
        <v>33</v>
      </c>
      <c r="M1559" t="s">
        <v>32</v>
      </c>
      <c r="N1559" t="s">
        <v>32</v>
      </c>
      <c r="O1559">
        <v>0</v>
      </c>
      <c r="P1559">
        <v>0</v>
      </c>
      <c r="Q1559">
        <v>0</v>
      </c>
      <c r="R1559">
        <v>5</v>
      </c>
      <c r="S1559">
        <v>520</v>
      </c>
      <c r="T1559">
        <f t="shared" si="48"/>
        <v>525</v>
      </c>
      <c r="U1559">
        <v>294023</v>
      </c>
      <c r="V1559">
        <v>237904</v>
      </c>
      <c r="W1559" s="3">
        <v>-6.58683</v>
      </c>
      <c r="X1559" s="3">
        <v>53.382899999999999</v>
      </c>
      <c r="Y1559" t="s">
        <v>34</v>
      </c>
      <c r="Z1559" t="str">
        <f t="shared" si="49"/>
        <v>Catholic</v>
      </c>
    </row>
    <row r="1560" spans="1:26" x14ac:dyDescent="0.35">
      <c r="A1560">
        <v>1560</v>
      </c>
      <c r="B1560" t="s">
        <v>4292</v>
      </c>
      <c r="C1560" t="s">
        <v>4293</v>
      </c>
      <c r="D1560" s="1" t="s">
        <v>28</v>
      </c>
      <c r="E1560" s="1" t="s">
        <v>4294</v>
      </c>
      <c r="F1560" t="s">
        <v>4291</v>
      </c>
      <c r="G1560" t="s">
        <v>31</v>
      </c>
      <c r="H1560" t="s">
        <v>32</v>
      </c>
      <c r="I1560" t="s">
        <v>32</v>
      </c>
      <c r="J1560" t="s">
        <v>32</v>
      </c>
      <c r="K1560" t="s">
        <v>33</v>
      </c>
      <c r="M1560" t="s">
        <v>32</v>
      </c>
      <c r="N1560" t="s">
        <v>32</v>
      </c>
      <c r="O1560">
        <v>0</v>
      </c>
      <c r="P1560">
        <v>0</v>
      </c>
      <c r="Q1560">
        <v>0</v>
      </c>
      <c r="R1560">
        <v>146</v>
      </c>
      <c r="S1560">
        <v>129</v>
      </c>
      <c r="T1560">
        <f t="shared" si="48"/>
        <v>275</v>
      </c>
      <c r="U1560">
        <v>295533</v>
      </c>
      <c r="V1560">
        <v>218263</v>
      </c>
      <c r="W1560" s="3">
        <v>-6.5700500000000002</v>
      </c>
      <c r="X1560" s="3">
        <v>53.206200000000003</v>
      </c>
      <c r="Y1560" t="s">
        <v>34</v>
      </c>
      <c r="Z1560" t="str">
        <f t="shared" si="49"/>
        <v>Catholic</v>
      </c>
    </row>
    <row r="1561" spans="1:26" x14ac:dyDescent="0.35">
      <c r="A1561">
        <v>1561</v>
      </c>
      <c r="B1561" t="s">
        <v>4295</v>
      </c>
      <c r="C1561" t="s">
        <v>4296</v>
      </c>
      <c r="D1561" s="1" t="s">
        <v>28</v>
      </c>
      <c r="E1561" s="1" t="s">
        <v>4297</v>
      </c>
      <c r="F1561" t="s">
        <v>4291</v>
      </c>
      <c r="G1561" t="s">
        <v>57</v>
      </c>
      <c r="H1561" t="s">
        <v>32</v>
      </c>
      <c r="I1561" t="s">
        <v>32</v>
      </c>
      <c r="J1561" t="s">
        <v>32</v>
      </c>
      <c r="K1561" t="s">
        <v>33</v>
      </c>
      <c r="M1561" t="s">
        <v>32</v>
      </c>
      <c r="N1561" t="s">
        <v>32</v>
      </c>
      <c r="O1561">
        <v>0</v>
      </c>
      <c r="P1561">
        <v>0</v>
      </c>
      <c r="Q1561">
        <v>0</v>
      </c>
      <c r="R1561">
        <v>45</v>
      </c>
      <c r="S1561">
        <v>54</v>
      </c>
      <c r="T1561">
        <f t="shared" si="48"/>
        <v>99</v>
      </c>
      <c r="U1561">
        <v>268972</v>
      </c>
      <c r="V1561">
        <v>194122</v>
      </c>
      <c r="W1561" s="3">
        <v>-6.9727100000000002</v>
      </c>
      <c r="X1561" s="3">
        <v>52.993400000000001</v>
      </c>
      <c r="Y1561" t="s">
        <v>34</v>
      </c>
      <c r="Z1561" t="str">
        <f t="shared" si="49"/>
        <v>Church of Ireland</v>
      </c>
    </row>
    <row r="1562" spans="1:26" x14ac:dyDescent="0.35">
      <c r="A1562">
        <v>1562</v>
      </c>
      <c r="B1562" t="s">
        <v>4298</v>
      </c>
      <c r="C1562" t="s">
        <v>4299</v>
      </c>
      <c r="D1562" s="1" t="s">
        <v>28</v>
      </c>
      <c r="E1562" s="1" t="s">
        <v>4300</v>
      </c>
      <c r="F1562" t="s">
        <v>4291</v>
      </c>
      <c r="G1562" t="s">
        <v>31</v>
      </c>
      <c r="H1562" t="s">
        <v>32</v>
      </c>
      <c r="I1562" t="s">
        <v>32</v>
      </c>
      <c r="J1562" t="s">
        <v>32</v>
      </c>
      <c r="K1562" t="s">
        <v>33</v>
      </c>
      <c r="M1562" t="s">
        <v>32</v>
      </c>
      <c r="N1562" t="s">
        <v>32</v>
      </c>
      <c r="O1562">
        <v>0</v>
      </c>
      <c r="P1562">
        <v>0</v>
      </c>
      <c r="Q1562">
        <v>0</v>
      </c>
      <c r="R1562">
        <v>69</v>
      </c>
      <c r="S1562">
        <v>58</v>
      </c>
      <c r="T1562">
        <f t="shared" si="48"/>
        <v>127</v>
      </c>
      <c r="U1562">
        <v>263668</v>
      </c>
      <c r="V1562">
        <v>195789</v>
      </c>
      <c r="W1562" s="3">
        <v>-7.0513700000000004</v>
      </c>
      <c r="X1562" s="3">
        <v>53.009099999999997</v>
      </c>
      <c r="Y1562" t="s">
        <v>34</v>
      </c>
      <c r="Z1562" t="str">
        <f t="shared" si="49"/>
        <v>Catholic</v>
      </c>
    </row>
    <row r="1563" spans="1:26" x14ac:dyDescent="0.35">
      <c r="A1563">
        <v>1563</v>
      </c>
      <c r="B1563" t="s">
        <v>4301</v>
      </c>
      <c r="C1563" t="s">
        <v>4302</v>
      </c>
      <c r="D1563" s="1" t="s">
        <v>28</v>
      </c>
      <c r="E1563" s="1" t="s">
        <v>4303</v>
      </c>
      <c r="F1563" t="s">
        <v>4291</v>
      </c>
      <c r="G1563" t="s">
        <v>31</v>
      </c>
      <c r="H1563" t="s">
        <v>32</v>
      </c>
      <c r="I1563" t="s">
        <v>32</v>
      </c>
      <c r="J1563" t="s">
        <v>32</v>
      </c>
      <c r="K1563" t="s">
        <v>33</v>
      </c>
      <c r="M1563" t="s">
        <v>32</v>
      </c>
      <c r="N1563" t="s">
        <v>32</v>
      </c>
      <c r="O1563">
        <v>0</v>
      </c>
      <c r="P1563">
        <v>0</v>
      </c>
      <c r="Q1563">
        <v>0</v>
      </c>
      <c r="R1563">
        <v>360</v>
      </c>
      <c r="S1563">
        <v>347</v>
      </c>
      <c r="T1563">
        <f t="shared" si="48"/>
        <v>707</v>
      </c>
      <c r="U1563">
        <v>289397</v>
      </c>
      <c r="V1563">
        <v>222807</v>
      </c>
      <c r="W1563" s="3">
        <v>-6.66059</v>
      </c>
      <c r="X1563" s="3">
        <v>53.248100000000001</v>
      </c>
      <c r="Y1563" t="s">
        <v>34</v>
      </c>
      <c r="Z1563" t="str">
        <f t="shared" si="49"/>
        <v>Catholic</v>
      </c>
    </row>
    <row r="1564" spans="1:26" x14ac:dyDescent="0.35">
      <c r="A1564">
        <v>1564</v>
      </c>
      <c r="B1564" t="s">
        <v>4304</v>
      </c>
      <c r="C1564" t="s">
        <v>4305</v>
      </c>
      <c r="D1564" s="1" t="s">
        <v>28</v>
      </c>
      <c r="E1564" s="1" t="s">
        <v>4306</v>
      </c>
      <c r="F1564" t="s">
        <v>4291</v>
      </c>
      <c r="G1564" t="s">
        <v>31</v>
      </c>
      <c r="H1564" t="s">
        <v>32</v>
      </c>
      <c r="I1564" t="s">
        <v>32</v>
      </c>
      <c r="J1564" t="s">
        <v>32</v>
      </c>
      <c r="K1564" t="s">
        <v>33</v>
      </c>
      <c r="M1564" t="s">
        <v>32</v>
      </c>
      <c r="N1564" t="s">
        <v>32</v>
      </c>
      <c r="O1564">
        <v>0</v>
      </c>
      <c r="P1564">
        <v>0</v>
      </c>
      <c r="Q1564">
        <v>0</v>
      </c>
      <c r="R1564">
        <v>181</v>
      </c>
      <c r="S1564">
        <v>155</v>
      </c>
      <c r="T1564">
        <f t="shared" si="48"/>
        <v>336</v>
      </c>
      <c r="U1564">
        <v>280425</v>
      </c>
      <c r="V1564">
        <v>197178</v>
      </c>
      <c r="W1564" s="3">
        <v>-6.8014000000000001</v>
      </c>
      <c r="X1564" s="3">
        <v>53.019300000000001</v>
      </c>
      <c r="Y1564" t="s">
        <v>34</v>
      </c>
      <c r="Z1564" t="str">
        <f t="shared" si="49"/>
        <v>Catholic</v>
      </c>
    </row>
    <row r="1565" spans="1:26" x14ac:dyDescent="0.35">
      <c r="A1565">
        <v>1565</v>
      </c>
      <c r="B1565" t="s">
        <v>4307</v>
      </c>
      <c r="C1565" t="s">
        <v>4308</v>
      </c>
      <c r="D1565" s="1" t="s">
        <v>28</v>
      </c>
      <c r="E1565" s="1" t="s">
        <v>4309</v>
      </c>
      <c r="F1565" t="s">
        <v>4291</v>
      </c>
      <c r="G1565" t="s">
        <v>57</v>
      </c>
      <c r="H1565" t="s">
        <v>32</v>
      </c>
      <c r="I1565" t="s">
        <v>32</v>
      </c>
      <c r="J1565" t="s">
        <v>32</v>
      </c>
      <c r="K1565" t="s">
        <v>33</v>
      </c>
      <c r="M1565" t="s">
        <v>32</v>
      </c>
      <c r="N1565" t="s">
        <v>32</v>
      </c>
      <c r="O1565">
        <v>0</v>
      </c>
      <c r="P1565">
        <v>0</v>
      </c>
      <c r="Q1565">
        <v>0</v>
      </c>
      <c r="R1565">
        <v>48</v>
      </c>
      <c r="S1565">
        <v>44</v>
      </c>
      <c r="T1565">
        <f t="shared" si="48"/>
        <v>92</v>
      </c>
      <c r="U1565">
        <v>289680</v>
      </c>
      <c r="V1565">
        <v>219821</v>
      </c>
      <c r="W1565" s="3">
        <v>-6.6571899999999999</v>
      </c>
      <c r="X1565" s="3">
        <v>53.221200000000003</v>
      </c>
      <c r="Y1565" t="s">
        <v>34</v>
      </c>
      <c r="Z1565" t="str">
        <f t="shared" si="49"/>
        <v>Church of Ireland</v>
      </c>
    </row>
    <row r="1566" spans="1:26" x14ac:dyDescent="0.35">
      <c r="A1566">
        <v>1566</v>
      </c>
      <c r="B1566" t="s">
        <v>4310</v>
      </c>
      <c r="C1566" t="s">
        <v>4311</v>
      </c>
      <c r="D1566" s="1" t="s">
        <v>28</v>
      </c>
      <c r="E1566" s="1" t="s">
        <v>4312</v>
      </c>
      <c r="F1566" t="s">
        <v>4291</v>
      </c>
      <c r="G1566" t="s">
        <v>31</v>
      </c>
      <c r="H1566" t="s">
        <v>32</v>
      </c>
      <c r="I1566" t="s">
        <v>32</v>
      </c>
      <c r="J1566" t="s">
        <v>32</v>
      </c>
      <c r="K1566" t="s">
        <v>33</v>
      </c>
      <c r="M1566" t="s">
        <v>32</v>
      </c>
      <c r="N1566" t="s">
        <v>32</v>
      </c>
      <c r="O1566">
        <v>0</v>
      </c>
      <c r="P1566">
        <v>0</v>
      </c>
      <c r="Q1566">
        <v>0</v>
      </c>
      <c r="R1566">
        <v>0</v>
      </c>
      <c r="S1566">
        <v>337</v>
      </c>
      <c r="T1566">
        <f t="shared" si="48"/>
        <v>337</v>
      </c>
      <c r="U1566">
        <v>288647</v>
      </c>
      <c r="V1566">
        <v>239921</v>
      </c>
      <c r="W1566" s="3">
        <v>-6.6670400000000001</v>
      </c>
      <c r="X1566" s="3">
        <v>53.402000000000001</v>
      </c>
      <c r="Y1566" t="s">
        <v>34</v>
      </c>
      <c r="Z1566" t="str">
        <f t="shared" si="49"/>
        <v>Catholic</v>
      </c>
    </row>
    <row r="1567" spans="1:26" x14ac:dyDescent="0.35">
      <c r="A1567">
        <v>1567</v>
      </c>
      <c r="B1567" t="s">
        <v>4313</v>
      </c>
      <c r="C1567" t="s">
        <v>4314</v>
      </c>
      <c r="D1567" s="1" t="s">
        <v>28</v>
      </c>
      <c r="E1567" s="1" t="s">
        <v>4315</v>
      </c>
      <c r="F1567" t="s">
        <v>4291</v>
      </c>
      <c r="G1567" t="s">
        <v>57</v>
      </c>
      <c r="H1567" t="s">
        <v>32</v>
      </c>
      <c r="I1567" t="s">
        <v>32</v>
      </c>
      <c r="J1567" t="s">
        <v>32</v>
      </c>
      <c r="K1567" t="s">
        <v>33</v>
      </c>
      <c r="M1567" t="s">
        <v>32</v>
      </c>
      <c r="N1567" t="s">
        <v>32</v>
      </c>
      <c r="O1567">
        <v>0</v>
      </c>
      <c r="P1567">
        <v>0</v>
      </c>
      <c r="Q1567">
        <v>0</v>
      </c>
      <c r="R1567">
        <v>20</v>
      </c>
      <c r="S1567">
        <v>19</v>
      </c>
      <c r="T1567">
        <f t="shared" si="48"/>
        <v>39</v>
      </c>
      <c r="U1567">
        <v>262750</v>
      </c>
      <c r="V1567">
        <v>210384</v>
      </c>
      <c r="W1567" s="3">
        <v>-7.0621999999999998</v>
      </c>
      <c r="X1567" s="3">
        <v>53.140300000000003</v>
      </c>
      <c r="Y1567" t="s">
        <v>34</v>
      </c>
      <c r="Z1567" t="str">
        <f t="shared" si="49"/>
        <v>Church of Ireland</v>
      </c>
    </row>
    <row r="1568" spans="1:26" x14ac:dyDescent="0.35">
      <c r="A1568">
        <v>1568</v>
      </c>
      <c r="B1568" t="s">
        <v>4316</v>
      </c>
      <c r="C1568" t="s">
        <v>4317</v>
      </c>
      <c r="D1568" s="1" t="s">
        <v>28</v>
      </c>
      <c r="E1568" s="1" t="s">
        <v>4318</v>
      </c>
      <c r="F1568" t="s">
        <v>4291</v>
      </c>
      <c r="G1568" t="s">
        <v>31</v>
      </c>
      <c r="H1568" t="s">
        <v>32</v>
      </c>
      <c r="I1568" t="s">
        <v>32</v>
      </c>
      <c r="J1568" t="s">
        <v>32</v>
      </c>
      <c r="K1568" t="s">
        <v>33</v>
      </c>
      <c r="M1568" t="s">
        <v>32</v>
      </c>
      <c r="N1568" t="s">
        <v>32</v>
      </c>
      <c r="O1568">
        <v>0</v>
      </c>
      <c r="P1568">
        <v>0</v>
      </c>
      <c r="Q1568">
        <v>0</v>
      </c>
      <c r="R1568">
        <v>61</v>
      </c>
      <c r="S1568">
        <v>48</v>
      </c>
      <c r="T1568">
        <f t="shared" si="48"/>
        <v>109</v>
      </c>
      <c r="U1568">
        <v>277239</v>
      </c>
      <c r="V1568">
        <v>231649</v>
      </c>
      <c r="W1568" s="3">
        <v>-6.84056</v>
      </c>
      <c r="X1568" s="3">
        <v>53.329500000000003</v>
      </c>
      <c r="Y1568" t="s">
        <v>34</v>
      </c>
      <c r="Z1568" t="str">
        <f t="shared" si="49"/>
        <v>Catholic</v>
      </c>
    </row>
    <row r="1569" spans="1:26" x14ac:dyDescent="0.35">
      <c r="A1569">
        <v>1569</v>
      </c>
      <c r="B1569" t="s">
        <v>4319</v>
      </c>
      <c r="C1569" t="s">
        <v>4320</v>
      </c>
      <c r="D1569" s="1" t="s">
        <v>28</v>
      </c>
      <c r="E1569" s="1" t="s">
        <v>4321</v>
      </c>
      <c r="F1569" t="s">
        <v>4291</v>
      </c>
      <c r="G1569" t="s">
        <v>31</v>
      </c>
      <c r="H1569" t="s">
        <v>32</v>
      </c>
      <c r="I1569" t="s">
        <v>80</v>
      </c>
      <c r="J1569" t="s">
        <v>32</v>
      </c>
      <c r="K1569" t="s">
        <v>33</v>
      </c>
      <c r="M1569" t="s">
        <v>32</v>
      </c>
      <c r="N1569" t="s">
        <v>32</v>
      </c>
      <c r="O1569">
        <v>0</v>
      </c>
      <c r="P1569">
        <v>0</v>
      </c>
      <c r="Q1569">
        <v>0</v>
      </c>
      <c r="R1569">
        <v>60</v>
      </c>
      <c r="S1569">
        <v>59</v>
      </c>
      <c r="T1569">
        <f t="shared" si="48"/>
        <v>119</v>
      </c>
      <c r="U1569">
        <v>265611</v>
      </c>
      <c r="V1569">
        <v>200392</v>
      </c>
      <c r="W1569" s="3">
        <v>-7.02149</v>
      </c>
      <c r="X1569" s="3">
        <v>53.050199999999997</v>
      </c>
      <c r="Y1569" t="s">
        <v>34</v>
      </c>
      <c r="Z1569" t="str">
        <f t="shared" si="49"/>
        <v>Catholic</v>
      </c>
    </row>
    <row r="1570" spans="1:26" x14ac:dyDescent="0.35">
      <c r="A1570">
        <v>1570</v>
      </c>
      <c r="B1570" t="s">
        <v>4322</v>
      </c>
      <c r="C1570" t="s">
        <v>100</v>
      </c>
      <c r="D1570" s="1" t="s">
        <v>28</v>
      </c>
      <c r="E1570" s="1" t="s">
        <v>4323</v>
      </c>
      <c r="F1570" t="s">
        <v>4291</v>
      </c>
      <c r="G1570" t="s">
        <v>57</v>
      </c>
      <c r="H1570" t="s">
        <v>32</v>
      </c>
      <c r="I1570" t="s">
        <v>32</v>
      </c>
      <c r="J1570" t="s">
        <v>32</v>
      </c>
      <c r="K1570" t="s">
        <v>33</v>
      </c>
      <c r="M1570" t="s">
        <v>32</v>
      </c>
      <c r="N1570" t="s">
        <v>32</v>
      </c>
      <c r="O1570">
        <v>0</v>
      </c>
      <c r="P1570">
        <v>0</v>
      </c>
      <c r="Q1570">
        <v>0</v>
      </c>
      <c r="R1570">
        <v>101</v>
      </c>
      <c r="S1570">
        <v>120</v>
      </c>
      <c r="T1570">
        <f t="shared" si="48"/>
        <v>221</v>
      </c>
      <c r="U1570">
        <v>279348</v>
      </c>
      <c r="V1570">
        <v>214772</v>
      </c>
      <c r="W1570" s="3">
        <v>-6.81311</v>
      </c>
      <c r="X1570" s="3">
        <v>53.177500000000002</v>
      </c>
      <c r="Y1570" t="s">
        <v>34</v>
      </c>
      <c r="Z1570" t="str">
        <f t="shared" si="49"/>
        <v>Church of Ireland</v>
      </c>
    </row>
    <row r="1571" spans="1:26" x14ac:dyDescent="0.35">
      <c r="A1571">
        <v>1571</v>
      </c>
      <c r="B1571" t="s">
        <v>4324</v>
      </c>
      <c r="C1571" t="s">
        <v>3809</v>
      </c>
      <c r="D1571" s="1" t="s">
        <v>28</v>
      </c>
      <c r="E1571" s="1" t="s">
        <v>4325</v>
      </c>
      <c r="F1571" t="s">
        <v>4291</v>
      </c>
      <c r="G1571" t="s">
        <v>31</v>
      </c>
      <c r="H1571" t="s">
        <v>32</v>
      </c>
      <c r="I1571" t="s">
        <v>32</v>
      </c>
      <c r="J1571" t="s">
        <v>32</v>
      </c>
      <c r="K1571" t="s">
        <v>33</v>
      </c>
      <c r="M1571" t="s">
        <v>32</v>
      </c>
      <c r="N1571" t="s">
        <v>32</v>
      </c>
      <c r="O1571">
        <v>0</v>
      </c>
      <c r="P1571">
        <v>0</v>
      </c>
      <c r="Q1571">
        <v>0</v>
      </c>
      <c r="R1571">
        <v>174</v>
      </c>
      <c r="S1571">
        <v>144</v>
      </c>
      <c r="T1571">
        <f t="shared" si="48"/>
        <v>318</v>
      </c>
      <c r="U1571">
        <v>280368</v>
      </c>
      <c r="V1571">
        <v>211604</v>
      </c>
      <c r="W1571" s="3">
        <v>-6.7986500000000003</v>
      </c>
      <c r="X1571" s="3">
        <v>53.148899999999998</v>
      </c>
      <c r="Y1571" t="s">
        <v>34</v>
      </c>
      <c r="Z1571" t="str">
        <f t="shared" si="49"/>
        <v>Catholic</v>
      </c>
    </row>
    <row r="1572" spans="1:26" x14ac:dyDescent="0.35">
      <c r="A1572">
        <v>1572</v>
      </c>
      <c r="B1572" t="s">
        <v>4326</v>
      </c>
      <c r="C1572" t="s">
        <v>4327</v>
      </c>
      <c r="D1572" s="1" t="s">
        <v>28</v>
      </c>
      <c r="E1572" s="1" t="s">
        <v>4328</v>
      </c>
      <c r="F1572" t="s">
        <v>4291</v>
      </c>
      <c r="G1572" t="s">
        <v>57</v>
      </c>
      <c r="H1572" t="s">
        <v>32</v>
      </c>
      <c r="I1572" t="s">
        <v>32</v>
      </c>
      <c r="J1572" t="s">
        <v>32</v>
      </c>
      <c r="K1572" t="s">
        <v>33</v>
      </c>
      <c r="M1572" t="s">
        <v>32</v>
      </c>
      <c r="N1572" t="s">
        <v>32</v>
      </c>
      <c r="O1572">
        <v>0</v>
      </c>
      <c r="P1572">
        <v>0</v>
      </c>
      <c r="Q1572">
        <v>0</v>
      </c>
      <c r="R1572">
        <v>61</v>
      </c>
      <c r="S1572">
        <v>63</v>
      </c>
      <c r="T1572">
        <f t="shared" si="48"/>
        <v>124</v>
      </c>
      <c r="U1572">
        <v>297498</v>
      </c>
      <c r="V1572">
        <v>232800</v>
      </c>
      <c r="W1572" s="3">
        <v>-6.5361900000000004</v>
      </c>
      <c r="X1572" s="3">
        <v>53.336500000000001</v>
      </c>
      <c r="Y1572" t="s">
        <v>34</v>
      </c>
      <c r="Z1572" t="str">
        <f t="shared" si="49"/>
        <v>Church of Ireland</v>
      </c>
    </row>
    <row r="1573" spans="1:26" x14ac:dyDescent="0.35">
      <c r="A1573">
        <v>1573</v>
      </c>
      <c r="B1573" t="s">
        <v>4329</v>
      </c>
      <c r="C1573" t="s">
        <v>4330</v>
      </c>
      <c r="D1573" s="1" t="s">
        <v>28</v>
      </c>
      <c r="E1573" s="1" t="s">
        <v>4331</v>
      </c>
      <c r="F1573" t="s">
        <v>4291</v>
      </c>
      <c r="G1573" t="s">
        <v>57</v>
      </c>
      <c r="H1573" t="s">
        <v>32</v>
      </c>
      <c r="I1573" t="s">
        <v>32</v>
      </c>
      <c r="J1573" t="s">
        <v>32</v>
      </c>
      <c r="K1573" t="s">
        <v>33</v>
      </c>
      <c r="M1573" t="s">
        <v>32</v>
      </c>
      <c r="N1573" t="s">
        <v>32</v>
      </c>
      <c r="O1573">
        <v>0</v>
      </c>
      <c r="P1573">
        <v>0</v>
      </c>
      <c r="Q1573">
        <v>0</v>
      </c>
      <c r="R1573">
        <v>44</v>
      </c>
      <c r="S1573">
        <v>50</v>
      </c>
      <c r="T1573">
        <f t="shared" si="48"/>
        <v>94</v>
      </c>
      <c r="U1573">
        <v>287229</v>
      </c>
      <c r="V1573">
        <v>226259</v>
      </c>
      <c r="W1573" s="3">
        <v>-6.6921200000000001</v>
      </c>
      <c r="X1573" s="3">
        <v>53.279499999999999</v>
      </c>
      <c r="Y1573" t="s">
        <v>34</v>
      </c>
      <c r="Z1573" t="str">
        <f t="shared" si="49"/>
        <v>Church of Ireland</v>
      </c>
    </row>
    <row r="1574" spans="1:26" x14ac:dyDescent="0.35">
      <c r="A1574">
        <v>1574</v>
      </c>
      <c r="B1574" t="s">
        <v>4332</v>
      </c>
      <c r="C1574" t="s">
        <v>4333</v>
      </c>
      <c r="D1574" s="1" t="s">
        <v>28</v>
      </c>
      <c r="E1574" s="1" t="s">
        <v>4334</v>
      </c>
      <c r="F1574" t="s">
        <v>4291</v>
      </c>
      <c r="G1574" t="s">
        <v>31</v>
      </c>
      <c r="H1574" t="s">
        <v>32</v>
      </c>
      <c r="I1574" t="s">
        <v>32</v>
      </c>
      <c r="J1574" t="s">
        <v>32</v>
      </c>
      <c r="K1574" t="s">
        <v>33</v>
      </c>
      <c r="M1574" t="s">
        <v>32</v>
      </c>
      <c r="N1574" t="s">
        <v>32</v>
      </c>
      <c r="O1574">
        <v>0</v>
      </c>
      <c r="P1574">
        <v>0</v>
      </c>
      <c r="Q1574">
        <v>0</v>
      </c>
      <c r="R1574">
        <v>12</v>
      </c>
      <c r="S1574">
        <v>18</v>
      </c>
      <c r="T1574">
        <f t="shared" si="48"/>
        <v>30</v>
      </c>
      <c r="U1574">
        <v>284094</v>
      </c>
      <c r="V1574">
        <v>184594</v>
      </c>
      <c r="W1574" s="3">
        <v>-6.75</v>
      </c>
      <c r="X1574" s="3">
        <v>52.905700000000003</v>
      </c>
      <c r="Y1574" t="s">
        <v>34</v>
      </c>
      <c r="Z1574" t="str">
        <f t="shared" si="49"/>
        <v>Catholic</v>
      </c>
    </row>
    <row r="1575" spans="1:26" x14ac:dyDescent="0.35">
      <c r="A1575">
        <v>1575</v>
      </c>
      <c r="B1575" t="s">
        <v>4335</v>
      </c>
      <c r="C1575" t="s">
        <v>4336</v>
      </c>
      <c r="D1575" s="1" t="s">
        <v>28</v>
      </c>
      <c r="E1575" s="1" t="s">
        <v>4294</v>
      </c>
      <c r="F1575" t="s">
        <v>4291</v>
      </c>
      <c r="G1575" t="s">
        <v>31</v>
      </c>
      <c r="H1575" t="s">
        <v>32</v>
      </c>
      <c r="I1575" t="s">
        <v>32</v>
      </c>
      <c r="J1575" t="s">
        <v>32</v>
      </c>
      <c r="K1575" t="s">
        <v>33</v>
      </c>
      <c r="M1575" t="s">
        <v>32</v>
      </c>
      <c r="N1575" t="s">
        <v>32</v>
      </c>
      <c r="O1575">
        <v>0</v>
      </c>
      <c r="P1575">
        <v>0</v>
      </c>
      <c r="Q1575">
        <v>0</v>
      </c>
      <c r="R1575">
        <v>77</v>
      </c>
      <c r="S1575">
        <v>656</v>
      </c>
      <c r="T1575">
        <f t="shared" si="48"/>
        <v>733</v>
      </c>
      <c r="U1575">
        <v>289290</v>
      </c>
      <c r="V1575">
        <v>219787</v>
      </c>
      <c r="W1575" s="3">
        <v>-6.6630399999999996</v>
      </c>
      <c r="X1575" s="3">
        <v>53.220999999999997</v>
      </c>
      <c r="Y1575" t="s">
        <v>34</v>
      </c>
      <c r="Z1575" t="str">
        <f t="shared" si="49"/>
        <v>Catholic</v>
      </c>
    </row>
    <row r="1576" spans="1:26" x14ac:dyDescent="0.35">
      <c r="A1576">
        <v>1576</v>
      </c>
      <c r="B1576" t="s">
        <v>4337</v>
      </c>
      <c r="C1576" t="s">
        <v>4338</v>
      </c>
      <c r="D1576" s="1" t="s">
        <v>28</v>
      </c>
      <c r="E1576" s="1" t="s">
        <v>4339</v>
      </c>
      <c r="F1576" t="s">
        <v>4291</v>
      </c>
      <c r="G1576" t="s">
        <v>31</v>
      </c>
      <c r="H1576" t="s">
        <v>32</v>
      </c>
      <c r="I1576" t="s">
        <v>32</v>
      </c>
      <c r="J1576" t="s">
        <v>32</v>
      </c>
      <c r="K1576" t="s">
        <v>33</v>
      </c>
      <c r="M1576" t="s">
        <v>32</v>
      </c>
      <c r="N1576" t="s">
        <v>32</v>
      </c>
      <c r="O1576">
        <v>0</v>
      </c>
      <c r="P1576">
        <v>0</v>
      </c>
      <c r="Q1576">
        <v>0</v>
      </c>
      <c r="R1576">
        <v>50</v>
      </c>
      <c r="S1576">
        <v>57</v>
      </c>
      <c r="T1576">
        <f t="shared" si="48"/>
        <v>107</v>
      </c>
      <c r="U1576">
        <v>279453</v>
      </c>
      <c r="V1576">
        <v>204709</v>
      </c>
      <c r="W1576" s="3">
        <v>-6.8140299999999998</v>
      </c>
      <c r="X1576" s="3">
        <v>53.0871</v>
      </c>
      <c r="Y1576" t="s">
        <v>34</v>
      </c>
      <c r="Z1576" t="str">
        <f t="shared" si="49"/>
        <v>Catholic</v>
      </c>
    </row>
    <row r="1577" spans="1:26" x14ac:dyDescent="0.35">
      <c r="A1577">
        <v>1577</v>
      </c>
      <c r="B1577" t="s">
        <v>4340</v>
      </c>
      <c r="C1577" t="s">
        <v>4341</v>
      </c>
      <c r="D1577" s="1" t="s">
        <v>28</v>
      </c>
      <c r="E1577" s="1" t="s">
        <v>4315</v>
      </c>
      <c r="F1577" t="s">
        <v>4291</v>
      </c>
      <c r="G1577" t="s">
        <v>31</v>
      </c>
      <c r="H1577" t="s">
        <v>32</v>
      </c>
      <c r="I1577" t="s">
        <v>32</v>
      </c>
      <c r="J1577" t="s">
        <v>32</v>
      </c>
      <c r="K1577" t="s">
        <v>33</v>
      </c>
      <c r="M1577" t="s">
        <v>32</v>
      </c>
      <c r="N1577" t="s">
        <v>32</v>
      </c>
      <c r="O1577">
        <v>0</v>
      </c>
      <c r="P1577">
        <v>0</v>
      </c>
      <c r="Q1577">
        <v>0</v>
      </c>
      <c r="R1577">
        <v>87</v>
      </c>
      <c r="S1577">
        <v>245</v>
      </c>
      <c r="T1577">
        <f t="shared" si="48"/>
        <v>332</v>
      </c>
      <c r="U1577">
        <v>262858</v>
      </c>
      <c r="V1577">
        <v>210357</v>
      </c>
      <c r="W1577" s="3">
        <v>-7.0605900000000004</v>
      </c>
      <c r="X1577" s="3">
        <v>53.140099999999997</v>
      </c>
      <c r="Y1577" t="s">
        <v>34</v>
      </c>
      <c r="Z1577" t="str">
        <f t="shared" si="49"/>
        <v>Catholic</v>
      </c>
    </row>
    <row r="1578" spans="1:26" x14ac:dyDescent="0.35">
      <c r="A1578">
        <v>1578</v>
      </c>
      <c r="B1578" t="s">
        <v>4342</v>
      </c>
      <c r="C1578" t="s">
        <v>4343</v>
      </c>
      <c r="D1578" s="1" t="s">
        <v>28</v>
      </c>
      <c r="E1578" s="1" t="s">
        <v>4344</v>
      </c>
      <c r="F1578" t="s">
        <v>4291</v>
      </c>
      <c r="G1578" t="s">
        <v>31</v>
      </c>
      <c r="H1578" t="s">
        <v>32</v>
      </c>
      <c r="I1578" t="s">
        <v>32</v>
      </c>
      <c r="J1578" t="s">
        <v>32</v>
      </c>
      <c r="K1578" t="s">
        <v>33</v>
      </c>
      <c r="M1578" t="s">
        <v>32</v>
      </c>
      <c r="N1578" t="s">
        <v>32</v>
      </c>
      <c r="O1578">
        <v>0</v>
      </c>
      <c r="P1578">
        <v>0</v>
      </c>
      <c r="Q1578">
        <v>0</v>
      </c>
      <c r="R1578">
        <v>184</v>
      </c>
      <c r="S1578">
        <v>156</v>
      </c>
      <c r="T1578">
        <f t="shared" si="48"/>
        <v>340</v>
      </c>
      <c r="U1578">
        <v>280821</v>
      </c>
      <c r="V1578">
        <v>215309</v>
      </c>
      <c r="W1578" s="3">
        <v>-6.79094</v>
      </c>
      <c r="X1578" s="3">
        <v>53.182099999999998</v>
      </c>
      <c r="Y1578" t="s">
        <v>34</v>
      </c>
      <c r="Z1578" t="str">
        <f t="shared" si="49"/>
        <v>Catholic</v>
      </c>
    </row>
    <row r="1579" spans="1:26" x14ac:dyDescent="0.35">
      <c r="A1579">
        <v>1579</v>
      </c>
      <c r="B1579" t="s">
        <v>4345</v>
      </c>
      <c r="C1579" t="s">
        <v>4346</v>
      </c>
      <c r="D1579" s="1" t="s">
        <v>28</v>
      </c>
      <c r="E1579" s="1" t="s">
        <v>4347</v>
      </c>
      <c r="F1579" t="s">
        <v>4291</v>
      </c>
      <c r="G1579" t="s">
        <v>31</v>
      </c>
      <c r="H1579" t="s">
        <v>32</v>
      </c>
      <c r="I1579" t="s">
        <v>32</v>
      </c>
      <c r="J1579" t="s">
        <v>32</v>
      </c>
      <c r="K1579" t="s">
        <v>33</v>
      </c>
      <c r="M1579" t="s">
        <v>32</v>
      </c>
      <c r="N1579" t="s">
        <v>32</v>
      </c>
      <c r="O1579">
        <v>0</v>
      </c>
      <c r="P1579">
        <v>0</v>
      </c>
      <c r="Q1579">
        <v>0</v>
      </c>
      <c r="R1579">
        <v>239</v>
      </c>
      <c r="S1579">
        <v>0</v>
      </c>
      <c r="T1579">
        <f t="shared" si="48"/>
        <v>239</v>
      </c>
      <c r="U1579">
        <v>266635</v>
      </c>
      <c r="V1579">
        <v>219533</v>
      </c>
      <c r="W1579" s="3">
        <v>-7.0022399999999996</v>
      </c>
      <c r="X1579" s="3">
        <v>53.222000000000001</v>
      </c>
      <c r="Y1579" t="s">
        <v>34</v>
      </c>
      <c r="Z1579" t="str">
        <f t="shared" si="49"/>
        <v>Catholic</v>
      </c>
    </row>
    <row r="1580" spans="1:26" x14ac:dyDescent="0.35">
      <c r="A1580">
        <v>1580</v>
      </c>
      <c r="B1580" t="s">
        <v>4348</v>
      </c>
      <c r="C1580" t="s">
        <v>2654</v>
      </c>
      <c r="D1580" s="1" t="s">
        <v>28</v>
      </c>
      <c r="E1580" s="1" t="s">
        <v>4349</v>
      </c>
      <c r="F1580" t="s">
        <v>4291</v>
      </c>
      <c r="G1580" t="s">
        <v>31</v>
      </c>
      <c r="H1580" t="s">
        <v>32</v>
      </c>
      <c r="I1580" t="s">
        <v>32</v>
      </c>
      <c r="J1580" t="s">
        <v>32</v>
      </c>
      <c r="K1580" t="s">
        <v>33</v>
      </c>
      <c r="M1580" t="s">
        <v>32</v>
      </c>
      <c r="N1580" t="s">
        <v>32</v>
      </c>
      <c r="O1580">
        <v>0</v>
      </c>
      <c r="P1580">
        <v>0</v>
      </c>
      <c r="Q1580">
        <v>0</v>
      </c>
      <c r="R1580">
        <v>113</v>
      </c>
      <c r="S1580">
        <v>95</v>
      </c>
      <c r="T1580">
        <f t="shared" si="48"/>
        <v>208</v>
      </c>
      <c r="U1580">
        <v>278338</v>
      </c>
      <c r="V1580">
        <v>208557</v>
      </c>
      <c r="W1580" s="3">
        <v>-6.8297299999999996</v>
      </c>
      <c r="X1580" s="3">
        <v>53.1218</v>
      </c>
      <c r="Y1580" t="s">
        <v>34</v>
      </c>
      <c r="Z1580" t="str">
        <f t="shared" si="49"/>
        <v>Catholic</v>
      </c>
    </row>
    <row r="1581" spans="1:26" x14ac:dyDescent="0.35">
      <c r="A1581">
        <v>1581</v>
      </c>
      <c r="B1581" t="s">
        <v>4350</v>
      </c>
      <c r="C1581" t="s">
        <v>4351</v>
      </c>
      <c r="D1581" s="1" t="s">
        <v>28</v>
      </c>
      <c r="E1581" s="1" t="s">
        <v>4352</v>
      </c>
      <c r="F1581" t="s">
        <v>4291</v>
      </c>
      <c r="G1581" t="s">
        <v>31</v>
      </c>
      <c r="H1581" t="s">
        <v>32</v>
      </c>
      <c r="I1581" t="s">
        <v>32</v>
      </c>
      <c r="J1581" t="s">
        <v>32</v>
      </c>
      <c r="K1581" t="s">
        <v>33</v>
      </c>
      <c r="M1581" t="s">
        <v>32</v>
      </c>
      <c r="N1581" t="s">
        <v>32</v>
      </c>
      <c r="O1581">
        <v>0</v>
      </c>
      <c r="P1581">
        <v>0</v>
      </c>
      <c r="Q1581">
        <v>0</v>
      </c>
      <c r="R1581">
        <v>108</v>
      </c>
      <c r="S1581">
        <v>105</v>
      </c>
      <c r="T1581">
        <f t="shared" si="48"/>
        <v>213</v>
      </c>
      <c r="U1581">
        <v>270506</v>
      </c>
      <c r="V1581">
        <v>205409</v>
      </c>
      <c r="W1581" s="3">
        <v>-6.9474</v>
      </c>
      <c r="X1581" s="3">
        <v>53.0946</v>
      </c>
      <c r="Y1581" t="s">
        <v>34</v>
      </c>
      <c r="Z1581" t="str">
        <f t="shared" si="49"/>
        <v>Catholic</v>
      </c>
    </row>
    <row r="1582" spans="1:26" x14ac:dyDescent="0.35">
      <c r="A1582">
        <v>1582</v>
      </c>
      <c r="B1582" t="s">
        <v>4353</v>
      </c>
      <c r="C1582" t="s">
        <v>4354</v>
      </c>
      <c r="D1582" s="1" t="s">
        <v>28</v>
      </c>
      <c r="E1582" s="1" t="s">
        <v>4355</v>
      </c>
      <c r="F1582" t="s">
        <v>4291</v>
      </c>
      <c r="G1582" t="s">
        <v>57</v>
      </c>
      <c r="H1582" t="s">
        <v>32</v>
      </c>
      <c r="I1582" t="s">
        <v>32</v>
      </c>
      <c r="J1582" t="s">
        <v>32</v>
      </c>
      <c r="K1582" t="s">
        <v>33</v>
      </c>
      <c r="M1582" t="s">
        <v>32</v>
      </c>
      <c r="N1582" t="s">
        <v>32</v>
      </c>
      <c r="O1582">
        <v>0</v>
      </c>
      <c r="P1582">
        <v>0</v>
      </c>
      <c r="Q1582">
        <v>0</v>
      </c>
      <c r="R1582">
        <v>12</v>
      </c>
      <c r="S1582">
        <v>8</v>
      </c>
      <c r="T1582">
        <f t="shared" si="48"/>
        <v>20</v>
      </c>
      <c r="U1582">
        <v>280013</v>
      </c>
      <c r="V1582">
        <v>193222</v>
      </c>
      <c r="W1582" s="3">
        <v>-6.8085199999999997</v>
      </c>
      <c r="X1582" s="3">
        <v>52.983800000000002</v>
      </c>
      <c r="Y1582" t="s">
        <v>34</v>
      </c>
      <c r="Z1582" t="str">
        <f t="shared" si="49"/>
        <v>Church of Ireland</v>
      </c>
    </row>
    <row r="1583" spans="1:26" x14ac:dyDescent="0.35">
      <c r="A1583">
        <v>1583</v>
      </c>
      <c r="B1583" t="s">
        <v>4356</v>
      </c>
      <c r="C1583" t="s">
        <v>4357</v>
      </c>
      <c r="D1583" s="1" t="s">
        <v>28</v>
      </c>
      <c r="E1583" s="1" t="s">
        <v>4358</v>
      </c>
      <c r="F1583" t="s">
        <v>4291</v>
      </c>
      <c r="G1583" t="s">
        <v>31</v>
      </c>
      <c r="H1583" t="s">
        <v>32</v>
      </c>
      <c r="I1583" t="s">
        <v>32</v>
      </c>
      <c r="J1583" t="s">
        <v>32</v>
      </c>
      <c r="K1583" t="s">
        <v>33</v>
      </c>
      <c r="M1583" t="s">
        <v>32</v>
      </c>
      <c r="N1583" t="s">
        <v>32</v>
      </c>
      <c r="O1583">
        <v>0</v>
      </c>
      <c r="P1583">
        <v>0</v>
      </c>
      <c r="Q1583">
        <v>0</v>
      </c>
      <c r="R1583">
        <v>0</v>
      </c>
      <c r="S1583">
        <v>530</v>
      </c>
      <c r="T1583">
        <f t="shared" si="48"/>
        <v>530</v>
      </c>
      <c r="U1583">
        <v>297242</v>
      </c>
      <c r="V1583">
        <v>233137</v>
      </c>
      <c r="W1583" s="3">
        <v>-6.53993</v>
      </c>
      <c r="X1583" s="3">
        <v>53.339500000000001</v>
      </c>
      <c r="Y1583" t="s">
        <v>34</v>
      </c>
      <c r="Z1583" t="str">
        <f t="shared" si="49"/>
        <v>Catholic</v>
      </c>
    </row>
    <row r="1584" spans="1:26" x14ac:dyDescent="0.35">
      <c r="A1584">
        <v>1584</v>
      </c>
      <c r="B1584" t="s">
        <v>4359</v>
      </c>
      <c r="C1584" t="s">
        <v>4360</v>
      </c>
      <c r="D1584" s="1" t="s">
        <v>28</v>
      </c>
      <c r="E1584" s="1" t="s">
        <v>4361</v>
      </c>
      <c r="F1584" t="s">
        <v>4291</v>
      </c>
      <c r="G1584" t="s">
        <v>31</v>
      </c>
      <c r="H1584" t="s">
        <v>32</v>
      </c>
      <c r="I1584" t="s">
        <v>80</v>
      </c>
      <c r="J1584" t="s">
        <v>32</v>
      </c>
      <c r="K1584" t="s">
        <v>33</v>
      </c>
      <c r="M1584" t="s">
        <v>32</v>
      </c>
      <c r="N1584" t="s">
        <v>32</v>
      </c>
      <c r="O1584">
        <v>0</v>
      </c>
      <c r="P1584">
        <v>0</v>
      </c>
      <c r="Q1584">
        <v>0</v>
      </c>
      <c r="R1584">
        <v>92</v>
      </c>
      <c r="S1584">
        <v>0</v>
      </c>
      <c r="T1584">
        <f t="shared" si="48"/>
        <v>92</v>
      </c>
      <c r="U1584">
        <v>277632</v>
      </c>
      <c r="V1584">
        <v>211324</v>
      </c>
      <c r="W1584" s="3">
        <v>-6.8396100000000004</v>
      </c>
      <c r="X1584" s="3">
        <v>53.146799999999999</v>
      </c>
      <c r="Y1584" t="s">
        <v>34</v>
      </c>
      <c r="Z1584" t="str">
        <f t="shared" si="49"/>
        <v>Catholic</v>
      </c>
    </row>
    <row r="1585" spans="1:26" x14ac:dyDescent="0.35">
      <c r="A1585">
        <v>1585</v>
      </c>
      <c r="B1585" t="s">
        <v>4362</v>
      </c>
      <c r="C1585" t="s">
        <v>4363</v>
      </c>
      <c r="D1585" s="1" t="s">
        <v>28</v>
      </c>
      <c r="E1585" s="1" t="s">
        <v>4361</v>
      </c>
      <c r="F1585" t="s">
        <v>4291</v>
      </c>
      <c r="G1585" t="s">
        <v>31</v>
      </c>
      <c r="H1585" t="s">
        <v>32</v>
      </c>
      <c r="I1585" t="s">
        <v>80</v>
      </c>
      <c r="J1585" t="s">
        <v>32</v>
      </c>
      <c r="K1585" t="s">
        <v>33</v>
      </c>
      <c r="M1585" t="s">
        <v>32</v>
      </c>
      <c r="N1585" t="s">
        <v>32</v>
      </c>
      <c r="O1585">
        <v>0</v>
      </c>
      <c r="P1585">
        <v>0</v>
      </c>
      <c r="Q1585">
        <v>0</v>
      </c>
      <c r="R1585">
        <v>0</v>
      </c>
      <c r="S1585">
        <v>120</v>
      </c>
      <c r="T1585">
        <f t="shared" si="48"/>
        <v>120</v>
      </c>
      <c r="U1585">
        <v>277790</v>
      </c>
      <c r="V1585">
        <v>211287</v>
      </c>
      <c r="W1585" s="3">
        <v>-6.83725</v>
      </c>
      <c r="X1585" s="3">
        <v>53.1464</v>
      </c>
      <c r="Y1585" t="s">
        <v>34</v>
      </c>
      <c r="Z1585" t="str">
        <f t="shared" si="49"/>
        <v>Catholic</v>
      </c>
    </row>
    <row r="1586" spans="1:26" x14ac:dyDescent="0.35">
      <c r="A1586">
        <v>1586</v>
      </c>
      <c r="B1586" t="s">
        <v>4364</v>
      </c>
      <c r="C1586" t="s">
        <v>2345</v>
      </c>
      <c r="D1586" s="1" t="s">
        <v>28</v>
      </c>
      <c r="E1586" s="1" t="s">
        <v>4365</v>
      </c>
      <c r="F1586" t="s">
        <v>4291</v>
      </c>
      <c r="G1586" t="s">
        <v>31</v>
      </c>
      <c r="H1586" t="s">
        <v>32</v>
      </c>
      <c r="I1586" t="s">
        <v>32</v>
      </c>
      <c r="J1586" t="s">
        <v>32</v>
      </c>
      <c r="K1586" t="s">
        <v>33</v>
      </c>
      <c r="M1586" t="s">
        <v>32</v>
      </c>
      <c r="N1586" t="s">
        <v>32</v>
      </c>
      <c r="O1586">
        <v>0</v>
      </c>
      <c r="P1586">
        <v>0</v>
      </c>
      <c r="Q1586">
        <v>0</v>
      </c>
      <c r="R1586">
        <v>123</v>
      </c>
      <c r="S1586">
        <v>97</v>
      </c>
      <c r="T1586">
        <f t="shared" si="48"/>
        <v>220</v>
      </c>
      <c r="U1586">
        <v>276099</v>
      </c>
      <c r="V1586">
        <v>217759</v>
      </c>
      <c r="W1586" s="3">
        <v>-6.8609900000000001</v>
      </c>
      <c r="X1586" s="3">
        <v>53.204799999999999</v>
      </c>
      <c r="Y1586" t="s">
        <v>34</v>
      </c>
      <c r="Z1586" t="str">
        <f t="shared" si="49"/>
        <v>Catholic</v>
      </c>
    </row>
    <row r="1587" spans="1:26" x14ac:dyDescent="0.35">
      <c r="A1587">
        <v>1587</v>
      </c>
      <c r="B1587" t="s">
        <v>4366</v>
      </c>
      <c r="C1587" t="s">
        <v>4367</v>
      </c>
      <c r="D1587" s="1" t="s">
        <v>28</v>
      </c>
      <c r="E1587" s="1" t="s">
        <v>4368</v>
      </c>
      <c r="F1587" t="s">
        <v>4291</v>
      </c>
      <c r="G1587" t="s">
        <v>31</v>
      </c>
      <c r="H1587" t="s">
        <v>32</v>
      </c>
      <c r="I1587" t="s">
        <v>80</v>
      </c>
      <c r="J1587" t="s">
        <v>32</v>
      </c>
      <c r="K1587" t="s">
        <v>33</v>
      </c>
      <c r="M1587" t="s">
        <v>32</v>
      </c>
      <c r="N1587" t="s">
        <v>32</v>
      </c>
      <c r="O1587">
        <v>0</v>
      </c>
      <c r="P1587">
        <v>0</v>
      </c>
      <c r="Q1587">
        <v>0</v>
      </c>
      <c r="R1587">
        <v>348</v>
      </c>
      <c r="S1587">
        <v>92</v>
      </c>
      <c r="T1587">
        <f t="shared" si="48"/>
        <v>440</v>
      </c>
      <c r="U1587">
        <v>268061</v>
      </c>
      <c r="V1587">
        <v>195182</v>
      </c>
      <c r="W1587" s="3">
        <v>-6.9860600000000002</v>
      </c>
      <c r="X1587" s="3">
        <v>53.003100000000003</v>
      </c>
      <c r="Y1587" t="s">
        <v>34</v>
      </c>
      <c r="Z1587" t="str">
        <f t="shared" si="49"/>
        <v>Catholic</v>
      </c>
    </row>
    <row r="1588" spans="1:26" x14ac:dyDescent="0.35">
      <c r="A1588">
        <v>1588</v>
      </c>
      <c r="B1588" t="s">
        <v>4369</v>
      </c>
      <c r="C1588" t="s">
        <v>4370</v>
      </c>
      <c r="D1588" s="1" t="s">
        <v>28</v>
      </c>
      <c r="E1588" s="1" t="s">
        <v>4371</v>
      </c>
      <c r="F1588" t="s">
        <v>4291</v>
      </c>
      <c r="G1588" t="s">
        <v>31</v>
      </c>
      <c r="H1588" t="s">
        <v>32</v>
      </c>
      <c r="I1588" t="s">
        <v>32</v>
      </c>
      <c r="J1588" t="s">
        <v>32</v>
      </c>
      <c r="K1588" t="s">
        <v>33</v>
      </c>
      <c r="M1588" t="s">
        <v>32</v>
      </c>
      <c r="N1588" t="s">
        <v>32</v>
      </c>
      <c r="O1588">
        <v>0</v>
      </c>
      <c r="P1588">
        <v>0</v>
      </c>
      <c r="Q1588">
        <v>0</v>
      </c>
      <c r="R1588">
        <v>309</v>
      </c>
      <c r="S1588">
        <v>1</v>
      </c>
      <c r="T1588">
        <f t="shared" si="48"/>
        <v>310</v>
      </c>
      <c r="U1588">
        <v>288380</v>
      </c>
      <c r="V1588">
        <v>239545</v>
      </c>
      <c r="W1588" s="3">
        <v>-6.6711600000000004</v>
      </c>
      <c r="X1588" s="3">
        <v>53.398699999999998</v>
      </c>
      <c r="Y1588" t="s">
        <v>34</v>
      </c>
      <c r="Z1588" t="str">
        <f t="shared" si="49"/>
        <v>Catholic</v>
      </c>
    </row>
    <row r="1589" spans="1:26" x14ac:dyDescent="0.35">
      <c r="A1589">
        <v>1589</v>
      </c>
      <c r="B1589" t="s">
        <v>4372</v>
      </c>
      <c r="C1589" t="s">
        <v>4373</v>
      </c>
      <c r="D1589" s="1" t="s">
        <v>28</v>
      </c>
      <c r="E1589" s="1" t="s">
        <v>4315</v>
      </c>
      <c r="F1589" t="s">
        <v>4291</v>
      </c>
      <c r="G1589" t="s">
        <v>31</v>
      </c>
      <c r="H1589" t="s">
        <v>32</v>
      </c>
      <c r="I1589" t="s">
        <v>32</v>
      </c>
      <c r="J1589" t="s">
        <v>32</v>
      </c>
      <c r="K1589" t="s">
        <v>33</v>
      </c>
      <c r="M1589" t="s">
        <v>32</v>
      </c>
      <c r="N1589" t="s">
        <v>32</v>
      </c>
      <c r="O1589">
        <v>0</v>
      </c>
      <c r="P1589">
        <v>0</v>
      </c>
      <c r="Q1589">
        <v>0</v>
      </c>
      <c r="R1589">
        <v>198</v>
      </c>
      <c r="S1589">
        <v>0</v>
      </c>
      <c r="T1589">
        <f t="shared" si="48"/>
        <v>198</v>
      </c>
      <c r="U1589">
        <v>262595</v>
      </c>
      <c r="V1589">
        <v>210611</v>
      </c>
      <c r="W1589" s="3">
        <v>-7.06447</v>
      </c>
      <c r="X1589" s="3">
        <v>53.142400000000002</v>
      </c>
      <c r="Y1589" t="s">
        <v>34</v>
      </c>
      <c r="Z1589" t="str">
        <f t="shared" si="49"/>
        <v>Catholic</v>
      </c>
    </row>
    <row r="1590" spans="1:26" x14ac:dyDescent="0.35">
      <c r="A1590">
        <v>1590</v>
      </c>
      <c r="B1590" t="s">
        <v>4374</v>
      </c>
      <c r="C1590" t="s">
        <v>4375</v>
      </c>
      <c r="D1590" s="1" t="s">
        <v>28</v>
      </c>
      <c r="E1590" s="1" t="s">
        <v>4376</v>
      </c>
      <c r="F1590" t="s">
        <v>4291</v>
      </c>
      <c r="G1590" t="s">
        <v>31</v>
      </c>
      <c r="H1590" t="s">
        <v>32</v>
      </c>
      <c r="I1590" t="s">
        <v>32</v>
      </c>
      <c r="J1590" t="s">
        <v>32</v>
      </c>
      <c r="K1590" t="s">
        <v>33</v>
      </c>
      <c r="M1590" t="s">
        <v>32</v>
      </c>
      <c r="N1590" t="s">
        <v>32</v>
      </c>
      <c r="O1590">
        <v>0</v>
      </c>
      <c r="P1590">
        <v>0</v>
      </c>
      <c r="Q1590">
        <v>0</v>
      </c>
      <c r="R1590">
        <v>42</v>
      </c>
      <c r="S1590">
        <v>46</v>
      </c>
      <c r="T1590">
        <f t="shared" si="48"/>
        <v>88</v>
      </c>
      <c r="U1590">
        <v>282198</v>
      </c>
      <c r="V1590">
        <v>231752</v>
      </c>
      <c r="W1590" s="3">
        <v>-6.7661100000000003</v>
      </c>
      <c r="X1590" s="3">
        <v>53.329599999999999</v>
      </c>
      <c r="Y1590" t="s">
        <v>34</v>
      </c>
      <c r="Z1590" t="str">
        <f t="shared" si="49"/>
        <v>Catholic</v>
      </c>
    </row>
    <row r="1591" spans="1:26" x14ac:dyDescent="0.35">
      <c r="A1591">
        <v>1591</v>
      </c>
      <c r="B1591" t="s">
        <v>4377</v>
      </c>
      <c r="C1591" t="s">
        <v>4378</v>
      </c>
      <c r="D1591" s="1" t="s">
        <v>28</v>
      </c>
      <c r="E1591" s="1" t="s">
        <v>4379</v>
      </c>
      <c r="F1591" t="s">
        <v>4291</v>
      </c>
      <c r="G1591" t="s">
        <v>31</v>
      </c>
      <c r="H1591" t="s">
        <v>32</v>
      </c>
      <c r="I1591" t="s">
        <v>32</v>
      </c>
      <c r="J1591" t="s">
        <v>32</v>
      </c>
      <c r="K1591" t="s">
        <v>33</v>
      </c>
      <c r="M1591" t="s">
        <v>32</v>
      </c>
      <c r="N1591" t="s">
        <v>32</v>
      </c>
      <c r="O1591">
        <v>0</v>
      </c>
      <c r="P1591">
        <v>0</v>
      </c>
      <c r="Q1591">
        <v>0</v>
      </c>
      <c r="R1591">
        <v>129</v>
      </c>
      <c r="S1591">
        <v>0</v>
      </c>
      <c r="T1591">
        <f t="shared" si="48"/>
        <v>129</v>
      </c>
      <c r="U1591">
        <v>275850</v>
      </c>
      <c r="V1591">
        <v>226543</v>
      </c>
      <c r="W1591" s="3">
        <v>-6.8626199999999997</v>
      </c>
      <c r="X1591" s="3">
        <v>53.283799999999999</v>
      </c>
      <c r="Y1591" t="s">
        <v>34</v>
      </c>
      <c r="Z1591" t="str">
        <f t="shared" si="49"/>
        <v>Catholic</v>
      </c>
    </row>
    <row r="1592" spans="1:26" x14ac:dyDescent="0.35">
      <c r="A1592">
        <v>1592</v>
      </c>
      <c r="B1592" t="s">
        <v>4380</v>
      </c>
      <c r="C1592" t="s">
        <v>4381</v>
      </c>
      <c r="D1592" s="1" t="s">
        <v>28</v>
      </c>
      <c r="E1592" s="1" t="s">
        <v>4382</v>
      </c>
      <c r="F1592" t="s">
        <v>4291</v>
      </c>
      <c r="G1592" t="s">
        <v>31</v>
      </c>
      <c r="H1592" t="s">
        <v>32</v>
      </c>
      <c r="I1592" t="s">
        <v>32</v>
      </c>
      <c r="J1592" t="s">
        <v>32</v>
      </c>
      <c r="K1592" t="s">
        <v>33</v>
      </c>
      <c r="M1592" t="s">
        <v>32</v>
      </c>
      <c r="N1592" t="s">
        <v>32</v>
      </c>
      <c r="O1592">
        <v>0</v>
      </c>
      <c r="P1592">
        <v>0</v>
      </c>
      <c r="Q1592">
        <v>0</v>
      </c>
      <c r="R1592">
        <v>55</v>
      </c>
      <c r="S1592">
        <v>38</v>
      </c>
      <c r="T1592">
        <f t="shared" si="48"/>
        <v>93</v>
      </c>
      <c r="U1592">
        <v>287261</v>
      </c>
      <c r="V1592">
        <v>208761</v>
      </c>
      <c r="W1592" s="3">
        <v>-6.6964199999999998</v>
      </c>
      <c r="X1592" s="3">
        <v>53.122300000000003</v>
      </c>
      <c r="Y1592" t="s">
        <v>34</v>
      </c>
      <c r="Z1592" t="str">
        <f t="shared" si="49"/>
        <v>Catholic</v>
      </c>
    </row>
    <row r="1593" spans="1:26" x14ac:dyDescent="0.35">
      <c r="A1593">
        <v>1593</v>
      </c>
      <c r="B1593" t="s">
        <v>4383</v>
      </c>
      <c r="C1593" t="s">
        <v>4384</v>
      </c>
      <c r="D1593" s="1" t="s">
        <v>28</v>
      </c>
      <c r="E1593" s="1" t="s">
        <v>4385</v>
      </c>
      <c r="F1593" t="s">
        <v>4291</v>
      </c>
      <c r="G1593" t="s">
        <v>31</v>
      </c>
      <c r="H1593" t="s">
        <v>32</v>
      </c>
      <c r="I1593" t="s">
        <v>32</v>
      </c>
      <c r="J1593" t="s">
        <v>32</v>
      </c>
      <c r="K1593" t="s">
        <v>33</v>
      </c>
      <c r="M1593" t="s">
        <v>32</v>
      </c>
      <c r="N1593" t="s">
        <v>32</v>
      </c>
      <c r="O1593">
        <v>0</v>
      </c>
      <c r="P1593">
        <v>0</v>
      </c>
      <c r="Q1593">
        <v>0</v>
      </c>
      <c r="R1593">
        <v>102</v>
      </c>
      <c r="S1593">
        <v>95</v>
      </c>
      <c r="T1593">
        <f t="shared" si="48"/>
        <v>197</v>
      </c>
      <c r="U1593">
        <v>288274</v>
      </c>
      <c r="V1593">
        <v>232185</v>
      </c>
      <c r="W1593" s="3">
        <v>-6.6748000000000003</v>
      </c>
      <c r="X1593" s="3">
        <v>53.332599999999999</v>
      </c>
      <c r="Y1593" t="s">
        <v>34</v>
      </c>
      <c r="Z1593" t="str">
        <f t="shared" si="49"/>
        <v>Catholic</v>
      </c>
    </row>
    <row r="1594" spans="1:26" x14ac:dyDescent="0.35">
      <c r="A1594">
        <v>1594</v>
      </c>
      <c r="B1594" t="s">
        <v>4386</v>
      </c>
      <c r="C1594" t="s">
        <v>4387</v>
      </c>
      <c r="D1594" s="1" t="s">
        <v>28</v>
      </c>
      <c r="E1594" s="1" t="s">
        <v>4294</v>
      </c>
      <c r="F1594" t="s">
        <v>4291</v>
      </c>
      <c r="G1594" t="s">
        <v>31</v>
      </c>
      <c r="H1594" t="s">
        <v>32</v>
      </c>
      <c r="I1594" t="s">
        <v>32</v>
      </c>
      <c r="J1594" t="s">
        <v>32</v>
      </c>
      <c r="K1594" t="s">
        <v>33</v>
      </c>
      <c r="M1594" t="s">
        <v>32</v>
      </c>
      <c r="N1594" t="s">
        <v>32</v>
      </c>
      <c r="O1594">
        <v>0</v>
      </c>
      <c r="P1594">
        <v>0</v>
      </c>
      <c r="Q1594">
        <v>0</v>
      </c>
      <c r="R1594">
        <v>469</v>
      </c>
      <c r="S1594">
        <v>0</v>
      </c>
      <c r="T1594">
        <f t="shared" si="48"/>
        <v>469</v>
      </c>
      <c r="U1594">
        <v>289361</v>
      </c>
      <c r="V1594">
        <v>219091</v>
      </c>
      <c r="W1594" s="3">
        <v>-6.6621699999999997</v>
      </c>
      <c r="X1594" s="3">
        <v>53.214700000000001</v>
      </c>
      <c r="Y1594" t="s">
        <v>34</v>
      </c>
      <c r="Z1594" t="str">
        <f t="shared" si="49"/>
        <v>Catholic</v>
      </c>
    </row>
    <row r="1595" spans="1:26" x14ac:dyDescent="0.35">
      <c r="A1595">
        <v>1595</v>
      </c>
      <c r="B1595" t="s">
        <v>4388</v>
      </c>
      <c r="C1595" t="s">
        <v>4389</v>
      </c>
      <c r="D1595" s="1" t="s">
        <v>28</v>
      </c>
      <c r="E1595" s="1" t="s">
        <v>4290</v>
      </c>
      <c r="F1595" t="s">
        <v>4291</v>
      </c>
      <c r="G1595" t="s">
        <v>31</v>
      </c>
      <c r="H1595" t="s">
        <v>32</v>
      </c>
      <c r="I1595" t="s">
        <v>32</v>
      </c>
      <c r="J1595" t="s">
        <v>32</v>
      </c>
      <c r="K1595" t="s">
        <v>33</v>
      </c>
      <c r="M1595" t="s">
        <v>32</v>
      </c>
      <c r="N1595" t="s">
        <v>32</v>
      </c>
      <c r="O1595">
        <v>0</v>
      </c>
      <c r="P1595">
        <v>0</v>
      </c>
      <c r="Q1595">
        <v>0</v>
      </c>
      <c r="R1595">
        <v>497</v>
      </c>
      <c r="S1595">
        <v>0</v>
      </c>
      <c r="T1595">
        <f t="shared" si="48"/>
        <v>497</v>
      </c>
      <c r="U1595">
        <v>293516</v>
      </c>
      <c r="V1595">
        <v>237951</v>
      </c>
      <c r="W1595" s="3">
        <v>-6.59443</v>
      </c>
      <c r="X1595" s="3">
        <v>53.383499999999998</v>
      </c>
      <c r="Y1595" t="s">
        <v>34</v>
      </c>
      <c r="Z1595" t="str">
        <f t="shared" si="49"/>
        <v>Catholic</v>
      </c>
    </row>
    <row r="1596" spans="1:26" x14ac:dyDescent="0.35">
      <c r="A1596">
        <v>1596</v>
      </c>
      <c r="B1596" t="s">
        <v>4390</v>
      </c>
      <c r="C1596" t="s">
        <v>4391</v>
      </c>
      <c r="D1596" s="1" t="s">
        <v>28</v>
      </c>
      <c r="E1596" s="1" t="s">
        <v>4392</v>
      </c>
      <c r="F1596" t="s">
        <v>4291</v>
      </c>
      <c r="G1596" t="s">
        <v>31</v>
      </c>
      <c r="H1596" t="s">
        <v>32</v>
      </c>
      <c r="I1596" t="s">
        <v>32</v>
      </c>
      <c r="J1596" t="s">
        <v>32</v>
      </c>
      <c r="K1596" t="s">
        <v>33</v>
      </c>
      <c r="M1596" t="s">
        <v>32</v>
      </c>
      <c r="N1596" t="s">
        <v>32</v>
      </c>
      <c r="O1596">
        <v>0</v>
      </c>
      <c r="P1596">
        <v>0</v>
      </c>
      <c r="Q1596">
        <v>0</v>
      </c>
      <c r="R1596">
        <v>117</v>
      </c>
      <c r="S1596">
        <v>118</v>
      </c>
      <c r="T1596">
        <f t="shared" si="48"/>
        <v>235</v>
      </c>
      <c r="U1596">
        <v>276657</v>
      </c>
      <c r="V1596">
        <v>221777</v>
      </c>
      <c r="W1596" s="3">
        <v>-6.8516700000000004</v>
      </c>
      <c r="X1596" s="3">
        <v>53.240900000000003</v>
      </c>
      <c r="Y1596" t="s">
        <v>34</v>
      </c>
      <c r="Z1596" t="str">
        <f t="shared" si="49"/>
        <v>Catholic</v>
      </c>
    </row>
    <row r="1597" spans="1:26" x14ac:dyDescent="0.35">
      <c r="A1597">
        <v>1597</v>
      </c>
      <c r="B1597" t="s">
        <v>4393</v>
      </c>
      <c r="C1597" t="s">
        <v>4394</v>
      </c>
      <c r="D1597" s="1" t="s">
        <v>28</v>
      </c>
      <c r="E1597" s="1" t="s">
        <v>4395</v>
      </c>
      <c r="F1597" t="s">
        <v>4291</v>
      </c>
      <c r="G1597" t="s">
        <v>31</v>
      </c>
      <c r="H1597" t="s">
        <v>32</v>
      </c>
      <c r="I1597" t="s">
        <v>32</v>
      </c>
      <c r="J1597" t="s">
        <v>32</v>
      </c>
      <c r="K1597" t="s">
        <v>33</v>
      </c>
      <c r="M1597" t="s">
        <v>32</v>
      </c>
      <c r="N1597" t="s">
        <v>32</v>
      </c>
      <c r="O1597">
        <v>0</v>
      </c>
      <c r="P1597">
        <v>0</v>
      </c>
      <c r="Q1597">
        <v>0</v>
      </c>
      <c r="R1597">
        <v>108</v>
      </c>
      <c r="S1597">
        <v>109</v>
      </c>
      <c r="T1597">
        <f t="shared" si="48"/>
        <v>217</v>
      </c>
      <c r="U1597">
        <v>273730</v>
      </c>
      <c r="V1597">
        <v>198663</v>
      </c>
      <c r="W1597" s="3">
        <v>-6.9008200000000004</v>
      </c>
      <c r="X1597" s="3">
        <v>53.0336</v>
      </c>
      <c r="Y1597" t="s">
        <v>34</v>
      </c>
      <c r="Z1597" t="str">
        <f t="shared" si="49"/>
        <v>Catholic</v>
      </c>
    </row>
    <row r="1598" spans="1:26" x14ac:dyDescent="0.35">
      <c r="A1598">
        <v>1598</v>
      </c>
      <c r="B1598" t="s">
        <v>4396</v>
      </c>
      <c r="C1598" t="s">
        <v>2345</v>
      </c>
      <c r="D1598" s="1" t="s">
        <v>28</v>
      </c>
      <c r="E1598" s="1" t="s">
        <v>4397</v>
      </c>
      <c r="F1598" t="s">
        <v>4291</v>
      </c>
      <c r="G1598" t="s">
        <v>31</v>
      </c>
      <c r="H1598" t="s">
        <v>32</v>
      </c>
      <c r="I1598" t="s">
        <v>32</v>
      </c>
      <c r="J1598" t="s">
        <v>32</v>
      </c>
      <c r="K1598" t="s">
        <v>33</v>
      </c>
      <c r="M1598" t="s">
        <v>32</v>
      </c>
      <c r="N1598" t="s">
        <v>32</v>
      </c>
      <c r="O1598">
        <v>0</v>
      </c>
      <c r="P1598">
        <v>0</v>
      </c>
      <c r="Q1598">
        <v>0</v>
      </c>
      <c r="R1598">
        <v>320</v>
      </c>
      <c r="S1598">
        <v>282</v>
      </c>
      <c r="T1598">
        <f t="shared" si="48"/>
        <v>602</v>
      </c>
      <c r="U1598">
        <v>294324</v>
      </c>
      <c r="V1598">
        <v>223075</v>
      </c>
      <c r="W1598" s="3">
        <v>-6.5867100000000001</v>
      </c>
      <c r="X1598" s="3">
        <v>53.249699999999997</v>
      </c>
      <c r="Y1598" t="s">
        <v>34</v>
      </c>
      <c r="Z1598" t="str">
        <f t="shared" si="49"/>
        <v>Catholic</v>
      </c>
    </row>
    <row r="1599" spans="1:26" x14ac:dyDescent="0.35">
      <c r="A1599">
        <v>1599</v>
      </c>
      <c r="B1599" t="s">
        <v>4398</v>
      </c>
      <c r="C1599" t="s">
        <v>4399</v>
      </c>
      <c r="D1599" s="1" t="s">
        <v>28</v>
      </c>
      <c r="E1599" s="1" t="s">
        <v>4400</v>
      </c>
      <c r="F1599" t="s">
        <v>4291</v>
      </c>
      <c r="G1599" t="s">
        <v>31</v>
      </c>
      <c r="H1599" t="s">
        <v>32</v>
      </c>
      <c r="I1599" t="s">
        <v>32</v>
      </c>
      <c r="J1599" t="s">
        <v>32</v>
      </c>
      <c r="K1599" t="s">
        <v>33</v>
      </c>
      <c r="M1599" t="s">
        <v>32</v>
      </c>
      <c r="N1599" t="s">
        <v>32</v>
      </c>
      <c r="O1599">
        <v>0</v>
      </c>
      <c r="P1599">
        <v>0</v>
      </c>
      <c r="Q1599">
        <v>0</v>
      </c>
      <c r="R1599">
        <v>124</v>
      </c>
      <c r="S1599">
        <v>128</v>
      </c>
      <c r="T1599">
        <f t="shared" si="48"/>
        <v>252</v>
      </c>
      <c r="U1599">
        <v>295535</v>
      </c>
      <c r="V1599">
        <v>228376</v>
      </c>
      <c r="W1599" s="3">
        <v>-6.56698</v>
      </c>
      <c r="X1599" s="3">
        <v>53.2971</v>
      </c>
      <c r="Y1599" t="s">
        <v>34</v>
      </c>
      <c r="Z1599" t="str">
        <f t="shared" si="49"/>
        <v>Catholic</v>
      </c>
    </row>
    <row r="1600" spans="1:26" x14ac:dyDescent="0.35">
      <c r="A1600">
        <v>1600</v>
      </c>
      <c r="B1600" t="s">
        <v>4401</v>
      </c>
      <c r="C1600" t="s">
        <v>4402</v>
      </c>
      <c r="D1600" s="1" t="s">
        <v>28</v>
      </c>
      <c r="E1600" s="1" t="s">
        <v>4403</v>
      </c>
      <c r="F1600" t="s">
        <v>4291</v>
      </c>
      <c r="G1600" t="s">
        <v>31</v>
      </c>
      <c r="H1600" t="s">
        <v>32</v>
      </c>
      <c r="I1600" t="s">
        <v>32</v>
      </c>
      <c r="J1600" t="s">
        <v>32</v>
      </c>
      <c r="K1600" t="s">
        <v>33</v>
      </c>
      <c r="M1600" t="s">
        <v>32</v>
      </c>
      <c r="N1600" t="s">
        <v>32</v>
      </c>
      <c r="O1600">
        <v>0</v>
      </c>
      <c r="P1600">
        <v>0</v>
      </c>
      <c r="Q1600">
        <v>0</v>
      </c>
      <c r="R1600">
        <v>39</v>
      </c>
      <c r="S1600">
        <v>30</v>
      </c>
      <c r="T1600">
        <f t="shared" si="48"/>
        <v>69</v>
      </c>
      <c r="U1600">
        <v>274469</v>
      </c>
      <c r="V1600">
        <v>189154</v>
      </c>
      <c r="W1600" s="3">
        <v>-6.8920000000000003</v>
      </c>
      <c r="X1600" s="3">
        <v>52.948099999999997</v>
      </c>
      <c r="Y1600" t="s">
        <v>34</v>
      </c>
      <c r="Z1600" t="str">
        <f t="shared" si="49"/>
        <v>Catholic</v>
      </c>
    </row>
    <row r="1601" spans="1:26" x14ac:dyDescent="0.35">
      <c r="A1601">
        <v>1601</v>
      </c>
      <c r="B1601" t="s">
        <v>4404</v>
      </c>
      <c r="C1601" t="s">
        <v>4405</v>
      </c>
      <c r="D1601" s="1" t="s">
        <v>28</v>
      </c>
      <c r="E1601" s="1" t="s">
        <v>4406</v>
      </c>
      <c r="F1601" t="s">
        <v>4291</v>
      </c>
      <c r="G1601" t="s">
        <v>31</v>
      </c>
      <c r="H1601" t="s">
        <v>32</v>
      </c>
      <c r="I1601" t="s">
        <v>32</v>
      </c>
      <c r="J1601" t="s">
        <v>32</v>
      </c>
      <c r="K1601" t="s">
        <v>33</v>
      </c>
      <c r="M1601" t="s">
        <v>32</v>
      </c>
      <c r="N1601" t="s">
        <v>32</v>
      </c>
      <c r="O1601">
        <v>0</v>
      </c>
      <c r="P1601">
        <v>0</v>
      </c>
      <c r="Q1601">
        <v>0</v>
      </c>
      <c r="R1601">
        <v>70</v>
      </c>
      <c r="S1601">
        <v>67</v>
      </c>
      <c r="T1601">
        <f t="shared" si="48"/>
        <v>137</v>
      </c>
      <c r="U1601">
        <v>279588</v>
      </c>
      <c r="V1601">
        <v>191985</v>
      </c>
      <c r="W1601" s="3">
        <v>-6.81515</v>
      </c>
      <c r="X1601" s="3">
        <v>52.972799999999999</v>
      </c>
      <c r="Y1601" t="s">
        <v>34</v>
      </c>
      <c r="Z1601" t="str">
        <f t="shared" si="49"/>
        <v>Catholic</v>
      </c>
    </row>
    <row r="1602" spans="1:26" x14ac:dyDescent="0.35">
      <c r="A1602">
        <v>1602</v>
      </c>
      <c r="B1602" t="s">
        <v>4407</v>
      </c>
      <c r="C1602" t="s">
        <v>4408</v>
      </c>
      <c r="D1602" s="1" t="s">
        <v>28</v>
      </c>
      <c r="E1602" s="1" t="s">
        <v>4344</v>
      </c>
      <c r="F1602" t="s">
        <v>4291</v>
      </c>
      <c r="G1602" t="s">
        <v>31</v>
      </c>
      <c r="H1602" t="s">
        <v>32</v>
      </c>
      <c r="I1602" t="s">
        <v>32</v>
      </c>
      <c r="J1602" t="s">
        <v>32</v>
      </c>
      <c r="K1602" t="s">
        <v>33</v>
      </c>
      <c r="M1602" t="s">
        <v>32</v>
      </c>
      <c r="N1602" t="s">
        <v>32</v>
      </c>
      <c r="O1602">
        <v>0</v>
      </c>
      <c r="P1602">
        <v>0</v>
      </c>
      <c r="Q1602">
        <v>0</v>
      </c>
      <c r="R1602">
        <v>189</v>
      </c>
      <c r="S1602">
        <v>185</v>
      </c>
      <c r="T1602">
        <f t="shared" ref="T1602:T1665" si="50">SUM(R1602:S1602)</f>
        <v>374</v>
      </c>
      <c r="U1602">
        <v>280784</v>
      </c>
      <c r="V1602">
        <v>215453</v>
      </c>
      <c r="W1602" s="3">
        <v>-6.7914599999999998</v>
      </c>
      <c r="X1602" s="3">
        <v>53.183399999999999</v>
      </c>
      <c r="Y1602" t="s">
        <v>34</v>
      </c>
      <c r="Z1602" t="str">
        <f t="shared" si="49"/>
        <v>Catholic</v>
      </c>
    </row>
    <row r="1603" spans="1:26" x14ac:dyDescent="0.35">
      <c r="A1603">
        <v>1603</v>
      </c>
      <c r="B1603" t="s">
        <v>4409</v>
      </c>
      <c r="C1603" t="s">
        <v>4410</v>
      </c>
      <c r="D1603" s="1" t="s">
        <v>28</v>
      </c>
      <c r="E1603" s="1" t="s">
        <v>4344</v>
      </c>
      <c r="F1603" t="s">
        <v>4291</v>
      </c>
      <c r="G1603" t="s">
        <v>31</v>
      </c>
      <c r="H1603" t="s">
        <v>32</v>
      </c>
      <c r="I1603" t="s">
        <v>32</v>
      </c>
      <c r="J1603" t="s">
        <v>32</v>
      </c>
      <c r="K1603" t="s">
        <v>33</v>
      </c>
      <c r="M1603" t="s">
        <v>32</v>
      </c>
      <c r="N1603" t="s">
        <v>32</v>
      </c>
      <c r="O1603">
        <v>0</v>
      </c>
      <c r="P1603">
        <v>0</v>
      </c>
      <c r="Q1603">
        <v>0</v>
      </c>
      <c r="R1603">
        <v>228</v>
      </c>
      <c r="S1603">
        <v>219</v>
      </c>
      <c r="T1603">
        <f t="shared" si="50"/>
        <v>447</v>
      </c>
      <c r="U1603">
        <v>280866</v>
      </c>
      <c r="V1603">
        <v>215465</v>
      </c>
      <c r="W1603" s="3">
        <v>-6.7902300000000002</v>
      </c>
      <c r="X1603" s="3">
        <v>53.183500000000002</v>
      </c>
      <c r="Y1603" t="s">
        <v>34</v>
      </c>
      <c r="Z1603" t="str">
        <f t="shared" ref="Z1603:Z1666" si="51">IF(G1603=$G$5,$G$5,IF(G1603=$G$227,$G$232,IF(G1603=$G$750,$G$750,IF(G1603=$G$720,$G$720,"Minority"))))</f>
        <v>Catholic</v>
      </c>
    </row>
    <row r="1604" spans="1:26" x14ac:dyDescent="0.35">
      <c r="A1604">
        <v>1604</v>
      </c>
      <c r="B1604" t="s">
        <v>4411</v>
      </c>
      <c r="C1604" t="s">
        <v>2345</v>
      </c>
      <c r="D1604" s="1" t="s">
        <v>28</v>
      </c>
      <c r="E1604" s="1" t="s">
        <v>4412</v>
      </c>
      <c r="F1604" t="s">
        <v>4291</v>
      </c>
      <c r="G1604" t="s">
        <v>31</v>
      </c>
      <c r="H1604" t="s">
        <v>32</v>
      </c>
      <c r="I1604" t="s">
        <v>32</v>
      </c>
      <c r="J1604" t="s">
        <v>32</v>
      </c>
      <c r="K1604" t="s">
        <v>33</v>
      </c>
      <c r="M1604" t="s">
        <v>32</v>
      </c>
      <c r="N1604" t="s">
        <v>32</v>
      </c>
      <c r="O1604">
        <v>0</v>
      </c>
      <c r="P1604">
        <v>0</v>
      </c>
      <c r="Q1604">
        <v>0</v>
      </c>
      <c r="R1604">
        <v>45</v>
      </c>
      <c r="S1604">
        <v>33</v>
      </c>
      <c r="T1604">
        <f t="shared" si="50"/>
        <v>78</v>
      </c>
      <c r="U1604">
        <v>269837</v>
      </c>
      <c r="V1604">
        <v>229793</v>
      </c>
      <c r="W1604" s="3">
        <v>-6.9520499999999998</v>
      </c>
      <c r="X1604" s="3">
        <v>53.313800000000001</v>
      </c>
      <c r="Y1604" t="s">
        <v>34</v>
      </c>
      <c r="Z1604" t="str">
        <f t="shared" si="51"/>
        <v>Catholic</v>
      </c>
    </row>
    <row r="1605" spans="1:26" x14ac:dyDescent="0.35">
      <c r="A1605">
        <v>1605</v>
      </c>
      <c r="B1605" t="s">
        <v>4413</v>
      </c>
      <c r="C1605" t="s">
        <v>4414</v>
      </c>
      <c r="D1605" s="1" t="s">
        <v>28</v>
      </c>
      <c r="E1605" s="1" t="s">
        <v>4415</v>
      </c>
      <c r="F1605" t="s">
        <v>4291</v>
      </c>
      <c r="G1605" t="s">
        <v>31</v>
      </c>
      <c r="H1605" t="s">
        <v>32</v>
      </c>
      <c r="I1605" t="s">
        <v>32</v>
      </c>
      <c r="J1605" t="s">
        <v>32</v>
      </c>
      <c r="K1605" t="s">
        <v>33</v>
      </c>
      <c r="M1605" t="s">
        <v>32</v>
      </c>
      <c r="N1605" t="s">
        <v>32</v>
      </c>
      <c r="O1605">
        <v>0</v>
      </c>
      <c r="P1605">
        <v>0</v>
      </c>
      <c r="Q1605">
        <v>0</v>
      </c>
      <c r="R1605">
        <v>126</v>
      </c>
      <c r="S1605">
        <v>115</v>
      </c>
      <c r="T1605">
        <f t="shared" si="50"/>
        <v>241</v>
      </c>
      <c r="U1605">
        <v>287031</v>
      </c>
      <c r="V1605">
        <v>214079</v>
      </c>
      <c r="W1605" s="3">
        <v>-6.69841</v>
      </c>
      <c r="X1605" s="3">
        <v>53.170099999999998</v>
      </c>
      <c r="Y1605" t="s">
        <v>34</v>
      </c>
      <c r="Z1605" t="str">
        <f t="shared" si="51"/>
        <v>Catholic</v>
      </c>
    </row>
    <row r="1606" spans="1:26" x14ac:dyDescent="0.35">
      <c r="A1606">
        <v>1606</v>
      </c>
      <c r="B1606" t="s">
        <v>4416</v>
      </c>
      <c r="C1606" t="s">
        <v>4417</v>
      </c>
      <c r="D1606" s="1" t="s">
        <v>28</v>
      </c>
      <c r="E1606" s="1" t="s">
        <v>4418</v>
      </c>
      <c r="F1606" t="s">
        <v>4291</v>
      </c>
      <c r="G1606" t="s">
        <v>31</v>
      </c>
      <c r="H1606" t="s">
        <v>32</v>
      </c>
      <c r="I1606" t="s">
        <v>32</v>
      </c>
      <c r="J1606" t="s">
        <v>32</v>
      </c>
      <c r="K1606" t="s">
        <v>33</v>
      </c>
      <c r="M1606" t="s">
        <v>32</v>
      </c>
      <c r="N1606" t="s">
        <v>32</v>
      </c>
      <c r="O1606">
        <v>0</v>
      </c>
      <c r="P1606">
        <v>0</v>
      </c>
      <c r="Q1606">
        <v>0</v>
      </c>
      <c r="R1606">
        <v>37</v>
      </c>
      <c r="S1606">
        <v>58</v>
      </c>
      <c r="T1606">
        <f t="shared" si="50"/>
        <v>95</v>
      </c>
      <c r="U1606">
        <v>272297</v>
      </c>
      <c r="V1606">
        <v>228952</v>
      </c>
      <c r="W1606" s="3">
        <v>-6.9153399999999996</v>
      </c>
      <c r="X1606" s="3">
        <v>53.305900000000001</v>
      </c>
      <c r="Y1606" t="s">
        <v>34</v>
      </c>
      <c r="Z1606" t="str">
        <f t="shared" si="51"/>
        <v>Catholic</v>
      </c>
    </row>
    <row r="1607" spans="1:26" x14ac:dyDescent="0.35">
      <c r="A1607">
        <v>1607</v>
      </c>
      <c r="B1607" t="s">
        <v>4419</v>
      </c>
      <c r="C1607" t="s">
        <v>4420</v>
      </c>
      <c r="D1607" s="1" t="s">
        <v>28</v>
      </c>
      <c r="E1607" s="1" t="s">
        <v>4347</v>
      </c>
      <c r="F1607" t="s">
        <v>4291</v>
      </c>
      <c r="G1607" t="s">
        <v>31</v>
      </c>
      <c r="H1607" t="s">
        <v>32</v>
      </c>
      <c r="I1607" t="s">
        <v>32</v>
      </c>
      <c r="J1607" t="s">
        <v>32</v>
      </c>
      <c r="K1607" t="s">
        <v>33</v>
      </c>
      <c r="M1607" t="s">
        <v>32</v>
      </c>
      <c r="N1607" t="s">
        <v>32</v>
      </c>
      <c r="O1607">
        <v>0</v>
      </c>
      <c r="P1607">
        <v>0</v>
      </c>
      <c r="Q1607">
        <v>0</v>
      </c>
      <c r="R1607">
        <v>0</v>
      </c>
      <c r="S1607">
        <v>289</v>
      </c>
      <c r="T1607">
        <f t="shared" si="50"/>
        <v>289</v>
      </c>
      <c r="U1607">
        <v>267577</v>
      </c>
      <c r="V1607">
        <v>219613</v>
      </c>
      <c r="W1607" s="3">
        <v>-6.9881200000000003</v>
      </c>
      <c r="X1607" s="3">
        <v>53.2226</v>
      </c>
      <c r="Y1607" t="s">
        <v>34</v>
      </c>
      <c r="Z1607" t="str">
        <f t="shared" si="51"/>
        <v>Catholic</v>
      </c>
    </row>
    <row r="1608" spans="1:26" x14ac:dyDescent="0.35">
      <c r="A1608">
        <v>1608</v>
      </c>
      <c r="B1608" t="s">
        <v>4421</v>
      </c>
      <c r="C1608" t="s">
        <v>4422</v>
      </c>
      <c r="D1608" s="1" t="s">
        <v>28</v>
      </c>
      <c r="E1608" s="1" t="s">
        <v>4423</v>
      </c>
      <c r="F1608" t="s">
        <v>4291</v>
      </c>
      <c r="G1608" t="s">
        <v>31</v>
      </c>
      <c r="H1608" t="s">
        <v>32</v>
      </c>
      <c r="I1608" t="s">
        <v>32</v>
      </c>
      <c r="J1608" t="s">
        <v>32</v>
      </c>
      <c r="K1608" t="s">
        <v>33</v>
      </c>
      <c r="M1608" t="s">
        <v>32</v>
      </c>
      <c r="N1608" t="s">
        <v>32</v>
      </c>
      <c r="O1608">
        <v>0</v>
      </c>
      <c r="P1608">
        <v>0</v>
      </c>
      <c r="Q1608">
        <v>0</v>
      </c>
      <c r="R1608">
        <v>52</v>
      </c>
      <c r="S1608">
        <v>50</v>
      </c>
      <c r="T1608">
        <f t="shared" si="50"/>
        <v>102</v>
      </c>
      <c r="U1608">
        <v>276468</v>
      </c>
      <c r="V1608">
        <v>207104</v>
      </c>
      <c r="W1608" s="3">
        <v>-6.8580100000000002</v>
      </c>
      <c r="X1608" s="3">
        <v>53.109099999999998</v>
      </c>
      <c r="Y1608" t="s">
        <v>34</v>
      </c>
      <c r="Z1608" t="str">
        <f t="shared" si="51"/>
        <v>Catholic</v>
      </c>
    </row>
    <row r="1609" spans="1:26" x14ac:dyDescent="0.35">
      <c r="A1609">
        <v>1609</v>
      </c>
      <c r="B1609" t="s">
        <v>4424</v>
      </c>
      <c r="C1609" t="s">
        <v>167</v>
      </c>
      <c r="D1609" s="1" t="s">
        <v>28</v>
      </c>
      <c r="E1609" s="1" t="s">
        <v>4425</v>
      </c>
      <c r="F1609" t="s">
        <v>4291</v>
      </c>
      <c r="G1609" t="s">
        <v>31</v>
      </c>
      <c r="H1609" t="s">
        <v>32</v>
      </c>
      <c r="I1609" t="s">
        <v>32</v>
      </c>
      <c r="J1609" t="s">
        <v>32</v>
      </c>
      <c r="K1609" t="s">
        <v>33</v>
      </c>
      <c r="M1609" t="s">
        <v>32</v>
      </c>
      <c r="N1609" t="s">
        <v>32</v>
      </c>
      <c r="O1609">
        <v>0</v>
      </c>
      <c r="P1609">
        <v>0</v>
      </c>
      <c r="Q1609">
        <v>0</v>
      </c>
      <c r="R1609">
        <v>109</v>
      </c>
      <c r="S1609">
        <v>98</v>
      </c>
      <c r="T1609">
        <f t="shared" si="50"/>
        <v>207</v>
      </c>
      <c r="U1609">
        <v>292618</v>
      </c>
      <c r="V1609">
        <v>210217</v>
      </c>
      <c r="W1609" s="3">
        <v>-6.61599</v>
      </c>
      <c r="X1609" s="3">
        <v>53.134500000000003</v>
      </c>
      <c r="Y1609" t="s">
        <v>34</v>
      </c>
      <c r="Z1609" t="str">
        <f t="shared" si="51"/>
        <v>Catholic</v>
      </c>
    </row>
    <row r="1610" spans="1:26" x14ac:dyDescent="0.35">
      <c r="A1610">
        <v>1610</v>
      </c>
      <c r="B1610" t="s">
        <v>4426</v>
      </c>
      <c r="C1610" t="s">
        <v>4427</v>
      </c>
      <c r="D1610" s="1" t="s">
        <v>28</v>
      </c>
      <c r="E1610" s="1" t="s">
        <v>4428</v>
      </c>
      <c r="F1610" t="s">
        <v>4291</v>
      </c>
      <c r="G1610" t="s">
        <v>31</v>
      </c>
      <c r="H1610" t="s">
        <v>32</v>
      </c>
      <c r="I1610" t="s">
        <v>32</v>
      </c>
      <c r="J1610" t="s">
        <v>32</v>
      </c>
      <c r="K1610" t="s">
        <v>33</v>
      </c>
      <c r="M1610" t="s">
        <v>32</v>
      </c>
      <c r="N1610" t="s">
        <v>32</v>
      </c>
      <c r="O1610">
        <v>0</v>
      </c>
      <c r="P1610">
        <v>0</v>
      </c>
      <c r="Q1610">
        <v>0</v>
      </c>
      <c r="R1610">
        <v>33</v>
      </c>
      <c r="S1610">
        <v>14</v>
      </c>
      <c r="T1610">
        <f t="shared" si="50"/>
        <v>47</v>
      </c>
      <c r="U1610">
        <v>273164</v>
      </c>
      <c r="V1610">
        <v>184937</v>
      </c>
      <c r="W1610" s="3">
        <v>-6.9123599999999996</v>
      </c>
      <c r="X1610" s="3">
        <v>52.910299999999999</v>
      </c>
      <c r="Y1610" t="s">
        <v>34</v>
      </c>
      <c r="Z1610" t="str">
        <f t="shared" si="51"/>
        <v>Catholic</v>
      </c>
    </row>
    <row r="1611" spans="1:26" x14ac:dyDescent="0.35">
      <c r="A1611">
        <v>1611</v>
      </c>
      <c r="B1611" t="s">
        <v>4429</v>
      </c>
      <c r="C1611" t="s">
        <v>4430</v>
      </c>
      <c r="D1611" s="1" t="s">
        <v>28</v>
      </c>
      <c r="E1611" s="1" t="s">
        <v>4431</v>
      </c>
      <c r="F1611" t="s">
        <v>4291</v>
      </c>
      <c r="G1611" t="s">
        <v>31</v>
      </c>
      <c r="H1611" t="s">
        <v>32</v>
      </c>
      <c r="I1611" t="s">
        <v>32</v>
      </c>
      <c r="J1611" t="s">
        <v>32</v>
      </c>
      <c r="K1611" t="s">
        <v>33</v>
      </c>
      <c r="M1611" t="s">
        <v>32</v>
      </c>
      <c r="N1611" t="s">
        <v>32</v>
      </c>
      <c r="O1611">
        <v>0</v>
      </c>
      <c r="P1611">
        <v>0</v>
      </c>
      <c r="Q1611">
        <v>0</v>
      </c>
      <c r="R1611">
        <v>0</v>
      </c>
      <c r="S1611">
        <v>133</v>
      </c>
      <c r="T1611">
        <f t="shared" si="50"/>
        <v>133</v>
      </c>
      <c r="U1611">
        <v>275840</v>
      </c>
      <c r="V1611">
        <v>226645</v>
      </c>
      <c r="W1611" s="3">
        <v>-6.8627500000000001</v>
      </c>
      <c r="X1611" s="3">
        <v>53.284700000000001</v>
      </c>
      <c r="Y1611" t="s">
        <v>34</v>
      </c>
      <c r="Z1611" t="str">
        <f t="shared" si="51"/>
        <v>Catholic</v>
      </c>
    </row>
    <row r="1612" spans="1:26" x14ac:dyDescent="0.35">
      <c r="A1612">
        <v>1612</v>
      </c>
      <c r="B1612" t="s">
        <v>4432</v>
      </c>
      <c r="C1612" t="s">
        <v>4433</v>
      </c>
      <c r="D1612" s="1" t="s">
        <v>28</v>
      </c>
      <c r="E1612" s="1" t="s">
        <v>4434</v>
      </c>
      <c r="F1612" t="s">
        <v>4291</v>
      </c>
      <c r="G1612" t="s">
        <v>31</v>
      </c>
      <c r="H1612" t="s">
        <v>32</v>
      </c>
      <c r="I1612" t="s">
        <v>32</v>
      </c>
      <c r="J1612" t="s">
        <v>32</v>
      </c>
      <c r="K1612" t="s">
        <v>33</v>
      </c>
      <c r="M1612" t="s">
        <v>32</v>
      </c>
      <c r="N1612" t="s">
        <v>32</v>
      </c>
      <c r="O1612">
        <v>0</v>
      </c>
      <c r="P1612">
        <v>0</v>
      </c>
      <c r="Q1612">
        <v>0</v>
      </c>
      <c r="R1612">
        <v>30</v>
      </c>
      <c r="S1612">
        <v>30</v>
      </c>
      <c r="T1612">
        <f t="shared" si="50"/>
        <v>60</v>
      </c>
      <c r="U1612">
        <v>271774</v>
      </c>
      <c r="V1612">
        <v>239401</v>
      </c>
      <c r="W1612" s="3">
        <v>-6.92082</v>
      </c>
      <c r="X1612" s="3">
        <v>53.399900000000002</v>
      </c>
      <c r="Y1612" t="s">
        <v>34</v>
      </c>
      <c r="Z1612" t="str">
        <f t="shared" si="51"/>
        <v>Catholic</v>
      </c>
    </row>
    <row r="1613" spans="1:26" x14ac:dyDescent="0.35">
      <c r="A1613">
        <v>1613</v>
      </c>
      <c r="B1613" t="s">
        <v>4435</v>
      </c>
      <c r="C1613" t="s">
        <v>4436</v>
      </c>
      <c r="D1613" s="1" t="s">
        <v>28</v>
      </c>
      <c r="E1613" s="1" t="s">
        <v>4437</v>
      </c>
      <c r="F1613" t="s">
        <v>4291</v>
      </c>
      <c r="G1613" t="s">
        <v>31</v>
      </c>
      <c r="H1613" t="s">
        <v>32</v>
      </c>
      <c r="I1613" t="s">
        <v>32</v>
      </c>
      <c r="J1613" t="s">
        <v>32</v>
      </c>
      <c r="K1613" t="s">
        <v>33</v>
      </c>
      <c r="M1613" t="s">
        <v>32</v>
      </c>
      <c r="N1613" t="s">
        <v>32</v>
      </c>
      <c r="O1613">
        <v>0</v>
      </c>
      <c r="P1613">
        <v>0</v>
      </c>
      <c r="Q1613">
        <v>0</v>
      </c>
      <c r="R1613">
        <v>119</v>
      </c>
      <c r="S1613">
        <v>94</v>
      </c>
      <c r="T1613">
        <f t="shared" si="50"/>
        <v>213</v>
      </c>
      <c r="U1613">
        <v>265573</v>
      </c>
      <c r="V1613">
        <v>239055</v>
      </c>
      <c r="W1613" s="3">
        <v>-7.0141099999999996</v>
      </c>
      <c r="X1613" s="3">
        <v>53.397599999999997</v>
      </c>
      <c r="Y1613" t="s">
        <v>34</v>
      </c>
      <c r="Z1613" t="str">
        <f t="shared" si="51"/>
        <v>Catholic</v>
      </c>
    </row>
    <row r="1614" spans="1:26" x14ac:dyDescent="0.35">
      <c r="A1614">
        <v>1614</v>
      </c>
      <c r="B1614" t="s">
        <v>4438</v>
      </c>
      <c r="C1614" t="s">
        <v>4439</v>
      </c>
      <c r="D1614" s="1" t="s">
        <v>28</v>
      </c>
      <c r="E1614" s="1" t="s">
        <v>4294</v>
      </c>
      <c r="F1614" t="s">
        <v>4291</v>
      </c>
      <c r="G1614" t="s">
        <v>31</v>
      </c>
      <c r="H1614" t="s">
        <v>32</v>
      </c>
      <c r="I1614" t="s">
        <v>32</v>
      </c>
      <c r="J1614" t="s">
        <v>32</v>
      </c>
      <c r="K1614" t="s">
        <v>33</v>
      </c>
      <c r="M1614" t="s">
        <v>32</v>
      </c>
      <c r="N1614" t="s">
        <v>32</v>
      </c>
      <c r="O1614">
        <v>0</v>
      </c>
      <c r="P1614">
        <v>0</v>
      </c>
      <c r="Q1614">
        <v>0</v>
      </c>
      <c r="R1614">
        <v>66</v>
      </c>
      <c r="S1614">
        <v>79</v>
      </c>
      <c r="T1614">
        <f t="shared" si="50"/>
        <v>145</v>
      </c>
      <c r="U1614">
        <v>278670</v>
      </c>
      <c r="V1614">
        <v>227677</v>
      </c>
      <c r="W1614" s="3">
        <v>-6.8200599999999998</v>
      </c>
      <c r="X1614" s="3">
        <v>53.293599999999998</v>
      </c>
      <c r="Y1614" t="s">
        <v>34</v>
      </c>
      <c r="Z1614" t="str">
        <f t="shared" si="51"/>
        <v>Catholic</v>
      </c>
    </row>
    <row r="1615" spans="1:26" x14ac:dyDescent="0.35">
      <c r="A1615">
        <v>1615</v>
      </c>
      <c r="B1615" t="s">
        <v>4440</v>
      </c>
      <c r="C1615" t="s">
        <v>2162</v>
      </c>
      <c r="D1615" s="1" t="s">
        <v>28</v>
      </c>
      <c r="E1615" s="1" t="s">
        <v>4441</v>
      </c>
      <c r="F1615" t="s">
        <v>4291</v>
      </c>
      <c r="G1615" t="s">
        <v>31</v>
      </c>
      <c r="H1615" t="s">
        <v>32</v>
      </c>
      <c r="I1615" t="s">
        <v>32</v>
      </c>
      <c r="J1615" t="s">
        <v>32</v>
      </c>
      <c r="K1615" t="s">
        <v>33</v>
      </c>
      <c r="M1615" t="s">
        <v>32</v>
      </c>
      <c r="N1615" t="s">
        <v>32</v>
      </c>
      <c r="O1615">
        <v>0</v>
      </c>
      <c r="P1615">
        <v>0</v>
      </c>
      <c r="Q1615">
        <v>0</v>
      </c>
      <c r="R1615">
        <v>82</v>
      </c>
      <c r="S1615">
        <v>85</v>
      </c>
      <c r="T1615">
        <f t="shared" si="50"/>
        <v>167</v>
      </c>
      <c r="U1615">
        <v>276247</v>
      </c>
      <c r="V1615">
        <v>239733</v>
      </c>
      <c r="W1615" s="3">
        <v>-6.8534899999999999</v>
      </c>
      <c r="X1615" s="3">
        <v>53.402200000000001</v>
      </c>
      <c r="Y1615" t="s">
        <v>34</v>
      </c>
      <c r="Z1615" t="str">
        <f t="shared" si="51"/>
        <v>Catholic</v>
      </c>
    </row>
    <row r="1616" spans="1:26" x14ac:dyDescent="0.35">
      <c r="A1616">
        <v>1616</v>
      </c>
      <c r="B1616" t="s">
        <v>4442</v>
      </c>
      <c r="C1616" t="s">
        <v>4422</v>
      </c>
      <c r="D1616" s="1" t="s">
        <v>28</v>
      </c>
      <c r="E1616" s="1" t="s">
        <v>4443</v>
      </c>
      <c r="F1616" t="s">
        <v>4291</v>
      </c>
      <c r="G1616" t="s">
        <v>31</v>
      </c>
      <c r="H1616" t="s">
        <v>32</v>
      </c>
      <c r="I1616" t="s">
        <v>32</v>
      </c>
      <c r="J1616" t="s">
        <v>32</v>
      </c>
      <c r="K1616" t="s">
        <v>33</v>
      </c>
      <c r="M1616" t="s">
        <v>32</v>
      </c>
      <c r="N1616" t="s">
        <v>32</v>
      </c>
      <c r="O1616">
        <v>0</v>
      </c>
      <c r="P1616">
        <v>0</v>
      </c>
      <c r="Q1616">
        <v>0</v>
      </c>
      <c r="R1616">
        <v>72</v>
      </c>
      <c r="S1616">
        <v>75</v>
      </c>
      <c r="T1616">
        <f t="shared" si="50"/>
        <v>147</v>
      </c>
      <c r="U1616">
        <v>266393</v>
      </c>
      <c r="V1616">
        <v>213273</v>
      </c>
      <c r="W1616" s="3">
        <v>-7.0071700000000003</v>
      </c>
      <c r="X1616" s="3">
        <v>53.165799999999997</v>
      </c>
      <c r="Y1616" t="s">
        <v>34</v>
      </c>
      <c r="Z1616" t="str">
        <f t="shared" si="51"/>
        <v>Catholic</v>
      </c>
    </row>
    <row r="1617" spans="1:26" x14ac:dyDescent="0.35">
      <c r="A1617">
        <v>1617</v>
      </c>
      <c r="B1617" t="s">
        <v>4444</v>
      </c>
      <c r="C1617" t="s">
        <v>4445</v>
      </c>
      <c r="D1617" s="1" t="s">
        <v>28</v>
      </c>
      <c r="E1617" s="1" t="s">
        <v>4446</v>
      </c>
      <c r="F1617" t="s">
        <v>4291</v>
      </c>
      <c r="G1617" t="s">
        <v>31</v>
      </c>
      <c r="H1617" t="s">
        <v>32</v>
      </c>
      <c r="I1617" t="s">
        <v>32</v>
      </c>
      <c r="J1617" t="s">
        <v>32</v>
      </c>
      <c r="K1617" t="s">
        <v>33</v>
      </c>
      <c r="M1617" t="s">
        <v>32</v>
      </c>
      <c r="N1617" t="s">
        <v>32</v>
      </c>
      <c r="O1617">
        <v>0</v>
      </c>
      <c r="P1617">
        <v>0</v>
      </c>
      <c r="Q1617">
        <v>0</v>
      </c>
      <c r="R1617">
        <v>44</v>
      </c>
      <c r="S1617">
        <v>47</v>
      </c>
      <c r="T1617">
        <f t="shared" si="50"/>
        <v>91</v>
      </c>
      <c r="U1617">
        <v>268963</v>
      </c>
      <c r="V1617">
        <v>241625</v>
      </c>
      <c r="W1617" s="3">
        <v>-6.9625899999999996</v>
      </c>
      <c r="X1617" s="3">
        <v>53.420200000000001</v>
      </c>
      <c r="Y1617" t="s">
        <v>34</v>
      </c>
      <c r="Z1617" t="str">
        <f t="shared" si="51"/>
        <v>Catholic</v>
      </c>
    </row>
    <row r="1618" spans="1:26" x14ac:dyDescent="0.35">
      <c r="A1618">
        <v>1618</v>
      </c>
      <c r="B1618" t="s">
        <v>4447</v>
      </c>
      <c r="C1618" t="s">
        <v>4448</v>
      </c>
      <c r="D1618" s="1" t="s">
        <v>28</v>
      </c>
      <c r="E1618" s="1" t="s">
        <v>4321</v>
      </c>
      <c r="F1618" t="s">
        <v>4291</v>
      </c>
      <c r="G1618" t="s">
        <v>31</v>
      </c>
      <c r="H1618" t="s">
        <v>32</v>
      </c>
      <c r="I1618" t="s">
        <v>80</v>
      </c>
      <c r="J1618" t="s">
        <v>32</v>
      </c>
      <c r="K1618" t="s">
        <v>33</v>
      </c>
      <c r="M1618" t="s">
        <v>32</v>
      </c>
      <c r="N1618" t="s">
        <v>32</v>
      </c>
      <c r="O1618">
        <v>0</v>
      </c>
      <c r="P1618">
        <v>0</v>
      </c>
      <c r="Q1618">
        <v>0</v>
      </c>
      <c r="R1618">
        <v>227</v>
      </c>
      <c r="S1618">
        <v>417</v>
      </c>
      <c r="T1618">
        <f t="shared" si="50"/>
        <v>644</v>
      </c>
      <c r="U1618">
        <v>268488</v>
      </c>
      <c r="V1618">
        <v>194141</v>
      </c>
      <c r="W1618" s="3">
        <v>-6.9799199999999999</v>
      </c>
      <c r="X1618" s="3">
        <v>52.993699999999997</v>
      </c>
      <c r="Y1618" t="s">
        <v>34</v>
      </c>
      <c r="Z1618" t="str">
        <f t="shared" si="51"/>
        <v>Catholic</v>
      </c>
    </row>
    <row r="1619" spans="1:26" x14ac:dyDescent="0.35">
      <c r="A1619">
        <v>1619</v>
      </c>
      <c r="B1619" t="s">
        <v>4449</v>
      </c>
      <c r="C1619" t="s">
        <v>4450</v>
      </c>
      <c r="D1619" s="1" t="s">
        <v>28</v>
      </c>
      <c r="E1619" s="1" t="s">
        <v>4451</v>
      </c>
      <c r="F1619" t="s">
        <v>4291</v>
      </c>
      <c r="G1619" t="s">
        <v>31</v>
      </c>
      <c r="H1619" t="s">
        <v>32</v>
      </c>
      <c r="I1619" t="s">
        <v>32</v>
      </c>
      <c r="J1619" t="s">
        <v>32</v>
      </c>
      <c r="K1619" t="s">
        <v>33</v>
      </c>
      <c r="M1619" t="s">
        <v>32</v>
      </c>
      <c r="N1619" t="s">
        <v>32</v>
      </c>
      <c r="O1619">
        <v>0</v>
      </c>
      <c r="P1619">
        <v>0</v>
      </c>
      <c r="Q1619">
        <v>0</v>
      </c>
      <c r="R1619">
        <v>23</v>
      </c>
      <c r="S1619">
        <v>32</v>
      </c>
      <c r="T1619">
        <f t="shared" si="50"/>
        <v>55</v>
      </c>
      <c r="U1619">
        <v>282987</v>
      </c>
      <c r="V1619">
        <v>205035</v>
      </c>
      <c r="W1619" s="3">
        <v>-6.7612100000000002</v>
      </c>
      <c r="X1619" s="3">
        <v>53.089500000000001</v>
      </c>
      <c r="Y1619" t="s">
        <v>34</v>
      </c>
      <c r="Z1619" t="str">
        <f t="shared" si="51"/>
        <v>Catholic</v>
      </c>
    </row>
    <row r="1620" spans="1:26" x14ac:dyDescent="0.35">
      <c r="A1620">
        <v>1620</v>
      </c>
      <c r="B1620" t="s">
        <v>4452</v>
      </c>
      <c r="C1620" t="s">
        <v>4453</v>
      </c>
      <c r="D1620" s="1" t="s">
        <v>28</v>
      </c>
      <c r="E1620" s="1" t="s">
        <v>4454</v>
      </c>
      <c r="F1620" t="s">
        <v>4291</v>
      </c>
      <c r="G1620" t="s">
        <v>31</v>
      </c>
      <c r="H1620" t="s">
        <v>32</v>
      </c>
      <c r="I1620" t="s">
        <v>32</v>
      </c>
      <c r="J1620" t="s">
        <v>32</v>
      </c>
      <c r="K1620" t="s">
        <v>33</v>
      </c>
      <c r="M1620" t="s">
        <v>32</v>
      </c>
      <c r="N1620" t="s">
        <v>32</v>
      </c>
      <c r="O1620">
        <v>0</v>
      </c>
      <c r="P1620">
        <v>0</v>
      </c>
      <c r="Q1620">
        <v>0</v>
      </c>
      <c r="R1620">
        <v>113</v>
      </c>
      <c r="S1620">
        <v>114</v>
      </c>
      <c r="T1620">
        <f t="shared" si="50"/>
        <v>227</v>
      </c>
      <c r="U1620">
        <v>279440</v>
      </c>
      <c r="V1620">
        <v>224727</v>
      </c>
      <c r="W1620" s="3">
        <v>-6.8092600000000001</v>
      </c>
      <c r="X1620" s="3">
        <v>53.267000000000003</v>
      </c>
      <c r="Y1620" t="s">
        <v>34</v>
      </c>
      <c r="Z1620" t="str">
        <f t="shared" si="51"/>
        <v>Catholic</v>
      </c>
    </row>
    <row r="1621" spans="1:26" x14ac:dyDescent="0.35">
      <c r="A1621">
        <v>1621</v>
      </c>
      <c r="B1621" t="s">
        <v>4455</v>
      </c>
      <c r="C1621" t="s">
        <v>4456</v>
      </c>
      <c r="D1621" s="1" t="s">
        <v>28</v>
      </c>
      <c r="E1621" s="1" t="s">
        <v>4457</v>
      </c>
      <c r="F1621" t="s">
        <v>4291</v>
      </c>
      <c r="G1621" t="s">
        <v>31</v>
      </c>
      <c r="H1621" t="s">
        <v>32</v>
      </c>
      <c r="I1621" t="s">
        <v>32</v>
      </c>
      <c r="J1621" t="s">
        <v>32</v>
      </c>
      <c r="K1621" t="s">
        <v>33</v>
      </c>
      <c r="M1621" t="s">
        <v>32</v>
      </c>
      <c r="N1621" t="s">
        <v>32</v>
      </c>
      <c r="O1621">
        <v>0</v>
      </c>
      <c r="P1621">
        <v>0</v>
      </c>
      <c r="Q1621">
        <v>0</v>
      </c>
      <c r="R1621">
        <v>74</v>
      </c>
      <c r="S1621">
        <v>54</v>
      </c>
      <c r="T1621">
        <f t="shared" si="50"/>
        <v>128</v>
      </c>
      <c r="U1621">
        <v>273943</v>
      </c>
      <c r="V1621">
        <v>237550</v>
      </c>
      <c r="W1621" s="3">
        <v>-6.8886399999999997</v>
      </c>
      <c r="X1621" s="3">
        <v>53.383000000000003</v>
      </c>
      <c r="Y1621" t="s">
        <v>34</v>
      </c>
      <c r="Z1621" t="str">
        <f t="shared" si="51"/>
        <v>Catholic</v>
      </c>
    </row>
    <row r="1622" spans="1:26" x14ac:dyDescent="0.35">
      <c r="A1622">
        <v>1622</v>
      </c>
      <c r="B1622" t="s">
        <v>4458</v>
      </c>
      <c r="C1622" t="s">
        <v>4459</v>
      </c>
      <c r="D1622" s="1" t="s">
        <v>28</v>
      </c>
      <c r="E1622" s="1" t="s">
        <v>4460</v>
      </c>
      <c r="F1622" t="s">
        <v>4291</v>
      </c>
      <c r="G1622" t="s">
        <v>31</v>
      </c>
      <c r="H1622" t="s">
        <v>32</v>
      </c>
      <c r="I1622" t="s">
        <v>80</v>
      </c>
      <c r="J1622" t="s">
        <v>32</v>
      </c>
      <c r="K1622" t="s">
        <v>33</v>
      </c>
      <c r="M1622" t="s">
        <v>32</v>
      </c>
      <c r="N1622" t="s">
        <v>32</v>
      </c>
      <c r="O1622">
        <v>0</v>
      </c>
      <c r="P1622">
        <v>0</v>
      </c>
      <c r="Q1622">
        <v>0</v>
      </c>
      <c r="R1622">
        <v>143</v>
      </c>
      <c r="S1622">
        <v>161</v>
      </c>
      <c r="T1622">
        <f t="shared" si="50"/>
        <v>304</v>
      </c>
      <c r="U1622">
        <v>270765</v>
      </c>
      <c r="V1622">
        <v>232780</v>
      </c>
      <c r="W1622" s="3">
        <v>-6.9374700000000002</v>
      </c>
      <c r="X1622" s="3">
        <v>53.340499999999999</v>
      </c>
      <c r="Y1622" t="s">
        <v>34</v>
      </c>
      <c r="Z1622" t="str">
        <f t="shared" si="51"/>
        <v>Catholic</v>
      </c>
    </row>
    <row r="1623" spans="1:26" x14ac:dyDescent="0.35">
      <c r="A1623">
        <v>1623</v>
      </c>
      <c r="B1623" t="s">
        <v>4461</v>
      </c>
      <c r="C1623" t="s">
        <v>4462</v>
      </c>
      <c r="D1623" s="1" t="s">
        <v>28</v>
      </c>
      <c r="E1623" s="1" t="s">
        <v>4294</v>
      </c>
      <c r="F1623" t="s">
        <v>4291</v>
      </c>
      <c r="G1623" t="s">
        <v>31</v>
      </c>
      <c r="H1623" t="s">
        <v>32</v>
      </c>
      <c r="I1623" t="s">
        <v>32</v>
      </c>
      <c r="J1623" t="s">
        <v>32</v>
      </c>
      <c r="K1623" t="s">
        <v>33</v>
      </c>
      <c r="M1623" t="s">
        <v>32</v>
      </c>
      <c r="N1623" t="s">
        <v>32</v>
      </c>
      <c r="O1623">
        <v>0</v>
      </c>
      <c r="P1623">
        <v>0</v>
      </c>
      <c r="Q1623">
        <v>0</v>
      </c>
      <c r="R1623">
        <v>293</v>
      </c>
      <c r="S1623">
        <v>233</v>
      </c>
      <c r="T1623">
        <f t="shared" si="50"/>
        <v>526</v>
      </c>
      <c r="U1623">
        <v>283343</v>
      </c>
      <c r="V1623">
        <v>227038</v>
      </c>
      <c r="W1623" s="3">
        <v>-6.7501600000000002</v>
      </c>
      <c r="X1623" s="3">
        <v>53.287100000000002</v>
      </c>
      <c r="Y1623" t="s">
        <v>34</v>
      </c>
      <c r="Z1623" t="str">
        <f t="shared" si="51"/>
        <v>Catholic</v>
      </c>
    </row>
    <row r="1624" spans="1:26" x14ac:dyDescent="0.35">
      <c r="A1624">
        <v>1624</v>
      </c>
      <c r="B1624" t="s">
        <v>4463</v>
      </c>
      <c r="C1624" t="s">
        <v>4464</v>
      </c>
      <c r="D1624" s="1" t="s">
        <v>28</v>
      </c>
      <c r="E1624" s="1" t="s">
        <v>4465</v>
      </c>
      <c r="F1624" t="s">
        <v>4291</v>
      </c>
      <c r="G1624" t="s">
        <v>31</v>
      </c>
      <c r="H1624" t="s">
        <v>32</v>
      </c>
      <c r="I1624" t="s">
        <v>32</v>
      </c>
      <c r="J1624" t="s">
        <v>32</v>
      </c>
      <c r="K1624" t="s">
        <v>33</v>
      </c>
      <c r="M1624" t="s">
        <v>32</v>
      </c>
      <c r="N1624" t="s">
        <v>32</v>
      </c>
      <c r="O1624">
        <v>0</v>
      </c>
      <c r="P1624">
        <v>0</v>
      </c>
      <c r="Q1624">
        <v>0</v>
      </c>
      <c r="R1624">
        <v>613</v>
      </c>
      <c r="S1624">
        <v>0</v>
      </c>
      <c r="T1624">
        <f t="shared" si="50"/>
        <v>613</v>
      </c>
      <c r="U1624">
        <v>296338</v>
      </c>
      <c r="V1624">
        <v>233171</v>
      </c>
      <c r="W1624" s="3">
        <v>-6.55349</v>
      </c>
      <c r="X1624" s="3">
        <v>53.34</v>
      </c>
      <c r="Y1624" t="s">
        <v>34</v>
      </c>
      <c r="Z1624" t="str">
        <f t="shared" si="51"/>
        <v>Catholic</v>
      </c>
    </row>
    <row r="1625" spans="1:26" x14ac:dyDescent="0.35">
      <c r="A1625">
        <v>1625</v>
      </c>
      <c r="B1625" t="s">
        <v>4466</v>
      </c>
      <c r="C1625" t="s">
        <v>4467</v>
      </c>
      <c r="D1625" s="1" t="s">
        <v>28</v>
      </c>
      <c r="E1625" s="1" t="s">
        <v>4468</v>
      </c>
      <c r="F1625" t="s">
        <v>4291</v>
      </c>
      <c r="G1625" t="s">
        <v>31</v>
      </c>
      <c r="H1625" t="s">
        <v>32</v>
      </c>
      <c r="I1625" t="s">
        <v>32</v>
      </c>
      <c r="J1625" t="s">
        <v>32</v>
      </c>
      <c r="K1625" t="s">
        <v>33</v>
      </c>
      <c r="M1625" t="s">
        <v>32</v>
      </c>
      <c r="N1625" t="s">
        <v>32</v>
      </c>
      <c r="O1625">
        <v>0</v>
      </c>
      <c r="P1625">
        <v>0</v>
      </c>
      <c r="Q1625">
        <v>0</v>
      </c>
      <c r="R1625">
        <v>130</v>
      </c>
      <c r="S1625">
        <v>134</v>
      </c>
      <c r="T1625">
        <f t="shared" si="50"/>
        <v>264</v>
      </c>
      <c r="U1625">
        <v>292541</v>
      </c>
      <c r="V1625">
        <v>230277</v>
      </c>
      <c r="W1625" s="3">
        <v>-6.6113200000000001</v>
      </c>
      <c r="X1625" s="3">
        <v>53.314700000000002</v>
      </c>
      <c r="Y1625" t="s">
        <v>34</v>
      </c>
      <c r="Z1625" t="str">
        <f t="shared" si="51"/>
        <v>Catholic</v>
      </c>
    </row>
    <row r="1626" spans="1:26" x14ac:dyDescent="0.35">
      <c r="A1626">
        <v>1626</v>
      </c>
      <c r="B1626" t="s">
        <v>4469</v>
      </c>
      <c r="C1626" t="s">
        <v>4470</v>
      </c>
      <c r="D1626" s="1" t="s">
        <v>28</v>
      </c>
      <c r="E1626" s="1" t="s">
        <v>4471</v>
      </c>
      <c r="F1626" t="s">
        <v>4291</v>
      </c>
      <c r="G1626" t="s">
        <v>31</v>
      </c>
      <c r="H1626" t="s">
        <v>32</v>
      </c>
      <c r="I1626" t="s">
        <v>32</v>
      </c>
      <c r="J1626" t="s">
        <v>32</v>
      </c>
      <c r="K1626" t="s">
        <v>33</v>
      </c>
      <c r="M1626" t="s">
        <v>32</v>
      </c>
      <c r="N1626" t="s">
        <v>32</v>
      </c>
      <c r="O1626">
        <v>0</v>
      </c>
      <c r="P1626">
        <v>0</v>
      </c>
      <c r="Q1626">
        <v>0</v>
      </c>
      <c r="R1626">
        <v>56</v>
      </c>
      <c r="S1626">
        <v>36</v>
      </c>
      <c r="T1626">
        <f t="shared" si="50"/>
        <v>92</v>
      </c>
      <c r="U1626">
        <v>282744</v>
      </c>
      <c r="V1626">
        <v>238963</v>
      </c>
      <c r="W1626" s="3">
        <v>-6.75603</v>
      </c>
      <c r="X1626" s="3">
        <v>53.394300000000001</v>
      </c>
      <c r="Y1626" t="s">
        <v>34</v>
      </c>
      <c r="Z1626" t="str">
        <f t="shared" si="51"/>
        <v>Catholic</v>
      </c>
    </row>
    <row r="1627" spans="1:26" x14ac:dyDescent="0.35">
      <c r="A1627">
        <v>1627</v>
      </c>
      <c r="B1627" t="s">
        <v>4472</v>
      </c>
      <c r="C1627" t="s">
        <v>4473</v>
      </c>
      <c r="D1627" s="1" t="s">
        <v>28</v>
      </c>
      <c r="E1627" s="1" t="s">
        <v>4294</v>
      </c>
      <c r="F1627" t="s">
        <v>4291</v>
      </c>
      <c r="G1627" t="s">
        <v>31</v>
      </c>
      <c r="H1627" t="s">
        <v>32</v>
      </c>
      <c r="I1627" t="s">
        <v>32</v>
      </c>
      <c r="J1627" t="s">
        <v>32</v>
      </c>
      <c r="K1627" t="s">
        <v>33</v>
      </c>
      <c r="M1627" t="s">
        <v>32</v>
      </c>
      <c r="N1627" t="s">
        <v>32</v>
      </c>
      <c r="O1627">
        <v>0</v>
      </c>
      <c r="P1627">
        <v>0</v>
      </c>
      <c r="Q1627">
        <v>0</v>
      </c>
      <c r="R1627">
        <v>278</v>
      </c>
      <c r="S1627">
        <v>261</v>
      </c>
      <c r="T1627">
        <f t="shared" si="50"/>
        <v>539</v>
      </c>
      <c r="U1627">
        <v>284861</v>
      </c>
      <c r="V1627">
        <v>221471</v>
      </c>
      <c r="W1627" s="3">
        <v>-6.7288899999999998</v>
      </c>
      <c r="X1627" s="3">
        <v>53.236899999999999</v>
      </c>
      <c r="Y1627" t="s">
        <v>34</v>
      </c>
      <c r="Z1627" t="str">
        <f t="shared" si="51"/>
        <v>Catholic</v>
      </c>
    </row>
    <row r="1628" spans="1:26" x14ac:dyDescent="0.35">
      <c r="A1628">
        <v>1628</v>
      </c>
      <c r="B1628" t="s">
        <v>4474</v>
      </c>
      <c r="C1628" t="s">
        <v>4475</v>
      </c>
      <c r="D1628" s="1" t="s">
        <v>28</v>
      </c>
      <c r="E1628" s="1" t="s">
        <v>4376</v>
      </c>
      <c r="F1628" t="s">
        <v>4291</v>
      </c>
      <c r="G1628" t="s">
        <v>31</v>
      </c>
      <c r="H1628" t="s">
        <v>32</v>
      </c>
      <c r="I1628" t="s">
        <v>32</v>
      </c>
      <c r="J1628" t="s">
        <v>32</v>
      </c>
      <c r="K1628" t="s">
        <v>33</v>
      </c>
      <c r="M1628" t="s">
        <v>32</v>
      </c>
      <c r="N1628" t="s">
        <v>32</v>
      </c>
      <c r="O1628">
        <v>0</v>
      </c>
      <c r="P1628">
        <v>0</v>
      </c>
      <c r="Q1628">
        <v>0</v>
      </c>
      <c r="R1628">
        <v>74</v>
      </c>
      <c r="S1628">
        <v>48</v>
      </c>
      <c r="T1628">
        <f t="shared" si="50"/>
        <v>122</v>
      </c>
      <c r="U1628">
        <v>284324</v>
      </c>
      <c r="V1628">
        <v>236351</v>
      </c>
      <c r="W1628" s="3">
        <v>-6.7329800000000004</v>
      </c>
      <c r="X1628" s="3">
        <v>53.370600000000003</v>
      </c>
      <c r="Y1628" t="s">
        <v>34</v>
      </c>
      <c r="Z1628" t="str">
        <f t="shared" si="51"/>
        <v>Catholic</v>
      </c>
    </row>
    <row r="1629" spans="1:26" x14ac:dyDescent="0.35">
      <c r="A1629">
        <v>1629</v>
      </c>
      <c r="B1629" t="s">
        <v>4476</v>
      </c>
      <c r="C1629" t="s">
        <v>4477</v>
      </c>
      <c r="D1629" s="1" t="s">
        <v>28</v>
      </c>
      <c r="E1629" s="1" t="s">
        <v>4478</v>
      </c>
      <c r="F1629" t="s">
        <v>4291</v>
      </c>
      <c r="G1629" t="s">
        <v>31</v>
      </c>
      <c r="H1629" t="s">
        <v>32</v>
      </c>
      <c r="I1629" t="s">
        <v>32</v>
      </c>
      <c r="J1629" t="s">
        <v>32</v>
      </c>
      <c r="K1629" t="s">
        <v>33</v>
      </c>
      <c r="M1629" t="s">
        <v>32</v>
      </c>
      <c r="N1629" t="s">
        <v>32</v>
      </c>
      <c r="O1629">
        <v>0</v>
      </c>
      <c r="P1629">
        <v>0</v>
      </c>
      <c r="Q1629">
        <v>0</v>
      </c>
      <c r="R1629">
        <v>131</v>
      </c>
      <c r="S1629">
        <v>108</v>
      </c>
      <c r="T1629">
        <f t="shared" si="50"/>
        <v>239</v>
      </c>
      <c r="U1629">
        <v>266558</v>
      </c>
      <c r="V1629">
        <v>206570</v>
      </c>
      <c r="W1629" s="3">
        <v>-7.0060900000000004</v>
      </c>
      <c r="X1629" s="3">
        <v>53.105600000000003</v>
      </c>
      <c r="Y1629" t="s">
        <v>34</v>
      </c>
      <c r="Z1629" t="str">
        <f t="shared" si="51"/>
        <v>Catholic</v>
      </c>
    </row>
    <row r="1630" spans="1:26" x14ac:dyDescent="0.35">
      <c r="A1630">
        <v>1630</v>
      </c>
      <c r="B1630" t="s">
        <v>4479</v>
      </c>
      <c r="C1630" t="s">
        <v>219</v>
      </c>
      <c r="D1630" s="1" t="s">
        <v>28</v>
      </c>
      <c r="E1630" s="1" t="s">
        <v>4480</v>
      </c>
      <c r="F1630" t="s">
        <v>4291</v>
      </c>
      <c r="G1630" t="s">
        <v>31</v>
      </c>
      <c r="H1630" t="s">
        <v>32</v>
      </c>
      <c r="I1630" t="s">
        <v>32</v>
      </c>
      <c r="J1630" t="s">
        <v>32</v>
      </c>
      <c r="K1630" t="s">
        <v>33</v>
      </c>
      <c r="M1630" t="s">
        <v>32</v>
      </c>
      <c r="N1630" t="s">
        <v>32</v>
      </c>
      <c r="O1630">
        <v>0</v>
      </c>
      <c r="P1630">
        <v>0</v>
      </c>
      <c r="Q1630">
        <v>0</v>
      </c>
      <c r="R1630">
        <v>169</v>
      </c>
      <c r="S1630">
        <v>146</v>
      </c>
      <c r="T1630">
        <f t="shared" si="50"/>
        <v>315</v>
      </c>
      <c r="U1630">
        <v>299851</v>
      </c>
      <c r="V1630">
        <v>236085</v>
      </c>
      <c r="W1630" s="3">
        <v>-6.4998399999999998</v>
      </c>
      <c r="X1630" s="3">
        <v>53.365499999999997</v>
      </c>
      <c r="Y1630" t="s">
        <v>34</v>
      </c>
      <c r="Z1630" t="str">
        <f t="shared" si="51"/>
        <v>Catholic</v>
      </c>
    </row>
    <row r="1631" spans="1:26" x14ac:dyDescent="0.35">
      <c r="A1631">
        <v>1631</v>
      </c>
      <c r="B1631" t="s">
        <v>4481</v>
      </c>
      <c r="C1631" t="s">
        <v>4482</v>
      </c>
      <c r="D1631" s="1" t="s">
        <v>28</v>
      </c>
      <c r="E1631" s="1" t="s">
        <v>4321</v>
      </c>
      <c r="F1631" t="s">
        <v>4291</v>
      </c>
      <c r="G1631" t="s">
        <v>31</v>
      </c>
      <c r="H1631" t="s">
        <v>32</v>
      </c>
      <c r="I1631" t="s">
        <v>80</v>
      </c>
      <c r="J1631" t="s">
        <v>32</v>
      </c>
      <c r="K1631" t="s">
        <v>33</v>
      </c>
      <c r="M1631" t="s">
        <v>32</v>
      </c>
      <c r="N1631" t="s">
        <v>32</v>
      </c>
      <c r="O1631">
        <v>0</v>
      </c>
      <c r="P1631">
        <v>0</v>
      </c>
      <c r="Q1631">
        <v>0</v>
      </c>
      <c r="R1631">
        <v>20</v>
      </c>
      <c r="S1631">
        <v>14</v>
      </c>
      <c r="T1631">
        <f t="shared" si="50"/>
        <v>34</v>
      </c>
      <c r="U1631">
        <v>271713</v>
      </c>
      <c r="V1631">
        <v>190619</v>
      </c>
      <c r="W1631" s="3">
        <v>-6.9326699999999999</v>
      </c>
      <c r="X1631" s="3">
        <v>52.961599999999997</v>
      </c>
      <c r="Y1631" t="s">
        <v>34</v>
      </c>
      <c r="Z1631" t="str">
        <f t="shared" si="51"/>
        <v>Catholic</v>
      </c>
    </row>
    <row r="1632" spans="1:26" x14ac:dyDescent="0.35">
      <c r="A1632">
        <v>1632</v>
      </c>
      <c r="B1632" t="s">
        <v>4483</v>
      </c>
      <c r="C1632" t="s">
        <v>261</v>
      </c>
      <c r="D1632" s="1" t="s">
        <v>28</v>
      </c>
      <c r="E1632" s="1" t="s">
        <v>4484</v>
      </c>
      <c r="F1632" t="s">
        <v>4291</v>
      </c>
      <c r="G1632" t="s">
        <v>31</v>
      </c>
      <c r="H1632" t="s">
        <v>32</v>
      </c>
      <c r="I1632" t="s">
        <v>80</v>
      </c>
      <c r="J1632" t="s">
        <v>32</v>
      </c>
      <c r="K1632" t="s">
        <v>33</v>
      </c>
      <c r="M1632" t="s">
        <v>32</v>
      </c>
      <c r="N1632" t="s">
        <v>32</v>
      </c>
      <c r="O1632">
        <v>0</v>
      </c>
      <c r="P1632">
        <v>0</v>
      </c>
      <c r="Q1632">
        <v>0</v>
      </c>
      <c r="R1632">
        <v>237</v>
      </c>
      <c r="S1632">
        <v>211</v>
      </c>
      <c r="T1632">
        <f t="shared" si="50"/>
        <v>448</v>
      </c>
      <c r="U1632">
        <v>279164</v>
      </c>
      <c r="V1632">
        <v>214270</v>
      </c>
      <c r="W1632" s="3">
        <v>-6.8159900000000002</v>
      </c>
      <c r="X1632" s="3">
        <v>53.173000000000002</v>
      </c>
      <c r="Y1632" t="s">
        <v>34</v>
      </c>
      <c r="Z1632" t="str">
        <f t="shared" si="51"/>
        <v>Catholic</v>
      </c>
    </row>
    <row r="1633" spans="1:26" x14ac:dyDescent="0.35">
      <c r="A1633">
        <v>1633</v>
      </c>
      <c r="B1633" t="s">
        <v>4485</v>
      </c>
      <c r="C1633" t="s">
        <v>4486</v>
      </c>
      <c r="D1633" s="1" t="s">
        <v>28</v>
      </c>
      <c r="E1633" s="1" t="s">
        <v>4480</v>
      </c>
      <c r="F1633" t="s">
        <v>4291</v>
      </c>
      <c r="G1633" t="s">
        <v>31</v>
      </c>
      <c r="H1633" t="s">
        <v>32</v>
      </c>
      <c r="I1633" t="s">
        <v>32</v>
      </c>
      <c r="J1633" t="s">
        <v>32</v>
      </c>
      <c r="K1633" t="s">
        <v>33</v>
      </c>
      <c r="M1633" t="s">
        <v>32</v>
      </c>
      <c r="N1633" t="s">
        <v>32</v>
      </c>
      <c r="O1633">
        <v>0</v>
      </c>
      <c r="P1633">
        <v>0</v>
      </c>
      <c r="Q1633">
        <v>0</v>
      </c>
      <c r="R1633">
        <v>180</v>
      </c>
      <c r="S1633">
        <v>159</v>
      </c>
      <c r="T1633">
        <f t="shared" si="50"/>
        <v>339</v>
      </c>
      <c r="U1633">
        <v>299865</v>
      </c>
      <c r="V1633">
        <v>236091</v>
      </c>
      <c r="W1633" s="3">
        <v>-6.4996299999999998</v>
      </c>
      <c r="X1633" s="3">
        <v>53.365600000000001</v>
      </c>
      <c r="Y1633" t="s">
        <v>34</v>
      </c>
      <c r="Z1633" t="str">
        <f t="shared" si="51"/>
        <v>Catholic</v>
      </c>
    </row>
    <row r="1634" spans="1:26" x14ac:dyDescent="0.35">
      <c r="A1634">
        <v>1634</v>
      </c>
      <c r="B1634" t="s">
        <v>4487</v>
      </c>
      <c r="C1634" t="s">
        <v>4488</v>
      </c>
      <c r="D1634" s="1" t="s">
        <v>28</v>
      </c>
      <c r="E1634" s="1" t="s">
        <v>4344</v>
      </c>
      <c r="F1634" t="s">
        <v>4291</v>
      </c>
      <c r="G1634" t="s">
        <v>31</v>
      </c>
      <c r="H1634" t="s">
        <v>32</v>
      </c>
      <c r="I1634" t="s">
        <v>80</v>
      </c>
      <c r="J1634" t="s">
        <v>32</v>
      </c>
      <c r="K1634" t="s">
        <v>33</v>
      </c>
      <c r="M1634" t="s">
        <v>32</v>
      </c>
      <c r="N1634" t="s">
        <v>32</v>
      </c>
      <c r="O1634">
        <v>0</v>
      </c>
      <c r="P1634">
        <v>0</v>
      </c>
      <c r="Q1634">
        <v>0</v>
      </c>
      <c r="R1634">
        <v>228</v>
      </c>
      <c r="S1634">
        <v>200</v>
      </c>
      <c r="T1634">
        <f t="shared" si="50"/>
        <v>428</v>
      </c>
      <c r="U1634">
        <v>279251</v>
      </c>
      <c r="V1634">
        <v>214269</v>
      </c>
      <c r="W1634" s="3">
        <v>-6.8146800000000001</v>
      </c>
      <c r="X1634" s="3">
        <v>53.173000000000002</v>
      </c>
      <c r="Y1634" t="s">
        <v>34</v>
      </c>
      <c r="Z1634" t="str">
        <f t="shared" si="51"/>
        <v>Catholic</v>
      </c>
    </row>
    <row r="1635" spans="1:26" x14ac:dyDescent="0.35">
      <c r="A1635">
        <v>1635</v>
      </c>
      <c r="B1635" t="s">
        <v>4489</v>
      </c>
      <c r="C1635" t="s">
        <v>4490</v>
      </c>
      <c r="D1635" s="1" t="s">
        <v>28</v>
      </c>
      <c r="E1635" s="1" t="s">
        <v>4491</v>
      </c>
      <c r="F1635" t="s">
        <v>4291</v>
      </c>
      <c r="G1635" t="s">
        <v>31</v>
      </c>
      <c r="H1635" t="s">
        <v>32</v>
      </c>
      <c r="I1635" t="s">
        <v>32</v>
      </c>
      <c r="J1635" t="s">
        <v>32</v>
      </c>
      <c r="K1635" t="s">
        <v>33</v>
      </c>
      <c r="M1635" t="s">
        <v>32</v>
      </c>
      <c r="N1635" t="s">
        <v>32</v>
      </c>
      <c r="O1635">
        <v>0</v>
      </c>
      <c r="P1635">
        <v>0</v>
      </c>
      <c r="Q1635">
        <v>0</v>
      </c>
      <c r="R1635">
        <v>222</v>
      </c>
      <c r="S1635">
        <v>196</v>
      </c>
      <c r="T1635">
        <f t="shared" si="50"/>
        <v>418</v>
      </c>
      <c r="U1635">
        <v>289971</v>
      </c>
      <c r="V1635">
        <v>218828</v>
      </c>
      <c r="W1635" s="3">
        <v>-6.6531099999999999</v>
      </c>
      <c r="X1635" s="3">
        <v>53.212299999999999</v>
      </c>
      <c r="Y1635" t="s">
        <v>34</v>
      </c>
      <c r="Z1635" t="str">
        <f t="shared" si="51"/>
        <v>Catholic</v>
      </c>
    </row>
    <row r="1636" spans="1:26" x14ac:dyDescent="0.35">
      <c r="A1636">
        <v>1636</v>
      </c>
      <c r="B1636" t="s">
        <v>4492</v>
      </c>
      <c r="C1636" t="s">
        <v>4493</v>
      </c>
      <c r="D1636" s="1" t="s">
        <v>28</v>
      </c>
      <c r="E1636" s="1" t="s">
        <v>4480</v>
      </c>
      <c r="F1636" t="s">
        <v>4291</v>
      </c>
      <c r="G1636" t="s">
        <v>31</v>
      </c>
      <c r="H1636" t="s">
        <v>32</v>
      </c>
      <c r="I1636" t="s">
        <v>32</v>
      </c>
      <c r="J1636" t="s">
        <v>32</v>
      </c>
      <c r="K1636" t="s">
        <v>33</v>
      </c>
      <c r="M1636" t="s">
        <v>32</v>
      </c>
      <c r="N1636" t="s">
        <v>32</v>
      </c>
      <c r="O1636">
        <v>0</v>
      </c>
      <c r="P1636">
        <v>0</v>
      </c>
      <c r="Q1636">
        <v>0</v>
      </c>
      <c r="R1636">
        <v>136</v>
      </c>
      <c r="S1636">
        <v>119</v>
      </c>
      <c r="T1636">
        <f t="shared" si="50"/>
        <v>255</v>
      </c>
      <c r="U1636">
        <v>300650</v>
      </c>
      <c r="V1636">
        <v>236611</v>
      </c>
      <c r="W1636" s="3">
        <v>-6.4876699999999996</v>
      </c>
      <c r="X1636" s="3">
        <v>53.370100000000001</v>
      </c>
      <c r="Y1636" t="s">
        <v>34</v>
      </c>
      <c r="Z1636" t="str">
        <f t="shared" si="51"/>
        <v>Catholic</v>
      </c>
    </row>
    <row r="1637" spans="1:26" x14ac:dyDescent="0.35">
      <c r="A1637">
        <v>1637</v>
      </c>
      <c r="B1637" t="s">
        <v>4494</v>
      </c>
      <c r="C1637" t="s">
        <v>2654</v>
      </c>
      <c r="D1637" s="1" t="s">
        <v>28</v>
      </c>
      <c r="E1637" s="1" t="s">
        <v>4495</v>
      </c>
      <c r="F1637" t="s">
        <v>4291</v>
      </c>
      <c r="G1637" t="s">
        <v>31</v>
      </c>
      <c r="H1637" t="s">
        <v>32</v>
      </c>
      <c r="I1637" t="s">
        <v>32</v>
      </c>
      <c r="J1637" t="s">
        <v>32</v>
      </c>
      <c r="K1637" t="s">
        <v>33</v>
      </c>
      <c r="M1637" t="s">
        <v>32</v>
      </c>
      <c r="N1637" t="s">
        <v>32</v>
      </c>
      <c r="O1637">
        <v>0</v>
      </c>
      <c r="P1637">
        <v>0</v>
      </c>
      <c r="Q1637">
        <v>0</v>
      </c>
      <c r="R1637">
        <v>264</v>
      </c>
      <c r="S1637">
        <v>268</v>
      </c>
      <c r="T1637">
        <f t="shared" si="50"/>
        <v>532</v>
      </c>
      <c r="U1637">
        <v>283667</v>
      </c>
      <c r="V1637">
        <v>209543</v>
      </c>
      <c r="W1637" s="3">
        <v>-6.7498899999999997</v>
      </c>
      <c r="X1637" s="3">
        <v>53.129899999999999</v>
      </c>
      <c r="Y1637" t="s">
        <v>34</v>
      </c>
      <c r="Z1637" t="str">
        <f t="shared" si="51"/>
        <v>Catholic</v>
      </c>
    </row>
    <row r="1638" spans="1:26" x14ac:dyDescent="0.35">
      <c r="A1638">
        <v>1638</v>
      </c>
      <c r="B1638" t="s">
        <v>4496</v>
      </c>
      <c r="C1638" t="s">
        <v>4497</v>
      </c>
      <c r="D1638" s="1" t="s">
        <v>28</v>
      </c>
      <c r="E1638" s="1" t="s">
        <v>4498</v>
      </c>
      <c r="F1638" t="s">
        <v>4291</v>
      </c>
      <c r="G1638" t="s">
        <v>31</v>
      </c>
      <c r="H1638" t="s">
        <v>32</v>
      </c>
      <c r="I1638" t="s">
        <v>32</v>
      </c>
      <c r="J1638" t="s">
        <v>32</v>
      </c>
      <c r="K1638" t="s">
        <v>33</v>
      </c>
      <c r="M1638" t="s">
        <v>80</v>
      </c>
      <c r="N1638" t="s">
        <v>32</v>
      </c>
      <c r="O1638">
        <v>0</v>
      </c>
      <c r="P1638">
        <v>0</v>
      </c>
      <c r="Q1638">
        <v>0</v>
      </c>
      <c r="R1638">
        <v>217</v>
      </c>
      <c r="S1638">
        <v>233</v>
      </c>
      <c r="T1638">
        <f t="shared" si="50"/>
        <v>450</v>
      </c>
      <c r="U1638">
        <v>300242</v>
      </c>
      <c r="V1638">
        <v>236057</v>
      </c>
      <c r="W1638" s="3">
        <v>-6.49397</v>
      </c>
      <c r="X1638" s="3">
        <v>53.365200000000002</v>
      </c>
      <c r="Y1638" t="s">
        <v>34</v>
      </c>
      <c r="Z1638" t="str">
        <f t="shared" si="51"/>
        <v>Catholic</v>
      </c>
    </row>
    <row r="1639" spans="1:26" x14ac:dyDescent="0.35">
      <c r="A1639">
        <v>1639</v>
      </c>
      <c r="B1639" t="s">
        <v>4499</v>
      </c>
      <c r="C1639" t="s">
        <v>4500</v>
      </c>
      <c r="D1639" s="1" t="s">
        <v>28</v>
      </c>
      <c r="E1639" s="1" t="s">
        <v>4501</v>
      </c>
      <c r="F1639" t="s">
        <v>4291</v>
      </c>
      <c r="G1639" t="s">
        <v>31</v>
      </c>
      <c r="H1639" t="s">
        <v>32</v>
      </c>
      <c r="I1639" t="s">
        <v>32</v>
      </c>
      <c r="J1639" t="s">
        <v>32</v>
      </c>
      <c r="K1639" t="s">
        <v>33</v>
      </c>
      <c r="M1639" t="s">
        <v>32</v>
      </c>
      <c r="N1639" t="s">
        <v>32</v>
      </c>
      <c r="O1639">
        <v>0</v>
      </c>
      <c r="P1639">
        <v>0</v>
      </c>
      <c r="Q1639">
        <v>0</v>
      </c>
      <c r="R1639">
        <v>162</v>
      </c>
      <c r="S1639">
        <v>151</v>
      </c>
      <c r="T1639">
        <f t="shared" si="50"/>
        <v>313</v>
      </c>
      <c r="U1639">
        <v>299762</v>
      </c>
      <c r="V1639">
        <v>236071</v>
      </c>
      <c r="W1639" s="3">
        <v>-6.5011799999999997</v>
      </c>
      <c r="X1639" s="3">
        <v>53.365400000000001</v>
      </c>
      <c r="Y1639" t="s">
        <v>34</v>
      </c>
      <c r="Z1639" t="str">
        <f t="shared" si="51"/>
        <v>Catholic</v>
      </c>
    </row>
    <row r="1640" spans="1:26" x14ac:dyDescent="0.35">
      <c r="A1640">
        <v>1640</v>
      </c>
      <c r="B1640" t="s">
        <v>4502</v>
      </c>
      <c r="C1640" t="s">
        <v>4503</v>
      </c>
      <c r="D1640" s="1" t="s">
        <v>28</v>
      </c>
      <c r="E1640" s="1" t="s">
        <v>4504</v>
      </c>
      <c r="F1640" t="s">
        <v>4291</v>
      </c>
      <c r="G1640" t="s">
        <v>31</v>
      </c>
      <c r="H1640" t="s">
        <v>32</v>
      </c>
      <c r="I1640" t="s">
        <v>32</v>
      </c>
      <c r="J1640" t="s">
        <v>32</v>
      </c>
      <c r="K1640" t="s">
        <v>33</v>
      </c>
      <c r="M1640" t="s">
        <v>32</v>
      </c>
      <c r="N1640" t="s">
        <v>32</v>
      </c>
      <c r="O1640">
        <v>0</v>
      </c>
      <c r="P1640">
        <v>0</v>
      </c>
      <c r="Q1640">
        <v>0</v>
      </c>
      <c r="R1640">
        <v>174</v>
      </c>
      <c r="S1640">
        <v>173</v>
      </c>
      <c r="T1640">
        <f t="shared" si="50"/>
        <v>347</v>
      </c>
      <c r="U1640">
        <v>277973</v>
      </c>
      <c r="V1640">
        <v>185302</v>
      </c>
      <c r="W1640" s="3">
        <v>-6.8407999999999998</v>
      </c>
      <c r="X1640" s="3">
        <v>52.9129</v>
      </c>
      <c r="Y1640" t="s">
        <v>34</v>
      </c>
      <c r="Z1640" t="str">
        <f t="shared" si="51"/>
        <v>Catholic</v>
      </c>
    </row>
    <row r="1641" spans="1:26" x14ac:dyDescent="0.35">
      <c r="A1641">
        <v>1641</v>
      </c>
      <c r="B1641" t="s">
        <v>4505</v>
      </c>
      <c r="C1641" t="s">
        <v>4506</v>
      </c>
      <c r="D1641" s="1" t="s">
        <v>28</v>
      </c>
      <c r="E1641" s="1" t="s">
        <v>4507</v>
      </c>
      <c r="F1641" t="s">
        <v>4291</v>
      </c>
      <c r="G1641" t="s">
        <v>31</v>
      </c>
      <c r="H1641" t="s">
        <v>32</v>
      </c>
      <c r="I1641" t="s">
        <v>32</v>
      </c>
      <c r="J1641" t="s">
        <v>32</v>
      </c>
      <c r="K1641" t="s">
        <v>33</v>
      </c>
      <c r="M1641" t="s">
        <v>32</v>
      </c>
      <c r="N1641" t="s">
        <v>32</v>
      </c>
      <c r="O1641">
        <v>0</v>
      </c>
      <c r="P1641">
        <v>0</v>
      </c>
      <c r="Q1641">
        <v>0</v>
      </c>
      <c r="R1641">
        <v>323</v>
      </c>
      <c r="S1641">
        <v>367</v>
      </c>
      <c r="T1641">
        <f t="shared" si="50"/>
        <v>690</v>
      </c>
      <c r="U1641">
        <v>296652</v>
      </c>
      <c r="V1641">
        <v>234130</v>
      </c>
      <c r="W1641" s="3">
        <v>-6.5484799999999996</v>
      </c>
      <c r="X1641" s="3">
        <v>53.348599999999998</v>
      </c>
      <c r="Y1641" t="s">
        <v>34</v>
      </c>
      <c r="Z1641" t="str">
        <f t="shared" si="51"/>
        <v>Catholic</v>
      </c>
    </row>
    <row r="1642" spans="1:26" x14ac:dyDescent="0.35">
      <c r="A1642">
        <v>1642</v>
      </c>
      <c r="B1642" t="s">
        <v>4508</v>
      </c>
      <c r="C1642" t="s">
        <v>4509</v>
      </c>
      <c r="D1642" s="1" t="s">
        <v>28</v>
      </c>
      <c r="E1642" s="1" t="s">
        <v>4510</v>
      </c>
      <c r="F1642" t="s">
        <v>4291</v>
      </c>
      <c r="G1642" t="s">
        <v>31</v>
      </c>
      <c r="H1642" t="s">
        <v>32</v>
      </c>
      <c r="I1642" t="s">
        <v>32</v>
      </c>
      <c r="J1642" t="s">
        <v>32</v>
      </c>
      <c r="K1642" t="s">
        <v>33</v>
      </c>
      <c r="M1642" t="s">
        <v>32</v>
      </c>
      <c r="N1642" t="s">
        <v>32</v>
      </c>
      <c r="O1642">
        <v>0</v>
      </c>
      <c r="P1642">
        <v>0</v>
      </c>
      <c r="Q1642">
        <v>0</v>
      </c>
      <c r="R1642">
        <v>462</v>
      </c>
      <c r="S1642">
        <v>0</v>
      </c>
      <c r="T1642">
        <f t="shared" si="50"/>
        <v>462</v>
      </c>
      <c r="U1642">
        <v>287026</v>
      </c>
      <c r="V1642">
        <v>227480</v>
      </c>
      <c r="W1642" s="3">
        <v>-6.69482</v>
      </c>
      <c r="X1642" s="3">
        <v>53.290500000000002</v>
      </c>
      <c r="Y1642" t="s">
        <v>34</v>
      </c>
      <c r="Z1642" t="str">
        <f t="shared" si="51"/>
        <v>Catholic</v>
      </c>
    </row>
    <row r="1643" spans="1:26" x14ac:dyDescent="0.35">
      <c r="A1643">
        <v>1643</v>
      </c>
      <c r="B1643" t="s">
        <v>4511</v>
      </c>
      <c r="C1643" t="s">
        <v>4512</v>
      </c>
      <c r="D1643" s="1" t="s">
        <v>28</v>
      </c>
      <c r="E1643" s="1" t="s">
        <v>4513</v>
      </c>
      <c r="F1643" t="s">
        <v>4291</v>
      </c>
      <c r="G1643" t="s">
        <v>31</v>
      </c>
      <c r="H1643" t="s">
        <v>32</v>
      </c>
      <c r="I1643" t="s">
        <v>32</v>
      </c>
      <c r="J1643" t="s">
        <v>32</v>
      </c>
      <c r="K1643" t="s">
        <v>33</v>
      </c>
      <c r="M1643" t="s">
        <v>32</v>
      </c>
      <c r="N1643" t="s">
        <v>32</v>
      </c>
      <c r="O1643">
        <v>0</v>
      </c>
      <c r="P1643">
        <v>0</v>
      </c>
      <c r="Q1643">
        <v>0</v>
      </c>
      <c r="R1643">
        <v>0</v>
      </c>
      <c r="S1643">
        <v>422</v>
      </c>
      <c r="T1643">
        <f t="shared" si="50"/>
        <v>422</v>
      </c>
      <c r="U1643">
        <v>287176</v>
      </c>
      <c r="V1643">
        <v>227494</v>
      </c>
      <c r="W1643" s="3">
        <v>-6.6925699999999999</v>
      </c>
      <c r="X1643" s="3">
        <v>53.290599999999998</v>
      </c>
      <c r="Y1643" t="s">
        <v>34</v>
      </c>
      <c r="Z1643" t="str">
        <f t="shared" si="51"/>
        <v>Catholic</v>
      </c>
    </row>
    <row r="1644" spans="1:26" x14ac:dyDescent="0.35">
      <c r="A1644">
        <v>1644</v>
      </c>
      <c r="B1644" t="s">
        <v>4514</v>
      </c>
      <c r="C1644" t="s">
        <v>4515</v>
      </c>
      <c r="D1644" s="1" t="s">
        <v>28</v>
      </c>
      <c r="E1644" s="1" t="s">
        <v>4516</v>
      </c>
      <c r="F1644" t="s">
        <v>4291</v>
      </c>
      <c r="G1644" t="s">
        <v>31</v>
      </c>
      <c r="H1644" t="s">
        <v>32</v>
      </c>
      <c r="I1644" t="s">
        <v>32</v>
      </c>
      <c r="J1644" t="s">
        <v>32</v>
      </c>
      <c r="K1644" t="s">
        <v>33</v>
      </c>
      <c r="M1644" t="s">
        <v>32</v>
      </c>
      <c r="N1644" t="s">
        <v>32</v>
      </c>
      <c r="O1644">
        <v>0</v>
      </c>
      <c r="P1644">
        <v>0</v>
      </c>
      <c r="Q1644">
        <v>0</v>
      </c>
      <c r="R1644">
        <v>148</v>
      </c>
      <c r="S1644">
        <v>114</v>
      </c>
      <c r="T1644">
        <f t="shared" si="50"/>
        <v>262</v>
      </c>
      <c r="U1644">
        <v>300733</v>
      </c>
      <c r="V1644">
        <v>236636</v>
      </c>
      <c r="W1644" s="3">
        <v>-6.4864199999999999</v>
      </c>
      <c r="X1644" s="3">
        <v>53.3703</v>
      </c>
      <c r="Y1644" t="s">
        <v>34</v>
      </c>
      <c r="Z1644" t="str">
        <f t="shared" si="51"/>
        <v>Catholic</v>
      </c>
    </row>
    <row r="1645" spans="1:26" x14ac:dyDescent="0.35">
      <c r="A1645">
        <v>1645</v>
      </c>
      <c r="B1645" t="s">
        <v>4517</v>
      </c>
      <c r="C1645" t="s">
        <v>4518</v>
      </c>
      <c r="D1645" s="1" t="s">
        <v>28</v>
      </c>
      <c r="E1645" s="1" t="s">
        <v>4519</v>
      </c>
      <c r="F1645" t="s">
        <v>4291</v>
      </c>
      <c r="G1645" t="s">
        <v>31</v>
      </c>
      <c r="H1645" t="s">
        <v>32</v>
      </c>
      <c r="I1645" t="s">
        <v>32</v>
      </c>
      <c r="J1645" t="s">
        <v>32</v>
      </c>
      <c r="K1645" t="s">
        <v>33</v>
      </c>
      <c r="M1645" t="s">
        <v>80</v>
      </c>
      <c r="N1645" t="s">
        <v>32</v>
      </c>
      <c r="O1645">
        <v>0</v>
      </c>
      <c r="P1645">
        <v>0</v>
      </c>
      <c r="Q1645">
        <v>0</v>
      </c>
      <c r="R1645">
        <v>258</v>
      </c>
      <c r="S1645">
        <v>221</v>
      </c>
      <c r="T1645">
        <f t="shared" si="50"/>
        <v>479</v>
      </c>
      <c r="U1645">
        <v>288051</v>
      </c>
      <c r="V1645">
        <v>239651</v>
      </c>
      <c r="W1645" s="3">
        <v>-6.6760700000000002</v>
      </c>
      <c r="X1645" s="3">
        <v>53.399700000000003</v>
      </c>
      <c r="Y1645" t="s">
        <v>34</v>
      </c>
      <c r="Z1645" t="str">
        <f t="shared" si="51"/>
        <v>Catholic</v>
      </c>
    </row>
    <row r="1646" spans="1:26" x14ac:dyDescent="0.35">
      <c r="A1646">
        <v>1646</v>
      </c>
      <c r="B1646" t="s">
        <v>4520</v>
      </c>
      <c r="C1646" t="s">
        <v>4521</v>
      </c>
      <c r="D1646" s="1" t="s">
        <v>28</v>
      </c>
      <c r="E1646" s="1" t="s">
        <v>4507</v>
      </c>
      <c r="F1646" t="s">
        <v>4291</v>
      </c>
      <c r="G1646" t="s">
        <v>155</v>
      </c>
      <c r="H1646" t="s">
        <v>32</v>
      </c>
      <c r="I1646" t="s">
        <v>32</v>
      </c>
      <c r="J1646" t="s">
        <v>32</v>
      </c>
      <c r="K1646" t="s">
        <v>33</v>
      </c>
      <c r="M1646" t="s">
        <v>32</v>
      </c>
      <c r="N1646" t="s">
        <v>32</v>
      </c>
      <c r="O1646">
        <v>0</v>
      </c>
      <c r="P1646">
        <v>0</v>
      </c>
      <c r="Q1646">
        <v>0</v>
      </c>
      <c r="R1646">
        <v>107</v>
      </c>
      <c r="S1646">
        <v>133</v>
      </c>
      <c r="T1646">
        <f t="shared" si="50"/>
        <v>240</v>
      </c>
      <c r="U1646">
        <v>296150</v>
      </c>
      <c r="V1646">
        <v>232397</v>
      </c>
      <c r="W1646" s="3">
        <v>-6.55654</v>
      </c>
      <c r="X1646" s="3">
        <v>53.333100000000002</v>
      </c>
      <c r="Y1646" t="s">
        <v>34</v>
      </c>
      <c r="Z1646" t="str">
        <f t="shared" si="51"/>
        <v>Multidenominational</v>
      </c>
    </row>
    <row r="1647" spans="1:26" x14ac:dyDescent="0.35">
      <c r="A1647">
        <v>1647</v>
      </c>
      <c r="B1647" t="s">
        <v>4522</v>
      </c>
      <c r="C1647" t="s">
        <v>4523</v>
      </c>
      <c r="D1647" s="1" t="s">
        <v>28</v>
      </c>
      <c r="E1647" s="1" t="s">
        <v>4524</v>
      </c>
      <c r="F1647" t="s">
        <v>4291</v>
      </c>
      <c r="G1647" t="s">
        <v>31</v>
      </c>
      <c r="H1647" t="s">
        <v>32</v>
      </c>
      <c r="I1647" t="s">
        <v>32</v>
      </c>
      <c r="J1647" t="s">
        <v>32</v>
      </c>
      <c r="K1647" t="s">
        <v>33</v>
      </c>
      <c r="M1647" t="s">
        <v>32</v>
      </c>
      <c r="N1647" t="s">
        <v>32</v>
      </c>
      <c r="O1647">
        <v>0</v>
      </c>
      <c r="P1647">
        <v>0</v>
      </c>
      <c r="Q1647">
        <v>0</v>
      </c>
      <c r="R1647">
        <v>200</v>
      </c>
      <c r="S1647">
        <v>246</v>
      </c>
      <c r="T1647">
        <f t="shared" si="50"/>
        <v>446</v>
      </c>
      <c r="U1647">
        <v>279759</v>
      </c>
      <c r="V1647">
        <v>212664</v>
      </c>
      <c r="W1647" s="3">
        <v>-6.8074899999999996</v>
      </c>
      <c r="X1647" s="3">
        <v>53.158499999999997</v>
      </c>
      <c r="Y1647" t="s">
        <v>34</v>
      </c>
      <c r="Z1647" t="str">
        <f t="shared" si="51"/>
        <v>Catholic</v>
      </c>
    </row>
    <row r="1648" spans="1:26" x14ac:dyDescent="0.35">
      <c r="A1648">
        <v>1648</v>
      </c>
      <c r="B1648" t="s">
        <v>4525</v>
      </c>
      <c r="C1648" t="s">
        <v>4526</v>
      </c>
      <c r="D1648" s="1" t="s">
        <v>28</v>
      </c>
      <c r="E1648" s="1" t="s">
        <v>4527</v>
      </c>
      <c r="F1648" t="s">
        <v>4291</v>
      </c>
      <c r="G1648" t="s">
        <v>31</v>
      </c>
      <c r="H1648" t="s">
        <v>32</v>
      </c>
      <c r="I1648" t="s">
        <v>32</v>
      </c>
      <c r="J1648" t="s">
        <v>32</v>
      </c>
      <c r="K1648" t="s">
        <v>33</v>
      </c>
      <c r="M1648" t="s">
        <v>32</v>
      </c>
      <c r="N1648" t="s">
        <v>32</v>
      </c>
      <c r="O1648">
        <v>0</v>
      </c>
      <c r="P1648">
        <v>0</v>
      </c>
      <c r="Q1648">
        <v>0</v>
      </c>
      <c r="R1648">
        <v>248</v>
      </c>
      <c r="S1648">
        <v>226</v>
      </c>
      <c r="T1648">
        <f t="shared" si="50"/>
        <v>474</v>
      </c>
      <c r="U1648">
        <v>294393</v>
      </c>
      <c r="V1648">
        <v>236482</v>
      </c>
      <c r="W1648" s="3">
        <v>-6.58169</v>
      </c>
      <c r="X1648" s="3">
        <v>53.370100000000001</v>
      </c>
      <c r="Y1648" t="s">
        <v>34</v>
      </c>
      <c r="Z1648" t="str">
        <f t="shared" si="51"/>
        <v>Catholic</v>
      </c>
    </row>
    <row r="1649" spans="1:26" x14ac:dyDescent="0.35">
      <c r="A1649">
        <v>1649</v>
      </c>
      <c r="B1649" t="s">
        <v>4528</v>
      </c>
      <c r="C1649" t="s">
        <v>4529</v>
      </c>
      <c r="D1649" s="1" t="s">
        <v>28</v>
      </c>
      <c r="E1649" s="1" t="s">
        <v>4530</v>
      </c>
      <c r="F1649" t="s">
        <v>4291</v>
      </c>
      <c r="G1649" t="s">
        <v>155</v>
      </c>
      <c r="H1649" t="s">
        <v>32</v>
      </c>
      <c r="I1649" t="s">
        <v>32</v>
      </c>
      <c r="J1649" t="s">
        <v>32</v>
      </c>
      <c r="K1649" t="s">
        <v>33</v>
      </c>
      <c r="M1649" t="s">
        <v>32</v>
      </c>
      <c r="N1649" t="s">
        <v>32</v>
      </c>
      <c r="O1649">
        <v>0</v>
      </c>
      <c r="P1649">
        <v>0</v>
      </c>
      <c r="Q1649">
        <v>0</v>
      </c>
      <c r="R1649">
        <v>123</v>
      </c>
      <c r="S1649">
        <v>92</v>
      </c>
      <c r="T1649">
        <f t="shared" si="50"/>
        <v>215</v>
      </c>
      <c r="U1649">
        <v>288391</v>
      </c>
      <c r="V1649">
        <v>216472</v>
      </c>
      <c r="W1649" s="3">
        <v>-6.6774100000000001</v>
      </c>
      <c r="X1649" s="3">
        <v>53.191400000000002</v>
      </c>
      <c r="Y1649" t="s">
        <v>34</v>
      </c>
      <c r="Z1649" t="str">
        <f t="shared" si="51"/>
        <v>Multidenominational</v>
      </c>
    </row>
    <row r="1650" spans="1:26" x14ac:dyDescent="0.35">
      <c r="A1650">
        <v>1650</v>
      </c>
      <c r="B1650" t="s">
        <v>4531</v>
      </c>
      <c r="C1650" t="s">
        <v>4532</v>
      </c>
      <c r="D1650" s="1" t="s">
        <v>28</v>
      </c>
      <c r="E1650" s="1" t="s">
        <v>4533</v>
      </c>
      <c r="F1650" t="s">
        <v>4291</v>
      </c>
      <c r="G1650" t="s">
        <v>31</v>
      </c>
      <c r="H1650" t="s">
        <v>32</v>
      </c>
      <c r="I1650" t="s">
        <v>32</v>
      </c>
      <c r="J1650" t="s">
        <v>32</v>
      </c>
      <c r="K1650" t="s">
        <v>33</v>
      </c>
      <c r="M1650" t="s">
        <v>32</v>
      </c>
      <c r="N1650" t="s">
        <v>32</v>
      </c>
      <c r="O1650">
        <v>0</v>
      </c>
      <c r="P1650">
        <v>0</v>
      </c>
      <c r="Q1650">
        <v>0</v>
      </c>
      <c r="R1650">
        <v>365</v>
      </c>
      <c r="S1650">
        <v>330</v>
      </c>
      <c r="T1650">
        <f t="shared" si="50"/>
        <v>695</v>
      </c>
      <c r="U1650">
        <v>289359</v>
      </c>
      <c r="V1650">
        <v>220914</v>
      </c>
      <c r="W1650" s="3">
        <v>-6.6616900000000001</v>
      </c>
      <c r="X1650" s="3">
        <v>53.231099999999998</v>
      </c>
      <c r="Y1650" t="s">
        <v>34</v>
      </c>
      <c r="Z1650" t="str">
        <f t="shared" si="51"/>
        <v>Catholic</v>
      </c>
    </row>
    <row r="1651" spans="1:26" x14ac:dyDescent="0.35">
      <c r="A1651">
        <v>1651</v>
      </c>
      <c r="B1651" t="s">
        <v>4534</v>
      </c>
      <c r="C1651" t="s">
        <v>4535</v>
      </c>
      <c r="D1651" s="1" t="s">
        <v>28</v>
      </c>
      <c r="E1651" s="1" t="s">
        <v>4536</v>
      </c>
      <c r="F1651" t="s">
        <v>4291</v>
      </c>
      <c r="G1651" t="s">
        <v>31</v>
      </c>
      <c r="H1651" t="s">
        <v>32</v>
      </c>
      <c r="I1651" t="s">
        <v>32</v>
      </c>
      <c r="J1651" t="s">
        <v>32</v>
      </c>
      <c r="K1651" t="s">
        <v>33</v>
      </c>
      <c r="M1651" t="s">
        <v>32</v>
      </c>
      <c r="N1651" t="s">
        <v>32</v>
      </c>
      <c r="O1651">
        <v>0</v>
      </c>
      <c r="P1651">
        <v>0</v>
      </c>
      <c r="Q1651">
        <v>0</v>
      </c>
      <c r="R1651">
        <v>163</v>
      </c>
      <c r="S1651">
        <v>184</v>
      </c>
      <c r="T1651">
        <f t="shared" si="50"/>
        <v>347</v>
      </c>
      <c r="U1651">
        <v>288900</v>
      </c>
      <c r="V1651">
        <v>217052</v>
      </c>
      <c r="W1651" s="3">
        <v>-6.6696400000000002</v>
      </c>
      <c r="X1651" s="3">
        <v>53.1965</v>
      </c>
      <c r="Y1651" t="s">
        <v>34</v>
      </c>
      <c r="Z1651" t="str">
        <f t="shared" si="51"/>
        <v>Catholic</v>
      </c>
    </row>
    <row r="1652" spans="1:26" x14ac:dyDescent="0.35">
      <c r="A1652">
        <v>1652</v>
      </c>
      <c r="B1652" t="s">
        <v>4537</v>
      </c>
      <c r="C1652" t="s">
        <v>4538</v>
      </c>
      <c r="D1652" s="1" t="s">
        <v>28</v>
      </c>
      <c r="E1652" s="1" t="s">
        <v>4539</v>
      </c>
      <c r="F1652" t="s">
        <v>4291</v>
      </c>
      <c r="G1652" t="s">
        <v>155</v>
      </c>
      <c r="H1652" t="s">
        <v>32</v>
      </c>
      <c r="I1652" t="s">
        <v>32</v>
      </c>
      <c r="J1652" t="s">
        <v>32</v>
      </c>
      <c r="K1652" t="s">
        <v>33</v>
      </c>
      <c r="M1652" t="s">
        <v>32</v>
      </c>
      <c r="N1652" t="s">
        <v>32</v>
      </c>
      <c r="O1652">
        <v>0</v>
      </c>
      <c r="P1652">
        <v>0</v>
      </c>
      <c r="Q1652">
        <v>0</v>
      </c>
      <c r="R1652">
        <v>179</v>
      </c>
      <c r="S1652">
        <v>157</v>
      </c>
      <c r="T1652">
        <f t="shared" si="50"/>
        <v>336</v>
      </c>
      <c r="U1652">
        <v>283137</v>
      </c>
      <c r="V1652">
        <v>212165</v>
      </c>
      <c r="W1652" s="3">
        <v>-6.7571199999999996</v>
      </c>
      <c r="X1652" s="3">
        <v>53.153500000000001</v>
      </c>
      <c r="Y1652" t="s">
        <v>34</v>
      </c>
      <c r="Z1652" t="str">
        <f t="shared" si="51"/>
        <v>Multidenominational</v>
      </c>
    </row>
    <row r="1653" spans="1:26" x14ac:dyDescent="0.35">
      <c r="A1653">
        <v>1653</v>
      </c>
      <c r="B1653" t="s">
        <v>4540</v>
      </c>
      <c r="C1653" t="s">
        <v>4541</v>
      </c>
      <c r="D1653" s="1" t="s">
        <v>28</v>
      </c>
      <c r="E1653" s="1" t="s">
        <v>4542</v>
      </c>
      <c r="F1653" t="s">
        <v>4291</v>
      </c>
      <c r="G1653" t="s">
        <v>2066</v>
      </c>
      <c r="H1653" t="s">
        <v>32</v>
      </c>
      <c r="I1653" t="s">
        <v>32</v>
      </c>
      <c r="J1653" t="s">
        <v>32</v>
      </c>
      <c r="K1653" t="s">
        <v>33</v>
      </c>
      <c r="M1653" t="s">
        <v>32</v>
      </c>
      <c r="N1653" t="s">
        <v>32</v>
      </c>
      <c r="O1653">
        <v>0</v>
      </c>
      <c r="P1653">
        <v>0</v>
      </c>
      <c r="Q1653">
        <v>0</v>
      </c>
      <c r="R1653">
        <v>115</v>
      </c>
      <c r="S1653">
        <v>105</v>
      </c>
      <c r="T1653">
        <f t="shared" si="50"/>
        <v>220</v>
      </c>
      <c r="U1653">
        <v>269281</v>
      </c>
      <c r="V1653">
        <v>193981</v>
      </c>
      <c r="W1653" s="3">
        <v>-6.96814</v>
      </c>
      <c r="X1653" s="3">
        <v>52.992100000000001</v>
      </c>
      <c r="Y1653" t="s">
        <v>34</v>
      </c>
      <c r="Z1653" t="str">
        <f t="shared" si="51"/>
        <v>Interdenominational</v>
      </c>
    </row>
    <row r="1654" spans="1:26" x14ac:dyDescent="0.35">
      <c r="A1654">
        <v>1654</v>
      </c>
      <c r="B1654" t="s">
        <v>4543</v>
      </c>
      <c r="C1654" t="s">
        <v>4544</v>
      </c>
      <c r="D1654" s="1" t="s">
        <v>28</v>
      </c>
      <c r="E1654" s="1" t="s">
        <v>4545</v>
      </c>
      <c r="F1654" t="s">
        <v>4291</v>
      </c>
      <c r="G1654" t="s">
        <v>31</v>
      </c>
      <c r="H1654" t="s">
        <v>32</v>
      </c>
      <c r="I1654" t="s">
        <v>32</v>
      </c>
      <c r="J1654" t="s">
        <v>32</v>
      </c>
      <c r="K1654" t="s">
        <v>33</v>
      </c>
      <c r="M1654" t="s">
        <v>32</v>
      </c>
      <c r="N1654" t="s">
        <v>32</v>
      </c>
      <c r="O1654">
        <v>0</v>
      </c>
      <c r="P1654">
        <v>0</v>
      </c>
      <c r="Q1654">
        <v>0</v>
      </c>
      <c r="R1654">
        <v>188</v>
      </c>
      <c r="S1654">
        <v>171</v>
      </c>
      <c r="T1654">
        <f t="shared" si="50"/>
        <v>359</v>
      </c>
      <c r="U1654">
        <v>298070</v>
      </c>
      <c r="V1654">
        <v>232350</v>
      </c>
      <c r="W1654" s="3">
        <v>-6.5277399999999997</v>
      </c>
      <c r="X1654" s="3">
        <v>53.332299999999996</v>
      </c>
      <c r="Y1654" t="s">
        <v>34</v>
      </c>
      <c r="Z1654" t="str">
        <f t="shared" si="51"/>
        <v>Catholic</v>
      </c>
    </row>
    <row r="1655" spans="1:26" x14ac:dyDescent="0.35">
      <c r="A1655">
        <v>1655</v>
      </c>
      <c r="B1655" t="s">
        <v>4546</v>
      </c>
      <c r="C1655" t="s">
        <v>4547</v>
      </c>
      <c r="D1655" s="1" t="s">
        <v>28</v>
      </c>
      <c r="E1655" s="1" t="s">
        <v>4548</v>
      </c>
      <c r="F1655" t="s">
        <v>4291</v>
      </c>
      <c r="G1655" t="s">
        <v>31</v>
      </c>
      <c r="H1655" t="s">
        <v>32</v>
      </c>
      <c r="I1655" t="s">
        <v>32</v>
      </c>
      <c r="J1655" t="s">
        <v>32</v>
      </c>
      <c r="K1655" t="s">
        <v>33</v>
      </c>
      <c r="M1655" t="s">
        <v>32</v>
      </c>
      <c r="N1655" t="s">
        <v>32</v>
      </c>
      <c r="O1655">
        <v>0</v>
      </c>
      <c r="P1655">
        <v>0</v>
      </c>
      <c r="Q1655">
        <v>0</v>
      </c>
      <c r="R1655">
        <v>248</v>
      </c>
      <c r="S1655">
        <v>217</v>
      </c>
      <c r="T1655">
        <f t="shared" si="50"/>
        <v>465</v>
      </c>
      <c r="U1655">
        <v>280229</v>
      </c>
      <c r="V1655">
        <v>215274</v>
      </c>
      <c r="W1655" s="3">
        <v>-6.7998099999999999</v>
      </c>
      <c r="X1655" s="3">
        <v>53.181899999999999</v>
      </c>
      <c r="Y1655" t="s">
        <v>34</v>
      </c>
      <c r="Z1655" t="str">
        <f t="shared" si="51"/>
        <v>Catholic</v>
      </c>
    </row>
    <row r="1656" spans="1:26" x14ac:dyDescent="0.35">
      <c r="A1656">
        <v>1656</v>
      </c>
      <c r="B1656" t="s">
        <v>4549</v>
      </c>
      <c r="C1656" t="s">
        <v>4550</v>
      </c>
      <c r="D1656" s="1" t="s">
        <v>28</v>
      </c>
      <c r="E1656" s="1" t="s">
        <v>4551</v>
      </c>
      <c r="F1656" t="s">
        <v>4291</v>
      </c>
      <c r="G1656" t="s">
        <v>155</v>
      </c>
      <c r="H1656" t="s">
        <v>32</v>
      </c>
      <c r="I1656" t="s">
        <v>32</v>
      </c>
      <c r="J1656" t="s">
        <v>32</v>
      </c>
      <c r="K1656" t="s">
        <v>33</v>
      </c>
      <c r="M1656" t="s">
        <v>32</v>
      </c>
      <c r="N1656" t="s">
        <v>32</v>
      </c>
      <c r="O1656">
        <v>0</v>
      </c>
      <c r="P1656">
        <v>0</v>
      </c>
      <c r="Q1656">
        <v>0</v>
      </c>
      <c r="R1656">
        <v>120</v>
      </c>
      <c r="S1656">
        <v>92</v>
      </c>
      <c r="T1656">
        <f t="shared" si="50"/>
        <v>212</v>
      </c>
      <c r="U1656">
        <v>294543</v>
      </c>
      <c r="V1656">
        <v>236489</v>
      </c>
      <c r="W1656" s="3">
        <v>-6.57944</v>
      </c>
      <c r="X1656" s="3">
        <v>53.370100000000001</v>
      </c>
      <c r="Y1656" t="s">
        <v>34</v>
      </c>
      <c r="Z1656" t="str">
        <f t="shared" si="51"/>
        <v>Multidenominational</v>
      </c>
    </row>
    <row r="1657" spans="1:26" x14ac:dyDescent="0.35">
      <c r="A1657">
        <v>1657</v>
      </c>
      <c r="B1657" t="s">
        <v>4552</v>
      </c>
      <c r="C1657" t="s">
        <v>4553</v>
      </c>
      <c r="D1657" s="1" t="s">
        <v>28</v>
      </c>
      <c r="E1657" s="1" t="s">
        <v>4554</v>
      </c>
      <c r="F1657" t="s">
        <v>4291</v>
      </c>
      <c r="G1657" t="s">
        <v>155</v>
      </c>
      <c r="H1657" t="s">
        <v>32</v>
      </c>
      <c r="I1657" t="s">
        <v>32</v>
      </c>
      <c r="J1657" t="s">
        <v>32</v>
      </c>
      <c r="K1657" t="s">
        <v>33</v>
      </c>
      <c r="M1657" t="s">
        <v>32</v>
      </c>
      <c r="N1657" t="s">
        <v>32</v>
      </c>
      <c r="O1657">
        <v>0</v>
      </c>
      <c r="P1657">
        <v>0</v>
      </c>
      <c r="Q1657">
        <v>0</v>
      </c>
      <c r="R1657">
        <v>84</v>
      </c>
      <c r="S1657">
        <v>102</v>
      </c>
      <c r="T1657">
        <f t="shared" si="50"/>
        <v>186</v>
      </c>
      <c r="U1657">
        <v>288896</v>
      </c>
      <c r="V1657">
        <v>217104</v>
      </c>
      <c r="W1657" s="3">
        <v>-6.6696799999999996</v>
      </c>
      <c r="X1657" s="3">
        <v>53.197000000000003</v>
      </c>
      <c r="Y1657" t="s">
        <v>34</v>
      </c>
      <c r="Z1657" t="str">
        <f t="shared" si="51"/>
        <v>Multidenominational</v>
      </c>
    </row>
    <row r="1658" spans="1:26" x14ac:dyDescent="0.35">
      <c r="A1658">
        <v>1658</v>
      </c>
      <c r="B1658" t="s">
        <v>4555</v>
      </c>
      <c r="C1658" t="s">
        <v>4556</v>
      </c>
      <c r="D1658" s="1" t="s">
        <v>28</v>
      </c>
      <c r="E1658" s="1" t="s">
        <v>4557</v>
      </c>
      <c r="F1658" t="s">
        <v>4291</v>
      </c>
      <c r="G1658" t="s">
        <v>155</v>
      </c>
      <c r="H1658" t="s">
        <v>32</v>
      </c>
      <c r="I1658" t="s">
        <v>32</v>
      </c>
      <c r="J1658" t="s">
        <v>32</v>
      </c>
      <c r="K1658" t="s">
        <v>33</v>
      </c>
      <c r="M1658" t="s">
        <v>32</v>
      </c>
      <c r="N1658" t="s">
        <v>32</v>
      </c>
      <c r="O1658">
        <v>0</v>
      </c>
      <c r="P1658">
        <v>0</v>
      </c>
      <c r="Q1658">
        <v>0</v>
      </c>
      <c r="R1658">
        <v>39</v>
      </c>
      <c r="S1658">
        <v>30</v>
      </c>
      <c r="T1658">
        <f t="shared" si="50"/>
        <v>69</v>
      </c>
      <c r="U1658">
        <v>272736.25</v>
      </c>
      <c r="V1658">
        <v>212629.22</v>
      </c>
      <c r="W1658" s="3">
        <v>-6.9124699999999999</v>
      </c>
      <c r="X1658" s="3">
        <v>53.159199999999998</v>
      </c>
      <c r="Y1658" t="s">
        <v>34</v>
      </c>
      <c r="Z1658" t="str">
        <f t="shared" si="51"/>
        <v>Multidenominational</v>
      </c>
    </row>
    <row r="1659" spans="1:26" x14ac:dyDescent="0.35">
      <c r="A1659">
        <v>1659</v>
      </c>
      <c r="B1659" t="s">
        <v>4558</v>
      </c>
      <c r="C1659" t="s">
        <v>4559</v>
      </c>
      <c r="D1659" s="1" t="s">
        <v>28</v>
      </c>
      <c r="E1659" s="1" t="s">
        <v>4560</v>
      </c>
      <c r="F1659" t="s">
        <v>4291</v>
      </c>
      <c r="G1659" t="s">
        <v>31</v>
      </c>
      <c r="H1659" t="s">
        <v>32</v>
      </c>
      <c r="I1659" t="s">
        <v>80</v>
      </c>
      <c r="J1659" t="s">
        <v>32</v>
      </c>
      <c r="K1659" t="s">
        <v>33</v>
      </c>
      <c r="M1659" t="s">
        <v>32</v>
      </c>
      <c r="N1659" t="s">
        <v>32</v>
      </c>
      <c r="O1659">
        <v>0</v>
      </c>
      <c r="P1659">
        <v>0</v>
      </c>
      <c r="Q1659">
        <v>0</v>
      </c>
      <c r="R1659">
        <v>504</v>
      </c>
      <c r="S1659">
        <v>441</v>
      </c>
      <c r="T1659">
        <f t="shared" si="50"/>
        <v>945</v>
      </c>
      <c r="U1659">
        <v>272765.33</v>
      </c>
      <c r="V1659">
        <v>212118.99</v>
      </c>
      <c r="W1659" s="3">
        <v>-6.9121600000000001</v>
      </c>
      <c r="X1659" s="3">
        <v>53.154600000000002</v>
      </c>
      <c r="Y1659" t="s">
        <v>34</v>
      </c>
      <c r="Z1659" t="str">
        <f t="shared" si="51"/>
        <v>Catholic</v>
      </c>
    </row>
    <row r="1660" spans="1:26" x14ac:dyDescent="0.35">
      <c r="A1660">
        <v>1660</v>
      </c>
      <c r="B1660" t="s">
        <v>4561</v>
      </c>
      <c r="C1660" t="s">
        <v>4562</v>
      </c>
      <c r="D1660" s="1" t="s">
        <v>28</v>
      </c>
      <c r="E1660" s="1" t="s">
        <v>4563</v>
      </c>
      <c r="F1660" t="s">
        <v>4291</v>
      </c>
      <c r="G1660" t="s">
        <v>155</v>
      </c>
      <c r="H1660" t="s">
        <v>32</v>
      </c>
      <c r="I1660" t="s">
        <v>32</v>
      </c>
      <c r="J1660" t="s">
        <v>32</v>
      </c>
      <c r="K1660" t="s">
        <v>33</v>
      </c>
      <c r="M1660" t="s">
        <v>80</v>
      </c>
      <c r="N1660" t="s">
        <v>32</v>
      </c>
      <c r="O1660">
        <v>0</v>
      </c>
      <c r="P1660">
        <v>0</v>
      </c>
      <c r="Q1660">
        <v>0</v>
      </c>
      <c r="R1660">
        <v>8</v>
      </c>
      <c r="S1660">
        <v>7</v>
      </c>
      <c r="T1660">
        <f t="shared" si="50"/>
        <v>15</v>
      </c>
      <c r="U1660">
        <v>272687.46000000002</v>
      </c>
      <c r="V1660">
        <v>212513.77</v>
      </c>
      <c r="W1660" s="3">
        <v>-6.9132300000000004</v>
      </c>
      <c r="X1660" s="3">
        <v>53.158200000000001</v>
      </c>
      <c r="Y1660" t="s">
        <v>34</v>
      </c>
      <c r="Z1660" t="str">
        <f t="shared" si="51"/>
        <v>Multidenominational</v>
      </c>
    </row>
    <row r="1661" spans="1:26" x14ac:dyDescent="0.35">
      <c r="A1661">
        <v>1661</v>
      </c>
      <c r="B1661" t="s">
        <v>4564</v>
      </c>
      <c r="C1661" t="s">
        <v>4565</v>
      </c>
      <c r="D1661" s="1" t="s">
        <v>28</v>
      </c>
      <c r="E1661" s="1" t="s">
        <v>4566</v>
      </c>
      <c r="F1661" t="s">
        <v>4567</v>
      </c>
      <c r="G1661" t="s">
        <v>31</v>
      </c>
      <c r="H1661" t="s">
        <v>32</v>
      </c>
      <c r="I1661" t="s">
        <v>32</v>
      </c>
      <c r="J1661" t="s">
        <v>32</v>
      </c>
      <c r="K1661" t="s">
        <v>33</v>
      </c>
      <c r="M1661" t="s">
        <v>32</v>
      </c>
      <c r="N1661" t="s">
        <v>32</v>
      </c>
      <c r="O1661">
        <v>0</v>
      </c>
      <c r="P1661">
        <v>0</v>
      </c>
      <c r="Q1661">
        <v>0</v>
      </c>
      <c r="R1661">
        <v>40</v>
      </c>
      <c r="S1661">
        <v>30</v>
      </c>
      <c r="T1661">
        <f t="shared" si="50"/>
        <v>70</v>
      </c>
      <c r="U1661">
        <v>241314</v>
      </c>
      <c r="V1661">
        <v>171014</v>
      </c>
      <c r="W1661" s="3">
        <v>-7.3875599999999997</v>
      </c>
      <c r="X1661" s="3">
        <v>52.788600000000002</v>
      </c>
      <c r="Y1661" t="s">
        <v>34</v>
      </c>
      <c r="Z1661" t="str">
        <f t="shared" si="51"/>
        <v>Catholic</v>
      </c>
    </row>
    <row r="1662" spans="1:26" x14ac:dyDescent="0.35">
      <c r="A1662">
        <v>1662</v>
      </c>
      <c r="B1662" t="s">
        <v>4568</v>
      </c>
      <c r="C1662" t="s">
        <v>4569</v>
      </c>
      <c r="D1662" s="1" t="s">
        <v>28</v>
      </c>
      <c r="E1662" s="1" t="s">
        <v>4570</v>
      </c>
      <c r="F1662" t="s">
        <v>4567</v>
      </c>
      <c r="G1662" t="s">
        <v>31</v>
      </c>
      <c r="H1662" t="s">
        <v>32</v>
      </c>
      <c r="I1662" t="s">
        <v>32</v>
      </c>
      <c r="J1662" t="s">
        <v>32</v>
      </c>
      <c r="K1662" t="s">
        <v>33</v>
      </c>
      <c r="M1662" t="s">
        <v>32</v>
      </c>
      <c r="N1662" t="s">
        <v>32</v>
      </c>
      <c r="O1662">
        <v>0</v>
      </c>
      <c r="P1662">
        <v>0</v>
      </c>
      <c r="Q1662">
        <v>0</v>
      </c>
      <c r="R1662">
        <v>97</v>
      </c>
      <c r="S1662">
        <v>84</v>
      </c>
      <c r="T1662">
        <f t="shared" si="50"/>
        <v>181</v>
      </c>
      <c r="U1662">
        <v>240815</v>
      </c>
      <c r="V1662">
        <v>164575</v>
      </c>
      <c r="W1662" s="3">
        <v>-7.3957600000000001</v>
      </c>
      <c r="X1662" s="3">
        <v>52.730800000000002</v>
      </c>
      <c r="Y1662" t="s">
        <v>34</v>
      </c>
      <c r="Z1662" t="str">
        <f t="shared" si="51"/>
        <v>Catholic</v>
      </c>
    </row>
    <row r="1663" spans="1:26" x14ac:dyDescent="0.35">
      <c r="A1663">
        <v>1663</v>
      </c>
      <c r="B1663" t="s">
        <v>4571</v>
      </c>
      <c r="C1663" t="s">
        <v>4572</v>
      </c>
      <c r="D1663" s="1" t="s">
        <v>28</v>
      </c>
      <c r="E1663" s="1" t="s">
        <v>4573</v>
      </c>
      <c r="F1663" t="s">
        <v>4567</v>
      </c>
      <c r="G1663" t="s">
        <v>31</v>
      </c>
      <c r="H1663" t="s">
        <v>32</v>
      </c>
      <c r="I1663" t="s">
        <v>32</v>
      </c>
      <c r="J1663" t="s">
        <v>32</v>
      </c>
      <c r="K1663" t="s">
        <v>33</v>
      </c>
      <c r="M1663" t="s">
        <v>32</v>
      </c>
      <c r="N1663" t="s">
        <v>32</v>
      </c>
      <c r="O1663">
        <v>0</v>
      </c>
      <c r="P1663">
        <v>0</v>
      </c>
      <c r="Q1663">
        <v>0</v>
      </c>
      <c r="R1663">
        <v>26</v>
      </c>
      <c r="S1663">
        <v>23</v>
      </c>
      <c r="T1663">
        <f t="shared" si="50"/>
        <v>49</v>
      </c>
      <c r="U1663">
        <v>251430</v>
      </c>
      <c r="V1663">
        <v>148205</v>
      </c>
      <c r="W1663" s="3">
        <v>-7.2411700000000003</v>
      </c>
      <c r="X1663" s="3">
        <v>52.582799999999999</v>
      </c>
      <c r="Y1663" t="s">
        <v>34</v>
      </c>
      <c r="Z1663" t="str">
        <f t="shared" si="51"/>
        <v>Catholic</v>
      </c>
    </row>
    <row r="1664" spans="1:26" x14ac:dyDescent="0.35">
      <c r="A1664">
        <v>1664</v>
      </c>
      <c r="B1664" t="s">
        <v>4574</v>
      </c>
      <c r="C1664" t="s">
        <v>4575</v>
      </c>
      <c r="D1664" s="1" t="s">
        <v>28</v>
      </c>
      <c r="E1664" s="1" t="s">
        <v>4566</v>
      </c>
      <c r="F1664" t="s">
        <v>4567</v>
      </c>
      <c r="G1664" t="s">
        <v>31</v>
      </c>
      <c r="H1664" t="s">
        <v>32</v>
      </c>
      <c r="I1664" t="s">
        <v>32</v>
      </c>
      <c r="J1664" t="s">
        <v>32</v>
      </c>
      <c r="K1664" t="s">
        <v>33</v>
      </c>
      <c r="M1664" t="s">
        <v>32</v>
      </c>
      <c r="N1664" t="s">
        <v>32</v>
      </c>
      <c r="O1664">
        <v>0</v>
      </c>
      <c r="P1664">
        <v>0</v>
      </c>
      <c r="Q1664">
        <v>0</v>
      </c>
      <c r="R1664">
        <v>48</v>
      </c>
      <c r="S1664">
        <v>0</v>
      </c>
      <c r="T1664">
        <f t="shared" si="50"/>
        <v>48</v>
      </c>
      <c r="U1664">
        <v>245207</v>
      </c>
      <c r="V1664">
        <v>171193</v>
      </c>
      <c r="W1664" s="3">
        <v>-7.3298300000000003</v>
      </c>
      <c r="X1664" s="3">
        <v>52.789900000000003</v>
      </c>
      <c r="Y1664" t="s">
        <v>34</v>
      </c>
      <c r="Z1664" t="str">
        <f t="shared" si="51"/>
        <v>Catholic</v>
      </c>
    </row>
    <row r="1665" spans="1:26" x14ac:dyDescent="0.35">
      <c r="A1665">
        <v>1665</v>
      </c>
      <c r="B1665" t="s">
        <v>4576</v>
      </c>
      <c r="C1665" t="s">
        <v>4577</v>
      </c>
      <c r="D1665" s="1" t="s">
        <v>28</v>
      </c>
      <c r="E1665" s="1" t="s">
        <v>4578</v>
      </c>
      <c r="F1665" t="s">
        <v>4567</v>
      </c>
      <c r="G1665" t="s">
        <v>31</v>
      </c>
      <c r="H1665" t="s">
        <v>32</v>
      </c>
      <c r="I1665" t="s">
        <v>32</v>
      </c>
      <c r="J1665" t="s">
        <v>32</v>
      </c>
      <c r="K1665" t="s">
        <v>33</v>
      </c>
      <c r="M1665" t="s">
        <v>32</v>
      </c>
      <c r="N1665" t="s">
        <v>32</v>
      </c>
      <c r="O1665">
        <v>0</v>
      </c>
      <c r="P1665">
        <v>0</v>
      </c>
      <c r="Q1665">
        <v>0</v>
      </c>
      <c r="R1665">
        <v>0</v>
      </c>
      <c r="S1665">
        <v>112</v>
      </c>
      <c r="T1665">
        <f t="shared" si="50"/>
        <v>112</v>
      </c>
      <c r="U1665">
        <v>250393</v>
      </c>
      <c r="V1665">
        <v>116272</v>
      </c>
      <c r="W1665" s="3">
        <v>-7.2612899999999998</v>
      </c>
      <c r="X1665" s="3">
        <v>52.295900000000003</v>
      </c>
      <c r="Y1665" t="s">
        <v>34</v>
      </c>
      <c r="Z1665" t="str">
        <f t="shared" si="51"/>
        <v>Catholic</v>
      </c>
    </row>
    <row r="1666" spans="1:26" x14ac:dyDescent="0.35">
      <c r="A1666">
        <v>1666</v>
      </c>
      <c r="B1666" t="s">
        <v>4579</v>
      </c>
      <c r="C1666" t="s">
        <v>4580</v>
      </c>
      <c r="D1666" s="1" t="s">
        <v>28</v>
      </c>
      <c r="E1666" s="1" t="s">
        <v>4581</v>
      </c>
      <c r="F1666" t="s">
        <v>4567</v>
      </c>
      <c r="G1666" t="s">
        <v>31</v>
      </c>
      <c r="H1666" t="s">
        <v>32</v>
      </c>
      <c r="I1666" t="s">
        <v>32</v>
      </c>
      <c r="J1666" t="s">
        <v>32</v>
      </c>
      <c r="K1666" t="s">
        <v>33</v>
      </c>
      <c r="M1666" t="s">
        <v>32</v>
      </c>
      <c r="N1666" t="s">
        <v>32</v>
      </c>
      <c r="O1666">
        <v>0</v>
      </c>
      <c r="P1666">
        <v>0</v>
      </c>
      <c r="Q1666">
        <v>0</v>
      </c>
      <c r="R1666">
        <v>76</v>
      </c>
      <c r="S1666">
        <v>75</v>
      </c>
      <c r="T1666">
        <f t="shared" ref="T1666:T1729" si="52">SUM(R1666:S1666)</f>
        <v>151</v>
      </c>
      <c r="U1666">
        <v>246921</v>
      </c>
      <c r="V1666">
        <v>150037</v>
      </c>
      <c r="W1666" s="3">
        <v>-7.3074300000000001</v>
      </c>
      <c r="X1666" s="3">
        <v>52.599699999999999</v>
      </c>
      <c r="Y1666" t="s">
        <v>34</v>
      </c>
      <c r="Z1666" t="str">
        <f t="shared" si="51"/>
        <v>Catholic</v>
      </c>
    </row>
    <row r="1667" spans="1:26" x14ac:dyDescent="0.35">
      <c r="A1667">
        <v>1667</v>
      </c>
      <c r="B1667" t="s">
        <v>4582</v>
      </c>
      <c r="C1667" t="s">
        <v>4583</v>
      </c>
      <c r="D1667" s="1" t="s">
        <v>28</v>
      </c>
      <c r="E1667" s="1" t="s">
        <v>4584</v>
      </c>
      <c r="F1667" t="s">
        <v>4567</v>
      </c>
      <c r="G1667" t="s">
        <v>31</v>
      </c>
      <c r="H1667" t="s">
        <v>32</v>
      </c>
      <c r="I1667" t="s">
        <v>32</v>
      </c>
      <c r="J1667" t="s">
        <v>32</v>
      </c>
      <c r="K1667" t="s">
        <v>33</v>
      </c>
      <c r="M1667" t="s">
        <v>32</v>
      </c>
      <c r="N1667" t="s">
        <v>32</v>
      </c>
      <c r="O1667">
        <v>0</v>
      </c>
      <c r="P1667">
        <v>0</v>
      </c>
      <c r="Q1667">
        <v>0</v>
      </c>
      <c r="R1667">
        <v>27</v>
      </c>
      <c r="S1667">
        <v>23</v>
      </c>
      <c r="T1667">
        <f t="shared" si="52"/>
        <v>50</v>
      </c>
      <c r="U1667">
        <v>265947</v>
      </c>
      <c r="V1667">
        <v>116733</v>
      </c>
      <c r="W1667" s="3">
        <v>-7.03322</v>
      </c>
      <c r="X1667" s="3">
        <v>52.298400000000001</v>
      </c>
      <c r="Y1667" t="s">
        <v>34</v>
      </c>
      <c r="Z1667" t="str">
        <f t="shared" ref="Z1667:Z1730" si="53">IF(G1667=$G$5,$G$5,IF(G1667=$G$227,$G$232,IF(G1667=$G$750,$G$750,IF(G1667=$G$720,$G$720,"Minority"))))</f>
        <v>Catholic</v>
      </c>
    </row>
    <row r="1668" spans="1:26" x14ac:dyDescent="0.35">
      <c r="A1668">
        <v>1668</v>
      </c>
      <c r="B1668" t="s">
        <v>4585</v>
      </c>
      <c r="C1668" t="s">
        <v>4586</v>
      </c>
      <c r="D1668" s="1" t="s">
        <v>28</v>
      </c>
      <c r="E1668" s="1" t="s">
        <v>4587</v>
      </c>
      <c r="F1668" t="s">
        <v>4567</v>
      </c>
      <c r="G1668" t="s">
        <v>31</v>
      </c>
      <c r="H1668" t="s">
        <v>32</v>
      </c>
      <c r="I1668" t="s">
        <v>32</v>
      </c>
      <c r="J1668" t="s">
        <v>32</v>
      </c>
      <c r="K1668" t="s">
        <v>33</v>
      </c>
      <c r="M1668" t="s">
        <v>32</v>
      </c>
      <c r="N1668" t="s">
        <v>32</v>
      </c>
      <c r="O1668">
        <v>0</v>
      </c>
      <c r="P1668">
        <v>0</v>
      </c>
      <c r="Q1668">
        <v>0</v>
      </c>
      <c r="R1668">
        <v>15</v>
      </c>
      <c r="S1668">
        <v>15</v>
      </c>
      <c r="T1668">
        <f t="shared" si="52"/>
        <v>30</v>
      </c>
      <c r="U1668">
        <v>245871</v>
      </c>
      <c r="V1668">
        <v>134654</v>
      </c>
      <c r="W1668" s="3">
        <v>-7.3250500000000001</v>
      </c>
      <c r="X1668" s="3">
        <v>52.461500000000001</v>
      </c>
      <c r="Y1668" t="s">
        <v>34</v>
      </c>
      <c r="Z1668" t="str">
        <f t="shared" si="53"/>
        <v>Catholic</v>
      </c>
    </row>
    <row r="1669" spans="1:26" x14ac:dyDescent="0.35">
      <c r="A1669">
        <v>1669</v>
      </c>
      <c r="B1669" t="s">
        <v>4588</v>
      </c>
      <c r="C1669" t="s">
        <v>4589</v>
      </c>
      <c r="D1669" s="1" t="s">
        <v>28</v>
      </c>
      <c r="E1669" s="1" t="s">
        <v>4590</v>
      </c>
      <c r="F1669" t="s">
        <v>4567</v>
      </c>
      <c r="G1669" t="s">
        <v>31</v>
      </c>
      <c r="H1669" t="s">
        <v>32</v>
      </c>
      <c r="I1669" t="s">
        <v>32</v>
      </c>
      <c r="J1669" t="s">
        <v>32</v>
      </c>
      <c r="K1669" t="s">
        <v>33</v>
      </c>
      <c r="M1669" t="s">
        <v>32</v>
      </c>
      <c r="N1669" t="s">
        <v>32</v>
      </c>
      <c r="O1669">
        <v>0</v>
      </c>
      <c r="P1669">
        <v>0</v>
      </c>
      <c r="Q1669">
        <v>0</v>
      </c>
      <c r="R1669">
        <v>43</v>
      </c>
      <c r="S1669">
        <v>111</v>
      </c>
      <c r="T1669">
        <f t="shared" si="52"/>
        <v>154</v>
      </c>
      <c r="U1669">
        <v>253334</v>
      </c>
      <c r="V1669">
        <v>172681</v>
      </c>
      <c r="W1669" s="3">
        <v>-7.2091200000000004</v>
      </c>
      <c r="X1669" s="3">
        <v>52.802500000000002</v>
      </c>
      <c r="Y1669" t="s">
        <v>34</v>
      </c>
      <c r="Z1669" t="str">
        <f t="shared" si="53"/>
        <v>Catholic</v>
      </c>
    </row>
    <row r="1670" spans="1:26" x14ac:dyDescent="0.35">
      <c r="A1670">
        <v>1670</v>
      </c>
      <c r="B1670" t="s">
        <v>4591</v>
      </c>
      <c r="C1670" t="s">
        <v>4592</v>
      </c>
      <c r="D1670" s="1" t="s">
        <v>28</v>
      </c>
      <c r="E1670" s="1" t="s">
        <v>4593</v>
      </c>
      <c r="F1670" t="s">
        <v>4567</v>
      </c>
      <c r="G1670" t="s">
        <v>31</v>
      </c>
      <c r="H1670" t="s">
        <v>32</v>
      </c>
      <c r="I1670" t="s">
        <v>32</v>
      </c>
      <c r="J1670" t="s">
        <v>32</v>
      </c>
      <c r="K1670" t="s">
        <v>33</v>
      </c>
      <c r="M1670" t="s">
        <v>32</v>
      </c>
      <c r="N1670" t="s">
        <v>32</v>
      </c>
      <c r="O1670">
        <v>0</v>
      </c>
      <c r="P1670">
        <v>0</v>
      </c>
      <c r="Q1670">
        <v>0</v>
      </c>
      <c r="R1670">
        <v>111</v>
      </c>
      <c r="S1670">
        <v>101</v>
      </c>
      <c r="T1670">
        <f t="shared" si="52"/>
        <v>212</v>
      </c>
      <c r="U1670">
        <v>263757</v>
      </c>
      <c r="V1670">
        <v>114984</v>
      </c>
      <c r="W1670" s="3">
        <v>-7.0656499999999998</v>
      </c>
      <c r="X1670" s="3">
        <v>52.282899999999998</v>
      </c>
      <c r="Y1670" t="s">
        <v>34</v>
      </c>
      <c r="Z1670" t="str">
        <f t="shared" si="53"/>
        <v>Catholic</v>
      </c>
    </row>
    <row r="1671" spans="1:26" x14ac:dyDescent="0.35">
      <c r="A1671">
        <v>1671</v>
      </c>
      <c r="B1671" t="s">
        <v>4594</v>
      </c>
      <c r="C1671" t="s">
        <v>4595</v>
      </c>
      <c r="D1671" s="1" t="s">
        <v>28</v>
      </c>
      <c r="E1671" s="1" t="s">
        <v>4596</v>
      </c>
      <c r="F1671" t="s">
        <v>4567</v>
      </c>
      <c r="G1671" t="s">
        <v>31</v>
      </c>
      <c r="H1671" t="s">
        <v>32</v>
      </c>
      <c r="I1671" t="s">
        <v>32</v>
      </c>
      <c r="J1671" t="s">
        <v>32</v>
      </c>
      <c r="K1671" t="s">
        <v>33</v>
      </c>
      <c r="M1671" t="s">
        <v>32</v>
      </c>
      <c r="N1671" t="s">
        <v>32</v>
      </c>
      <c r="O1671">
        <v>0</v>
      </c>
      <c r="P1671">
        <v>0</v>
      </c>
      <c r="Q1671">
        <v>0</v>
      </c>
      <c r="R1671">
        <v>102</v>
      </c>
      <c r="S1671">
        <v>0</v>
      </c>
      <c r="T1671">
        <f t="shared" si="52"/>
        <v>102</v>
      </c>
      <c r="U1671">
        <v>256337</v>
      </c>
      <c r="V1671">
        <v>118819</v>
      </c>
      <c r="W1671" s="3">
        <v>-7.1737299999999999</v>
      </c>
      <c r="X1671" s="3">
        <v>52.318199999999997</v>
      </c>
      <c r="Y1671" t="s">
        <v>34</v>
      </c>
      <c r="Z1671" t="str">
        <f t="shared" si="53"/>
        <v>Catholic</v>
      </c>
    </row>
    <row r="1672" spans="1:26" x14ac:dyDescent="0.35">
      <c r="A1672">
        <v>1672</v>
      </c>
      <c r="B1672" t="s">
        <v>4597</v>
      </c>
      <c r="C1672" t="s">
        <v>4598</v>
      </c>
      <c r="D1672" s="1" t="s">
        <v>28</v>
      </c>
      <c r="E1672" s="1" t="s">
        <v>4590</v>
      </c>
      <c r="F1672" t="s">
        <v>4567</v>
      </c>
      <c r="G1672" t="s">
        <v>57</v>
      </c>
      <c r="H1672" t="s">
        <v>32</v>
      </c>
      <c r="I1672" t="s">
        <v>32</v>
      </c>
      <c r="J1672" t="s">
        <v>32</v>
      </c>
      <c r="K1672" t="s">
        <v>33</v>
      </c>
      <c r="M1672" t="s">
        <v>32</v>
      </c>
      <c r="N1672" t="s">
        <v>32</v>
      </c>
      <c r="O1672">
        <v>0</v>
      </c>
      <c r="P1672">
        <v>0</v>
      </c>
      <c r="Q1672">
        <v>0</v>
      </c>
      <c r="R1672">
        <v>35</v>
      </c>
      <c r="S1672">
        <v>29</v>
      </c>
      <c r="T1672">
        <f t="shared" si="52"/>
        <v>64</v>
      </c>
      <c r="U1672">
        <v>253468</v>
      </c>
      <c r="V1672">
        <v>172934</v>
      </c>
      <c r="W1672" s="3">
        <v>-7.20709</v>
      </c>
      <c r="X1672" s="3">
        <v>52.8048</v>
      </c>
      <c r="Y1672" t="s">
        <v>34</v>
      </c>
      <c r="Z1672" t="str">
        <f t="shared" si="53"/>
        <v>Church of Ireland</v>
      </c>
    </row>
    <row r="1673" spans="1:26" x14ac:dyDescent="0.35">
      <c r="A1673">
        <v>1673</v>
      </c>
      <c r="B1673" t="s">
        <v>4599</v>
      </c>
      <c r="C1673" t="s">
        <v>4600</v>
      </c>
      <c r="D1673" s="1" t="s">
        <v>28</v>
      </c>
      <c r="E1673" s="1" t="s">
        <v>4601</v>
      </c>
      <c r="F1673" t="s">
        <v>4567</v>
      </c>
      <c r="G1673" t="s">
        <v>31</v>
      </c>
      <c r="H1673" t="s">
        <v>32</v>
      </c>
      <c r="I1673" t="s">
        <v>32</v>
      </c>
      <c r="J1673" t="s">
        <v>32</v>
      </c>
      <c r="K1673" t="s">
        <v>33</v>
      </c>
      <c r="M1673" t="s">
        <v>32</v>
      </c>
      <c r="N1673" t="s">
        <v>32</v>
      </c>
      <c r="O1673">
        <v>0</v>
      </c>
      <c r="P1673">
        <v>0</v>
      </c>
      <c r="Q1673">
        <v>0</v>
      </c>
      <c r="R1673">
        <v>83</v>
      </c>
      <c r="S1673">
        <v>80</v>
      </c>
      <c r="T1673">
        <f t="shared" si="52"/>
        <v>163</v>
      </c>
      <c r="U1673">
        <v>270648</v>
      </c>
      <c r="V1673">
        <v>133943</v>
      </c>
      <c r="W1673" s="3">
        <v>-6.9606899999999996</v>
      </c>
      <c r="X1673" s="3">
        <v>52.452500000000001</v>
      </c>
      <c r="Y1673" t="s">
        <v>34</v>
      </c>
      <c r="Z1673" t="str">
        <f t="shared" si="53"/>
        <v>Catholic</v>
      </c>
    </row>
    <row r="1674" spans="1:26" x14ac:dyDescent="0.35">
      <c r="A1674">
        <v>1674</v>
      </c>
      <c r="B1674" t="s">
        <v>4602</v>
      </c>
      <c r="C1674" t="s">
        <v>4603</v>
      </c>
      <c r="D1674" s="1" t="s">
        <v>28</v>
      </c>
      <c r="E1674" s="1" t="s">
        <v>4604</v>
      </c>
      <c r="F1674" t="s">
        <v>4567</v>
      </c>
      <c r="G1674" t="s">
        <v>31</v>
      </c>
      <c r="H1674" t="s">
        <v>32</v>
      </c>
      <c r="I1674" t="s">
        <v>32</v>
      </c>
      <c r="J1674" t="s">
        <v>32</v>
      </c>
      <c r="K1674" t="s">
        <v>33</v>
      </c>
      <c r="M1674" t="s">
        <v>32</v>
      </c>
      <c r="N1674" t="s">
        <v>32</v>
      </c>
      <c r="O1674">
        <v>0</v>
      </c>
      <c r="P1674">
        <v>0</v>
      </c>
      <c r="Q1674">
        <v>0</v>
      </c>
      <c r="R1674">
        <v>88</v>
      </c>
      <c r="S1674">
        <v>72</v>
      </c>
      <c r="T1674">
        <f t="shared" si="52"/>
        <v>160</v>
      </c>
      <c r="U1674">
        <v>253604</v>
      </c>
      <c r="V1674">
        <v>113416</v>
      </c>
      <c r="W1674" s="3">
        <v>-7.2146699999999999</v>
      </c>
      <c r="X1674" s="3">
        <v>52.2699</v>
      </c>
      <c r="Y1674" t="s">
        <v>34</v>
      </c>
      <c r="Z1674" t="str">
        <f t="shared" si="53"/>
        <v>Catholic</v>
      </c>
    </row>
    <row r="1675" spans="1:26" x14ac:dyDescent="0.35">
      <c r="A1675">
        <v>1675</v>
      </c>
      <c r="B1675" t="s">
        <v>4605</v>
      </c>
      <c r="C1675" t="s">
        <v>4606</v>
      </c>
      <c r="D1675" s="1" t="s">
        <v>28</v>
      </c>
      <c r="E1675" s="1" t="s">
        <v>4607</v>
      </c>
      <c r="F1675" t="s">
        <v>4567</v>
      </c>
      <c r="G1675" t="s">
        <v>31</v>
      </c>
      <c r="H1675" t="s">
        <v>32</v>
      </c>
      <c r="I1675" t="s">
        <v>32</v>
      </c>
      <c r="J1675" t="s">
        <v>32</v>
      </c>
      <c r="K1675" t="s">
        <v>33</v>
      </c>
      <c r="M1675" t="s">
        <v>32</v>
      </c>
      <c r="N1675" t="s">
        <v>32</v>
      </c>
      <c r="O1675">
        <v>0</v>
      </c>
      <c r="P1675">
        <v>0</v>
      </c>
      <c r="Q1675">
        <v>0</v>
      </c>
      <c r="R1675">
        <v>0</v>
      </c>
      <c r="S1675">
        <v>90</v>
      </c>
      <c r="T1675">
        <f t="shared" si="52"/>
        <v>90</v>
      </c>
      <c r="U1675">
        <v>256422</v>
      </c>
      <c r="V1675">
        <v>118304</v>
      </c>
      <c r="W1675" s="3">
        <v>-7.17258</v>
      </c>
      <c r="X1675" s="3">
        <v>52.313600000000001</v>
      </c>
      <c r="Y1675" t="s">
        <v>34</v>
      </c>
      <c r="Z1675" t="str">
        <f t="shared" si="53"/>
        <v>Catholic</v>
      </c>
    </row>
    <row r="1676" spans="1:26" x14ac:dyDescent="0.35">
      <c r="A1676">
        <v>1676</v>
      </c>
      <c r="B1676" t="s">
        <v>4608</v>
      </c>
      <c r="C1676" t="s">
        <v>3736</v>
      </c>
      <c r="D1676" s="1" t="s">
        <v>28</v>
      </c>
      <c r="E1676" s="1" t="s">
        <v>4609</v>
      </c>
      <c r="F1676" t="s">
        <v>4567</v>
      </c>
      <c r="G1676" t="s">
        <v>31</v>
      </c>
      <c r="H1676" t="s">
        <v>32</v>
      </c>
      <c r="I1676" t="s">
        <v>32</v>
      </c>
      <c r="J1676" t="s">
        <v>32</v>
      </c>
      <c r="K1676" t="s">
        <v>33</v>
      </c>
      <c r="M1676" t="s">
        <v>32</v>
      </c>
      <c r="N1676" t="s">
        <v>32</v>
      </c>
      <c r="O1676">
        <v>0</v>
      </c>
      <c r="P1676">
        <v>0</v>
      </c>
      <c r="Q1676">
        <v>0</v>
      </c>
      <c r="R1676">
        <v>105</v>
      </c>
      <c r="S1676">
        <v>89</v>
      </c>
      <c r="T1676">
        <f t="shared" si="52"/>
        <v>194</v>
      </c>
      <c r="U1676">
        <v>257291</v>
      </c>
      <c r="V1676">
        <v>156580</v>
      </c>
      <c r="W1676" s="3">
        <v>-7.1532499999999999</v>
      </c>
      <c r="X1676" s="3">
        <v>52.657499999999999</v>
      </c>
      <c r="Y1676" t="s">
        <v>34</v>
      </c>
      <c r="Z1676" t="str">
        <f t="shared" si="53"/>
        <v>Catholic</v>
      </c>
    </row>
    <row r="1677" spans="1:26" x14ac:dyDescent="0.35">
      <c r="A1677">
        <v>1677</v>
      </c>
      <c r="B1677" t="s">
        <v>4610</v>
      </c>
      <c r="C1677" t="s">
        <v>4611</v>
      </c>
      <c r="D1677" s="1" t="s">
        <v>28</v>
      </c>
      <c r="E1677" s="1" t="s">
        <v>4612</v>
      </c>
      <c r="F1677" t="s">
        <v>4567</v>
      </c>
      <c r="G1677" t="s">
        <v>31</v>
      </c>
      <c r="H1677" t="s">
        <v>32</v>
      </c>
      <c r="I1677" t="s">
        <v>32</v>
      </c>
      <c r="J1677" t="s">
        <v>32</v>
      </c>
      <c r="K1677" t="s">
        <v>33</v>
      </c>
      <c r="M1677" t="s">
        <v>32</v>
      </c>
      <c r="N1677" t="s">
        <v>32</v>
      </c>
      <c r="O1677">
        <v>0</v>
      </c>
      <c r="P1677">
        <v>0</v>
      </c>
      <c r="Q1677">
        <v>0</v>
      </c>
      <c r="R1677">
        <v>56</v>
      </c>
      <c r="S1677">
        <v>49</v>
      </c>
      <c r="T1677">
        <f t="shared" si="52"/>
        <v>105</v>
      </c>
      <c r="U1677">
        <v>268166</v>
      </c>
      <c r="V1677">
        <v>149218</v>
      </c>
      <c r="W1677" s="3">
        <v>-6.9940699999999998</v>
      </c>
      <c r="X1677" s="3">
        <v>52.59</v>
      </c>
      <c r="Y1677" t="s">
        <v>34</v>
      </c>
      <c r="Z1677" t="str">
        <f t="shared" si="53"/>
        <v>Catholic</v>
      </c>
    </row>
    <row r="1678" spans="1:26" x14ac:dyDescent="0.35">
      <c r="A1678">
        <v>1678</v>
      </c>
      <c r="B1678" t="s">
        <v>4613</v>
      </c>
      <c r="C1678" t="s">
        <v>4614</v>
      </c>
      <c r="D1678" s="1" t="s">
        <v>28</v>
      </c>
      <c r="E1678" s="1" t="s">
        <v>4615</v>
      </c>
      <c r="F1678" t="s">
        <v>4567</v>
      </c>
      <c r="G1678" t="s">
        <v>31</v>
      </c>
      <c r="H1678" t="s">
        <v>32</v>
      </c>
      <c r="I1678" t="s">
        <v>32</v>
      </c>
      <c r="J1678" t="s">
        <v>32</v>
      </c>
      <c r="K1678" t="s">
        <v>33</v>
      </c>
      <c r="M1678" t="s">
        <v>32</v>
      </c>
      <c r="N1678" t="s">
        <v>32</v>
      </c>
      <c r="O1678">
        <v>0</v>
      </c>
      <c r="P1678">
        <v>0</v>
      </c>
      <c r="Q1678">
        <v>0</v>
      </c>
      <c r="R1678">
        <v>38</v>
      </c>
      <c r="S1678">
        <v>41</v>
      </c>
      <c r="T1678">
        <f t="shared" si="52"/>
        <v>79</v>
      </c>
      <c r="U1678">
        <v>257031</v>
      </c>
      <c r="V1678">
        <v>176785</v>
      </c>
      <c r="W1678" s="3">
        <v>-7.1535799999999998</v>
      </c>
      <c r="X1678" s="3">
        <v>52.838999999999999</v>
      </c>
      <c r="Y1678" t="s">
        <v>34</v>
      </c>
      <c r="Z1678" t="str">
        <f t="shared" si="53"/>
        <v>Catholic</v>
      </c>
    </row>
    <row r="1679" spans="1:26" x14ac:dyDescent="0.35">
      <c r="A1679">
        <v>1679</v>
      </c>
      <c r="B1679" t="s">
        <v>4616</v>
      </c>
      <c r="C1679" t="s">
        <v>4617</v>
      </c>
      <c r="D1679" s="1" t="s">
        <v>28</v>
      </c>
      <c r="E1679" s="1" t="s">
        <v>4590</v>
      </c>
      <c r="F1679" t="s">
        <v>4567</v>
      </c>
      <c r="G1679" t="s">
        <v>31</v>
      </c>
      <c r="H1679" t="s">
        <v>32</v>
      </c>
      <c r="I1679" t="s">
        <v>32</v>
      </c>
      <c r="J1679" t="s">
        <v>32</v>
      </c>
      <c r="K1679" t="s">
        <v>33</v>
      </c>
      <c r="M1679" t="s">
        <v>32</v>
      </c>
      <c r="N1679" t="s">
        <v>32</v>
      </c>
      <c r="O1679">
        <v>0</v>
      </c>
      <c r="P1679">
        <v>0</v>
      </c>
      <c r="Q1679">
        <v>0</v>
      </c>
      <c r="R1679">
        <v>24</v>
      </c>
      <c r="S1679">
        <v>18</v>
      </c>
      <c r="T1679">
        <f t="shared" si="52"/>
        <v>42</v>
      </c>
      <c r="U1679">
        <v>251294</v>
      </c>
      <c r="V1679">
        <v>167904</v>
      </c>
      <c r="W1679" s="3">
        <v>-7.2401099999999996</v>
      </c>
      <c r="X1679" s="3">
        <v>52.759799999999998</v>
      </c>
      <c r="Y1679" t="s">
        <v>34</v>
      </c>
      <c r="Z1679" t="str">
        <f t="shared" si="53"/>
        <v>Catholic</v>
      </c>
    </row>
    <row r="1680" spans="1:26" x14ac:dyDescent="0.35">
      <c r="A1680">
        <v>1680</v>
      </c>
      <c r="B1680" t="s">
        <v>4618</v>
      </c>
      <c r="C1680" t="s">
        <v>4619</v>
      </c>
      <c r="D1680" s="1" t="s">
        <v>28</v>
      </c>
      <c r="E1680" s="1" t="s">
        <v>4620</v>
      </c>
      <c r="F1680" t="s">
        <v>4567</v>
      </c>
      <c r="G1680" t="s">
        <v>31</v>
      </c>
      <c r="H1680" t="s">
        <v>32</v>
      </c>
      <c r="I1680" t="s">
        <v>80</v>
      </c>
      <c r="J1680" t="s">
        <v>32</v>
      </c>
      <c r="K1680" t="s">
        <v>33</v>
      </c>
      <c r="M1680" t="s">
        <v>32</v>
      </c>
      <c r="N1680" t="s">
        <v>32</v>
      </c>
      <c r="O1680">
        <v>0</v>
      </c>
      <c r="P1680">
        <v>0</v>
      </c>
      <c r="Q1680">
        <v>0</v>
      </c>
      <c r="R1680">
        <v>83</v>
      </c>
      <c r="S1680">
        <v>0</v>
      </c>
      <c r="T1680">
        <f t="shared" si="52"/>
        <v>83</v>
      </c>
      <c r="U1680">
        <v>271199</v>
      </c>
      <c r="V1680">
        <v>143830</v>
      </c>
      <c r="W1680" s="3">
        <v>-6.9504700000000001</v>
      </c>
      <c r="X1680" s="3">
        <v>52.541200000000003</v>
      </c>
      <c r="Y1680" t="s">
        <v>34</v>
      </c>
      <c r="Z1680" t="str">
        <f t="shared" si="53"/>
        <v>Catholic</v>
      </c>
    </row>
    <row r="1681" spans="1:26" x14ac:dyDescent="0.35">
      <c r="A1681">
        <v>1681</v>
      </c>
      <c r="B1681" t="s">
        <v>4621</v>
      </c>
      <c r="C1681" t="s">
        <v>4622</v>
      </c>
      <c r="D1681" s="1" t="s">
        <v>28</v>
      </c>
      <c r="E1681" s="1" t="s">
        <v>4623</v>
      </c>
      <c r="F1681" t="s">
        <v>4567</v>
      </c>
      <c r="G1681" t="s">
        <v>31</v>
      </c>
      <c r="H1681" t="s">
        <v>32</v>
      </c>
      <c r="I1681" t="s">
        <v>32</v>
      </c>
      <c r="J1681" t="s">
        <v>32</v>
      </c>
      <c r="K1681" t="s">
        <v>33</v>
      </c>
      <c r="M1681" t="s">
        <v>32</v>
      </c>
      <c r="N1681" t="s">
        <v>32</v>
      </c>
      <c r="O1681">
        <v>0</v>
      </c>
      <c r="P1681">
        <v>0</v>
      </c>
      <c r="Q1681">
        <v>0</v>
      </c>
      <c r="R1681">
        <v>112</v>
      </c>
      <c r="S1681">
        <v>86</v>
      </c>
      <c r="T1681">
        <f t="shared" si="52"/>
        <v>198</v>
      </c>
      <c r="U1681">
        <v>255455</v>
      </c>
      <c r="V1681">
        <v>149260</v>
      </c>
      <c r="W1681" s="3">
        <v>-7.18161</v>
      </c>
      <c r="X1681" s="3">
        <v>52.591900000000003</v>
      </c>
      <c r="Y1681" t="s">
        <v>34</v>
      </c>
      <c r="Z1681" t="str">
        <f t="shared" si="53"/>
        <v>Catholic</v>
      </c>
    </row>
    <row r="1682" spans="1:26" x14ac:dyDescent="0.35">
      <c r="A1682">
        <v>1682</v>
      </c>
      <c r="B1682" t="s">
        <v>4624</v>
      </c>
      <c r="C1682" t="s">
        <v>4625</v>
      </c>
      <c r="D1682" s="1" t="s">
        <v>28</v>
      </c>
      <c r="E1682" s="1" t="s">
        <v>4626</v>
      </c>
      <c r="F1682" t="s">
        <v>4567</v>
      </c>
      <c r="G1682" t="s">
        <v>31</v>
      </c>
      <c r="H1682" t="s">
        <v>32</v>
      </c>
      <c r="I1682" t="s">
        <v>32</v>
      </c>
      <c r="J1682" t="s">
        <v>32</v>
      </c>
      <c r="K1682" t="s">
        <v>33</v>
      </c>
      <c r="M1682" t="s">
        <v>32</v>
      </c>
      <c r="N1682" t="s">
        <v>32</v>
      </c>
      <c r="O1682">
        <v>0</v>
      </c>
      <c r="P1682">
        <v>0</v>
      </c>
      <c r="Q1682">
        <v>0</v>
      </c>
      <c r="R1682">
        <v>57</v>
      </c>
      <c r="S1682">
        <v>38</v>
      </c>
      <c r="T1682">
        <f t="shared" si="52"/>
        <v>95</v>
      </c>
      <c r="U1682">
        <v>244732</v>
      </c>
      <c r="V1682">
        <v>126338</v>
      </c>
      <c r="W1682" s="3">
        <v>-7.34293</v>
      </c>
      <c r="X1682" s="3">
        <v>52.386899999999997</v>
      </c>
      <c r="Y1682" t="s">
        <v>34</v>
      </c>
      <c r="Z1682" t="str">
        <f t="shared" si="53"/>
        <v>Catholic</v>
      </c>
    </row>
    <row r="1683" spans="1:26" x14ac:dyDescent="0.35">
      <c r="A1683">
        <v>1683</v>
      </c>
      <c r="B1683" t="s">
        <v>4627</v>
      </c>
      <c r="C1683" t="s">
        <v>2162</v>
      </c>
      <c r="D1683" s="1" t="s">
        <v>28</v>
      </c>
      <c r="E1683" s="1" t="s">
        <v>4628</v>
      </c>
      <c r="F1683" t="s">
        <v>4567</v>
      </c>
      <c r="G1683" t="s">
        <v>31</v>
      </c>
      <c r="H1683" t="s">
        <v>32</v>
      </c>
      <c r="I1683" t="s">
        <v>32</v>
      </c>
      <c r="J1683" t="s">
        <v>32</v>
      </c>
      <c r="K1683" t="s">
        <v>33</v>
      </c>
      <c r="M1683" t="s">
        <v>32</v>
      </c>
      <c r="N1683" t="s">
        <v>32</v>
      </c>
      <c r="O1683">
        <v>0</v>
      </c>
      <c r="P1683">
        <v>0</v>
      </c>
      <c r="Q1683">
        <v>0</v>
      </c>
      <c r="R1683">
        <v>44</v>
      </c>
      <c r="S1683">
        <v>39</v>
      </c>
      <c r="T1683">
        <f t="shared" si="52"/>
        <v>83</v>
      </c>
      <c r="U1683">
        <v>256893</v>
      </c>
      <c r="V1683">
        <v>178682</v>
      </c>
      <c r="W1683" s="3">
        <v>-7.1553000000000004</v>
      </c>
      <c r="X1683" s="3">
        <v>52.856099999999998</v>
      </c>
      <c r="Y1683" t="s">
        <v>34</v>
      </c>
      <c r="Z1683" t="str">
        <f t="shared" si="53"/>
        <v>Catholic</v>
      </c>
    </row>
    <row r="1684" spans="1:26" x14ac:dyDescent="0.35">
      <c r="A1684">
        <v>1684</v>
      </c>
      <c r="B1684" t="s">
        <v>4629</v>
      </c>
      <c r="C1684" t="s">
        <v>4630</v>
      </c>
      <c r="D1684" s="1" t="s">
        <v>28</v>
      </c>
      <c r="E1684" s="1" t="s">
        <v>4631</v>
      </c>
      <c r="F1684" t="s">
        <v>4567</v>
      </c>
      <c r="G1684" t="s">
        <v>31</v>
      </c>
      <c r="H1684" t="s">
        <v>32</v>
      </c>
      <c r="I1684" t="s">
        <v>32</v>
      </c>
      <c r="J1684" t="s">
        <v>32</v>
      </c>
      <c r="K1684" t="s">
        <v>33</v>
      </c>
      <c r="M1684" t="s">
        <v>32</v>
      </c>
      <c r="N1684" t="s">
        <v>32</v>
      </c>
      <c r="O1684">
        <v>0</v>
      </c>
      <c r="P1684">
        <v>0</v>
      </c>
      <c r="Q1684">
        <v>0</v>
      </c>
      <c r="R1684">
        <v>26</v>
      </c>
      <c r="S1684">
        <v>33</v>
      </c>
      <c r="T1684">
        <f t="shared" si="52"/>
        <v>59</v>
      </c>
      <c r="U1684">
        <v>250147</v>
      </c>
      <c r="V1684">
        <v>135580</v>
      </c>
      <c r="W1684" s="3">
        <v>-7.2619999999999996</v>
      </c>
      <c r="X1684" s="3">
        <v>52.4694</v>
      </c>
      <c r="Y1684" t="s">
        <v>34</v>
      </c>
      <c r="Z1684" t="str">
        <f t="shared" si="53"/>
        <v>Catholic</v>
      </c>
    </row>
    <row r="1685" spans="1:26" x14ac:dyDescent="0.35">
      <c r="A1685">
        <v>1685</v>
      </c>
      <c r="B1685" t="s">
        <v>4632</v>
      </c>
      <c r="C1685" t="s">
        <v>4633</v>
      </c>
      <c r="D1685" s="1" t="s">
        <v>28</v>
      </c>
      <c r="E1685" s="1" t="s">
        <v>4634</v>
      </c>
      <c r="F1685" t="s">
        <v>4567</v>
      </c>
      <c r="G1685" t="s">
        <v>31</v>
      </c>
      <c r="H1685" t="s">
        <v>32</v>
      </c>
      <c r="I1685" t="s">
        <v>32</v>
      </c>
      <c r="J1685" t="s">
        <v>32</v>
      </c>
      <c r="K1685" t="s">
        <v>33</v>
      </c>
      <c r="M1685" t="s">
        <v>32</v>
      </c>
      <c r="N1685" t="s">
        <v>32</v>
      </c>
      <c r="O1685">
        <v>0</v>
      </c>
      <c r="P1685">
        <v>0</v>
      </c>
      <c r="Q1685">
        <v>0</v>
      </c>
      <c r="R1685">
        <v>76</v>
      </c>
      <c r="S1685">
        <v>51</v>
      </c>
      <c r="T1685">
        <f t="shared" si="52"/>
        <v>127</v>
      </c>
      <c r="U1685">
        <v>247596</v>
      </c>
      <c r="V1685">
        <v>139368</v>
      </c>
      <c r="W1685" s="3">
        <v>-7.2990000000000004</v>
      </c>
      <c r="X1685" s="3">
        <v>52.503700000000002</v>
      </c>
      <c r="Y1685" t="s">
        <v>34</v>
      </c>
      <c r="Z1685" t="str">
        <f t="shared" si="53"/>
        <v>Catholic</v>
      </c>
    </row>
    <row r="1686" spans="1:26" x14ac:dyDescent="0.35">
      <c r="A1686">
        <v>1686</v>
      </c>
      <c r="B1686" t="s">
        <v>4635</v>
      </c>
      <c r="C1686" t="s">
        <v>4636</v>
      </c>
      <c r="D1686" s="1" t="s">
        <v>28</v>
      </c>
      <c r="E1686" s="1" t="s">
        <v>4570</v>
      </c>
      <c r="F1686" t="s">
        <v>4567</v>
      </c>
      <c r="G1686" t="s">
        <v>31</v>
      </c>
      <c r="H1686" t="s">
        <v>32</v>
      </c>
      <c r="I1686" t="s">
        <v>32</v>
      </c>
      <c r="J1686" t="s">
        <v>32</v>
      </c>
      <c r="K1686" t="s">
        <v>33</v>
      </c>
      <c r="M1686" t="s">
        <v>32</v>
      </c>
      <c r="N1686" t="s">
        <v>32</v>
      </c>
      <c r="O1686">
        <v>0</v>
      </c>
      <c r="P1686">
        <v>0</v>
      </c>
      <c r="Q1686">
        <v>0</v>
      </c>
      <c r="R1686">
        <v>40</v>
      </c>
      <c r="S1686">
        <v>27</v>
      </c>
      <c r="T1686">
        <f t="shared" si="52"/>
        <v>67</v>
      </c>
      <c r="U1686">
        <v>240273</v>
      </c>
      <c r="V1686">
        <v>167492</v>
      </c>
      <c r="W1686" s="3">
        <v>-7.4034199999999997</v>
      </c>
      <c r="X1686" s="3">
        <v>52.756999999999998</v>
      </c>
      <c r="Y1686" t="s">
        <v>34</v>
      </c>
      <c r="Z1686" t="str">
        <f t="shared" si="53"/>
        <v>Catholic</v>
      </c>
    </row>
    <row r="1687" spans="1:26" x14ac:dyDescent="0.35">
      <c r="A1687">
        <v>1687</v>
      </c>
      <c r="B1687" t="s">
        <v>4637</v>
      </c>
      <c r="C1687" t="s">
        <v>4638</v>
      </c>
      <c r="D1687" s="1" t="s">
        <v>28</v>
      </c>
      <c r="E1687" s="1" t="s">
        <v>4639</v>
      </c>
      <c r="F1687" t="s">
        <v>4567</v>
      </c>
      <c r="G1687" t="s">
        <v>31</v>
      </c>
      <c r="H1687" t="s">
        <v>32</v>
      </c>
      <c r="I1687" t="s">
        <v>32</v>
      </c>
      <c r="J1687" t="s">
        <v>32</v>
      </c>
      <c r="K1687" t="s">
        <v>33</v>
      </c>
      <c r="M1687" t="s">
        <v>32</v>
      </c>
      <c r="N1687" t="s">
        <v>32</v>
      </c>
      <c r="O1687">
        <v>0</v>
      </c>
      <c r="P1687">
        <v>0</v>
      </c>
      <c r="Q1687">
        <v>0</v>
      </c>
      <c r="R1687">
        <v>101</v>
      </c>
      <c r="S1687">
        <v>68</v>
      </c>
      <c r="T1687">
        <f t="shared" si="52"/>
        <v>169</v>
      </c>
      <c r="U1687">
        <v>259001</v>
      </c>
      <c r="V1687">
        <v>116034</v>
      </c>
      <c r="W1687" s="3">
        <v>-7.1351599999999999</v>
      </c>
      <c r="X1687" s="3">
        <v>52.292900000000003</v>
      </c>
      <c r="Y1687" t="s">
        <v>34</v>
      </c>
      <c r="Z1687" t="str">
        <f t="shared" si="53"/>
        <v>Catholic</v>
      </c>
    </row>
    <row r="1688" spans="1:26" x14ac:dyDescent="0.35">
      <c r="A1688">
        <v>1688</v>
      </c>
      <c r="B1688" t="s">
        <v>4640</v>
      </c>
      <c r="C1688" t="s">
        <v>4641</v>
      </c>
      <c r="D1688" s="1" t="s">
        <v>28</v>
      </c>
      <c r="E1688" s="1" t="s">
        <v>4642</v>
      </c>
      <c r="F1688" t="s">
        <v>4567</v>
      </c>
      <c r="G1688" t="s">
        <v>31</v>
      </c>
      <c r="H1688" t="s">
        <v>32</v>
      </c>
      <c r="I1688" t="s">
        <v>32</v>
      </c>
      <c r="J1688" t="s">
        <v>32</v>
      </c>
      <c r="K1688" t="s">
        <v>33</v>
      </c>
      <c r="M1688" t="s">
        <v>32</v>
      </c>
      <c r="N1688" t="s">
        <v>32</v>
      </c>
      <c r="O1688">
        <v>0</v>
      </c>
      <c r="P1688">
        <v>0</v>
      </c>
      <c r="Q1688">
        <v>0</v>
      </c>
      <c r="R1688">
        <v>116</v>
      </c>
      <c r="S1688">
        <v>0</v>
      </c>
      <c r="T1688">
        <f t="shared" si="52"/>
        <v>116</v>
      </c>
      <c r="U1688">
        <v>251230</v>
      </c>
      <c r="V1688">
        <v>115675</v>
      </c>
      <c r="W1688" s="3">
        <v>-7.2491099999999999</v>
      </c>
      <c r="X1688" s="3">
        <v>52.290500000000002</v>
      </c>
      <c r="Y1688" t="s">
        <v>34</v>
      </c>
      <c r="Z1688" t="str">
        <f t="shared" si="53"/>
        <v>Catholic</v>
      </c>
    </row>
    <row r="1689" spans="1:26" x14ac:dyDescent="0.35">
      <c r="A1689">
        <v>1689</v>
      </c>
      <c r="B1689" t="s">
        <v>4643</v>
      </c>
      <c r="C1689" t="s">
        <v>2005</v>
      </c>
      <c r="D1689" s="1" t="s">
        <v>28</v>
      </c>
      <c r="E1689" s="1" t="s">
        <v>4644</v>
      </c>
      <c r="F1689" t="s">
        <v>4567</v>
      </c>
      <c r="G1689" t="s">
        <v>31</v>
      </c>
      <c r="H1689" t="s">
        <v>32</v>
      </c>
      <c r="I1689" t="s">
        <v>32</v>
      </c>
      <c r="J1689" t="s">
        <v>32</v>
      </c>
      <c r="K1689" t="s">
        <v>33</v>
      </c>
      <c r="M1689" t="s">
        <v>32</v>
      </c>
      <c r="N1689" t="s">
        <v>32</v>
      </c>
      <c r="O1689">
        <v>0</v>
      </c>
      <c r="P1689">
        <v>0</v>
      </c>
      <c r="Q1689">
        <v>0</v>
      </c>
      <c r="R1689">
        <v>80</v>
      </c>
      <c r="S1689">
        <v>58</v>
      </c>
      <c r="T1689">
        <f t="shared" si="52"/>
        <v>138</v>
      </c>
      <c r="U1689">
        <v>263570</v>
      </c>
      <c r="V1689">
        <v>138036</v>
      </c>
      <c r="W1689" s="3">
        <v>-7.0640200000000002</v>
      </c>
      <c r="X1689" s="3">
        <v>52.490099999999998</v>
      </c>
      <c r="Y1689" t="s">
        <v>34</v>
      </c>
      <c r="Z1689" t="str">
        <f t="shared" si="53"/>
        <v>Catholic</v>
      </c>
    </row>
    <row r="1690" spans="1:26" x14ac:dyDescent="0.35">
      <c r="A1690">
        <v>1690</v>
      </c>
      <c r="B1690" t="s">
        <v>4645</v>
      </c>
      <c r="C1690" t="s">
        <v>4646</v>
      </c>
      <c r="D1690" s="1" t="s">
        <v>28</v>
      </c>
      <c r="E1690" s="1" t="s">
        <v>4647</v>
      </c>
      <c r="F1690" t="s">
        <v>4567</v>
      </c>
      <c r="G1690" t="s">
        <v>31</v>
      </c>
      <c r="H1690" t="s">
        <v>32</v>
      </c>
      <c r="I1690" t="s">
        <v>32</v>
      </c>
      <c r="J1690" t="s">
        <v>32</v>
      </c>
      <c r="K1690" t="s">
        <v>33</v>
      </c>
      <c r="M1690" t="s">
        <v>32</v>
      </c>
      <c r="N1690" t="s">
        <v>32</v>
      </c>
      <c r="O1690">
        <v>0</v>
      </c>
      <c r="P1690">
        <v>0</v>
      </c>
      <c r="Q1690">
        <v>0</v>
      </c>
      <c r="R1690">
        <v>100</v>
      </c>
      <c r="S1690">
        <v>99</v>
      </c>
      <c r="T1690">
        <f t="shared" si="52"/>
        <v>199</v>
      </c>
      <c r="U1690">
        <v>255720</v>
      </c>
      <c r="V1690">
        <v>167563</v>
      </c>
      <c r="W1690" s="3">
        <v>-7.1746100000000004</v>
      </c>
      <c r="X1690" s="3">
        <v>52.756300000000003</v>
      </c>
      <c r="Y1690" t="s">
        <v>34</v>
      </c>
      <c r="Z1690" t="str">
        <f t="shared" si="53"/>
        <v>Catholic</v>
      </c>
    </row>
    <row r="1691" spans="1:26" x14ac:dyDescent="0.35">
      <c r="A1691">
        <v>1691</v>
      </c>
      <c r="B1691" t="s">
        <v>4648</v>
      </c>
      <c r="C1691" t="s">
        <v>4649</v>
      </c>
      <c r="D1691" s="1" t="s">
        <v>28</v>
      </c>
      <c r="E1691" s="1" t="s">
        <v>4650</v>
      </c>
      <c r="F1691" t="s">
        <v>4567</v>
      </c>
      <c r="G1691" t="s">
        <v>31</v>
      </c>
      <c r="H1691" t="s">
        <v>32</v>
      </c>
      <c r="I1691" t="s">
        <v>80</v>
      </c>
      <c r="J1691" t="s">
        <v>32</v>
      </c>
      <c r="K1691" t="s">
        <v>33</v>
      </c>
      <c r="M1691" t="s">
        <v>32</v>
      </c>
      <c r="N1691" t="s">
        <v>32</v>
      </c>
      <c r="O1691">
        <v>0</v>
      </c>
      <c r="P1691">
        <v>0</v>
      </c>
      <c r="Q1691">
        <v>0</v>
      </c>
      <c r="R1691">
        <v>132</v>
      </c>
      <c r="S1691">
        <v>82</v>
      </c>
      <c r="T1691">
        <f t="shared" si="52"/>
        <v>214</v>
      </c>
      <c r="U1691">
        <v>250815</v>
      </c>
      <c r="V1691">
        <v>156121</v>
      </c>
      <c r="W1691" s="3">
        <v>-7.2490300000000003</v>
      </c>
      <c r="X1691" s="3">
        <v>52.654000000000003</v>
      </c>
      <c r="Y1691" t="s">
        <v>34</v>
      </c>
      <c r="Z1691" t="str">
        <f t="shared" si="53"/>
        <v>Catholic</v>
      </c>
    </row>
    <row r="1692" spans="1:26" x14ac:dyDescent="0.35">
      <c r="A1692">
        <v>1692</v>
      </c>
      <c r="B1692" t="s">
        <v>4651</v>
      </c>
      <c r="C1692" t="s">
        <v>4652</v>
      </c>
      <c r="D1692" s="1" t="s">
        <v>28</v>
      </c>
      <c r="E1692" s="1" t="s">
        <v>4653</v>
      </c>
      <c r="F1692" t="s">
        <v>4567</v>
      </c>
      <c r="G1692" t="s">
        <v>31</v>
      </c>
      <c r="H1692" t="s">
        <v>32</v>
      </c>
      <c r="I1692" t="s">
        <v>32</v>
      </c>
      <c r="J1692" t="s">
        <v>32</v>
      </c>
      <c r="K1692" t="s">
        <v>33</v>
      </c>
      <c r="M1692" t="s">
        <v>32</v>
      </c>
      <c r="N1692" t="s">
        <v>32</v>
      </c>
      <c r="O1692">
        <v>0</v>
      </c>
      <c r="P1692">
        <v>0</v>
      </c>
      <c r="Q1692">
        <v>0</v>
      </c>
      <c r="R1692">
        <v>28</v>
      </c>
      <c r="S1692">
        <v>24</v>
      </c>
      <c r="T1692">
        <f t="shared" si="52"/>
        <v>52</v>
      </c>
      <c r="U1692">
        <v>259394</v>
      </c>
      <c r="V1692">
        <v>171179</v>
      </c>
      <c r="W1692" s="3">
        <v>-7.1195399999999998</v>
      </c>
      <c r="X1692" s="3">
        <v>52.788400000000003</v>
      </c>
      <c r="Y1692" t="s">
        <v>34</v>
      </c>
      <c r="Z1692" t="str">
        <f t="shared" si="53"/>
        <v>Catholic</v>
      </c>
    </row>
    <row r="1693" spans="1:26" x14ac:dyDescent="0.35">
      <c r="A1693">
        <v>1693</v>
      </c>
      <c r="B1693" t="s">
        <v>4654</v>
      </c>
      <c r="C1693" t="s">
        <v>4655</v>
      </c>
      <c r="D1693" s="1" t="s">
        <v>28</v>
      </c>
      <c r="E1693" s="1" t="s">
        <v>4656</v>
      </c>
      <c r="F1693" t="s">
        <v>4567</v>
      </c>
      <c r="G1693" t="s">
        <v>31</v>
      </c>
      <c r="H1693" t="s">
        <v>32</v>
      </c>
      <c r="I1693" t="s">
        <v>32</v>
      </c>
      <c r="J1693" t="s">
        <v>32</v>
      </c>
      <c r="K1693" t="s">
        <v>33</v>
      </c>
      <c r="M1693" t="s">
        <v>32</v>
      </c>
      <c r="N1693" t="s">
        <v>32</v>
      </c>
      <c r="O1693">
        <v>0</v>
      </c>
      <c r="P1693">
        <v>0</v>
      </c>
      <c r="Q1693">
        <v>0</v>
      </c>
      <c r="R1693">
        <v>10</v>
      </c>
      <c r="S1693">
        <v>10</v>
      </c>
      <c r="T1693">
        <f t="shared" si="52"/>
        <v>20</v>
      </c>
      <c r="U1693">
        <v>248152</v>
      </c>
      <c r="V1693">
        <v>167869</v>
      </c>
      <c r="W1693" s="3">
        <v>-7.2866600000000004</v>
      </c>
      <c r="X1693" s="3">
        <v>52.759799999999998</v>
      </c>
      <c r="Y1693" t="s">
        <v>34</v>
      </c>
      <c r="Z1693" t="str">
        <f t="shared" si="53"/>
        <v>Catholic</v>
      </c>
    </row>
    <row r="1694" spans="1:26" x14ac:dyDescent="0.35">
      <c r="A1694">
        <v>1694</v>
      </c>
      <c r="B1694" t="s">
        <v>4657</v>
      </c>
      <c r="C1694" t="s">
        <v>4658</v>
      </c>
      <c r="D1694" s="1" t="s">
        <v>28</v>
      </c>
      <c r="E1694" s="1" t="s">
        <v>4659</v>
      </c>
      <c r="F1694" t="s">
        <v>4567</v>
      </c>
      <c r="G1694" t="s">
        <v>57</v>
      </c>
      <c r="H1694" t="s">
        <v>32</v>
      </c>
      <c r="I1694" t="s">
        <v>32</v>
      </c>
      <c r="J1694" t="s">
        <v>32</v>
      </c>
      <c r="K1694" t="s">
        <v>33</v>
      </c>
      <c r="M1694" t="s">
        <v>32</v>
      </c>
      <c r="N1694" t="s">
        <v>32</v>
      </c>
      <c r="O1694">
        <v>0</v>
      </c>
      <c r="P1694">
        <v>0</v>
      </c>
      <c r="Q1694">
        <v>0</v>
      </c>
      <c r="R1694">
        <v>84</v>
      </c>
      <c r="S1694">
        <v>82</v>
      </c>
      <c r="T1694">
        <f t="shared" si="52"/>
        <v>166</v>
      </c>
      <c r="U1694">
        <v>250763</v>
      </c>
      <c r="V1694">
        <v>157618</v>
      </c>
      <c r="W1694" s="3">
        <v>-7.2495700000000003</v>
      </c>
      <c r="X1694" s="3">
        <v>52.667400000000001</v>
      </c>
      <c r="Y1694" t="s">
        <v>34</v>
      </c>
      <c r="Z1694" t="str">
        <f t="shared" si="53"/>
        <v>Church of Ireland</v>
      </c>
    </row>
    <row r="1695" spans="1:26" x14ac:dyDescent="0.35">
      <c r="A1695">
        <v>1695</v>
      </c>
      <c r="B1695" t="s">
        <v>4660</v>
      </c>
      <c r="C1695" t="s">
        <v>4661</v>
      </c>
      <c r="D1695" s="1" t="s">
        <v>28</v>
      </c>
      <c r="E1695" s="1" t="s">
        <v>4662</v>
      </c>
      <c r="F1695" t="s">
        <v>4567</v>
      </c>
      <c r="G1695" t="s">
        <v>31</v>
      </c>
      <c r="H1695" t="s">
        <v>32</v>
      </c>
      <c r="I1695" t="s">
        <v>32</v>
      </c>
      <c r="J1695" t="s">
        <v>32</v>
      </c>
      <c r="K1695" t="s">
        <v>33</v>
      </c>
      <c r="M1695" t="s">
        <v>32</v>
      </c>
      <c r="N1695" t="s">
        <v>32</v>
      </c>
      <c r="O1695">
        <v>0</v>
      </c>
      <c r="P1695">
        <v>0</v>
      </c>
      <c r="Q1695">
        <v>0</v>
      </c>
      <c r="R1695">
        <v>26</v>
      </c>
      <c r="S1695">
        <v>34</v>
      </c>
      <c r="T1695">
        <f t="shared" si="52"/>
        <v>60</v>
      </c>
      <c r="U1695">
        <v>227139</v>
      </c>
      <c r="V1695">
        <v>169042</v>
      </c>
      <c r="W1695" s="3">
        <v>-7.5978500000000002</v>
      </c>
      <c r="X1695" s="3">
        <v>52.771799999999999</v>
      </c>
      <c r="Y1695" t="s">
        <v>34</v>
      </c>
      <c r="Z1695" t="str">
        <f t="shared" si="53"/>
        <v>Catholic</v>
      </c>
    </row>
    <row r="1696" spans="1:26" x14ac:dyDescent="0.35">
      <c r="A1696">
        <v>1696</v>
      </c>
      <c r="B1696" t="s">
        <v>4663</v>
      </c>
      <c r="C1696" t="s">
        <v>124</v>
      </c>
      <c r="D1696" s="1" t="s">
        <v>28</v>
      </c>
      <c r="E1696" s="1" t="s">
        <v>4620</v>
      </c>
      <c r="F1696" t="s">
        <v>4567</v>
      </c>
      <c r="G1696" t="s">
        <v>31</v>
      </c>
      <c r="H1696" t="s">
        <v>32</v>
      </c>
      <c r="I1696" t="s">
        <v>80</v>
      </c>
      <c r="J1696" t="s">
        <v>32</v>
      </c>
      <c r="K1696" t="s">
        <v>33</v>
      </c>
      <c r="M1696" t="s">
        <v>32</v>
      </c>
      <c r="N1696" t="s">
        <v>32</v>
      </c>
      <c r="O1696">
        <v>0</v>
      </c>
      <c r="P1696">
        <v>0</v>
      </c>
      <c r="Q1696">
        <v>0</v>
      </c>
      <c r="R1696">
        <v>43</v>
      </c>
      <c r="S1696">
        <v>123</v>
      </c>
      <c r="T1696">
        <f t="shared" si="52"/>
        <v>166</v>
      </c>
      <c r="U1696">
        <v>271039</v>
      </c>
      <c r="V1696">
        <v>144031</v>
      </c>
      <c r="W1696" s="3">
        <v>-6.9527900000000002</v>
      </c>
      <c r="X1696" s="3">
        <v>52.543100000000003</v>
      </c>
      <c r="Y1696" t="s">
        <v>34</v>
      </c>
      <c r="Z1696" t="str">
        <f t="shared" si="53"/>
        <v>Catholic</v>
      </c>
    </row>
    <row r="1697" spans="1:26" x14ac:dyDescent="0.35">
      <c r="A1697">
        <v>1697</v>
      </c>
      <c r="B1697" t="s">
        <v>4664</v>
      </c>
      <c r="C1697" t="s">
        <v>4665</v>
      </c>
      <c r="D1697" s="1" t="s">
        <v>28</v>
      </c>
      <c r="E1697" s="1" t="s">
        <v>4590</v>
      </c>
      <c r="F1697" t="s">
        <v>4567</v>
      </c>
      <c r="G1697" t="s">
        <v>31</v>
      </c>
      <c r="H1697" t="s">
        <v>32</v>
      </c>
      <c r="I1697" t="s">
        <v>32</v>
      </c>
      <c r="J1697" t="s">
        <v>32</v>
      </c>
      <c r="K1697" t="s">
        <v>33</v>
      </c>
      <c r="M1697" t="s">
        <v>32</v>
      </c>
      <c r="N1697" t="s">
        <v>32</v>
      </c>
      <c r="O1697">
        <v>0</v>
      </c>
      <c r="P1697">
        <v>0</v>
      </c>
      <c r="Q1697">
        <v>0</v>
      </c>
      <c r="R1697">
        <v>56</v>
      </c>
      <c r="S1697">
        <v>0</v>
      </c>
      <c r="T1697">
        <f t="shared" si="52"/>
        <v>56</v>
      </c>
      <c r="U1697">
        <v>253108</v>
      </c>
      <c r="V1697">
        <v>172422</v>
      </c>
      <c r="W1697" s="3">
        <v>-7.21251</v>
      </c>
      <c r="X1697" s="3">
        <v>52.800199999999997</v>
      </c>
      <c r="Y1697" t="s">
        <v>34</v>
      </c>
      <c r="Z1697" t="str">
        <f t="shared" si="53"/>
        <v>Catholic</v>
      </c>
    </row>
    <row r="1698" spans="1:26" x14ac:dyDescent="0.35">
      <c r="A1698">
        <v>1698</v>
      </c>
      <c r="B1698" t="s">
        <v>4666</v>
      </c>
      <c r="C1698" t="s">
        <v>4667</v>
      </c>
      <c r="D1698" s="1" t="s">
        <v>28</v>
      </c>
      <c r="E1698" s="1" t="s">
        <v>4668</v>
      </c>
      <c r="F1698" t="s">
        <v>4567</v>
      </c>
      <c r="G1698" t="s">
        <v>31</v>
      </c>
      <c r="H1698" t="s">
        <v>32</v>
      </c>
      <c r="I1698" t="s">
        <v>32</v>
      </c>
      <c r="J1698" t="s">
        <v>32</v>
      </c>
      <c r="K1698" t="s">
        <v>33</v>
      </c>
      <c r="M1698" t="s">
        <v>32</v>
      </c>
      <c r="N1698" t="s">
        <v>32</v>
      </c>
      <c r="O1698">
        <v>0</v>
      </c>
      <c r="P1698">
        <v>0</v>
      </c>
      <c r="Q1698">
        <v>0</v>
      </c>
      <c r="R1698">
        <v>0</v>
      </c>
      <c r="S1698">
        <v>343</v>
      </c>
      <c r="T1698">
        <f t="shared" si="52"/>
        <v>343</v>
      </c>
      <c r="U1698">
        <v>250668</v>
      </c>
      <c r="V1698">
        <v>155250</v>
      </c>
      <c r="W1698" s="3">
        <v>-7.2513300000000003</v>
      </c>
      <c r="X1698" s="3">
        <v>52.6462</v>
      </c>
      <c r="Y1698" t="s">
        <v>34</v>
      </c>
      <c r="Z1698" t="str">
        <f t="shared" si="53"/>
        <v>Catholic</v>
      </c>
    </row>
    <row r="1699" spans="1:26" x14ac:dyDescent="0.35">
      <c r="A1699">
        <v>1699</v>
      </c>
      <c r="B1699" t="s">
        <v>4669</v>
      </c>
      <c r="C1699" t="s">
        <v>4670</v>
      </c>
      <c r="D1699" s="1" t="s">
        <v>28</v>
      </c>
      <c r="E1699" s="1" t="s">
        <v>4671</v>
      </c>
      <c r="F1699" t="s">
        <v>4567</v>
      </c>
      <c r="G1699" t="s">
        <v>31</v>
      </c>
      <c r="H1699" t="s">
        <v>32</v>
      </c>
      <c r="I1699" t="s">
        <v>32</v>
      </c>
      <c r="J1699" t="s">
        <v>32</v>
      </c>
      <c r="K1699" t="s">
        <v>33</v>
      </c>
      <c r="M1699" t="s">
        <v>32</v>
      </c>
      <c r="N1699" t="s">
        <v>32</v>
      </c>
      <c r="O1699">
        <v>0</v>
      </c>
      <c r="P1699">
        <v>0</v>
      </c>
      <c r="Q1699">
        <v>0</v>
      </c>
      <c r="R1699">
        <v>42</v>
      </c>
      <c r="S1699">
        <v>51</v>
      </c>
      <c r="T1699">
        <f t="shared" si="52"/>
        <v>93</v>
      </c>
      <c r="U1699">
        <v>229713</v>
      </c>
      <c r="V1699">
        <v>166700</v>
      </c>
      <c r="W1699" s="3">
        <v>-7.55992</v>
      </c>
      <c r="X1699" s="3">
        <v>52.750599999999999</v>
      </c>
      <c r="Y1699" t="s">
        <v>34</v>
      </c>
      <c r="Z1699" t="str">
        <f t="shared" si="53"/>
        <v>Catholic</v>
      </c>
    </row>
    <row r="1700" spans="1:26" x14ac:dyDescent="0.35">
      <c r="A1700">
        <v>1700</v>
      </c>
      <c r="B1700" t="s">
        <v>4672</v>
      </c>
      <c r="C1700" t="s">
        <v>4673</v>
      </c>
      <c r="D1700" s="1" t="s">
        <v>28</v>
      </c>
      <c r="E1700" s="1" t="s">
        <v>4626</v>
      </c>
      <c r="F1700" t="s">
        <v>4567</v>
      </c>
      <c r="G1700" t="s">
        <v>31</v>
      </c>
      <c r="H1700" t="s">
        <v>32</v>
      </c>
      <c r="I1700" t="s">
        <v>32</v>
      </c>
      <c r="J1700" t="s">
        <v>32</v>
      </c>
      <c r="K1700" t="s">
        <v>33</v>
      </c>
      <c r="M1700" t="s">
        <v>32</v>
      </c>
      <c r="N1700" t="s">
        <v>32</v>
      </c>
      <c r="O1700">
        <v>0</v>
      </c>
      <c r="P1700">
        <v>0</v>
      </c>
      <c r="Q1700">
        <v>0</v>
      </c>
      <c r="R1700">
        <v>174</v>
      </c>
      <c r="S1700">
        <v>129</v>
      </c>
      <c r="T1700">
        <f t="shared" si="52"/>
        <v>303</v>
      </c>
      <c r="U1700">
        <v>246055</v>
      </c>
      <c r="V1700">
        <v>122524</v>
      </c>
      <c r="W1700" s="3">
        <v>-7.32402</v>
      </c>
      <c r="X1700" s="3">
        <v>52.352499999999999</v>
      </c>
      <c r="Y1700" t="s">
        <v>34</v>
      </c>
      <c r="Z1700" t="str">
        <f t="shared" si="53"/>
        <v>Catholic</v>
      </c>
    </row>
    <row r="1701" spans="1:26" x14ac:dyDescent="0.35">
      <c r="A1701">
        <v>1701</v>
      </c>
      <c r="B1701" t="s">
        <v>4674</v>
      </c>
      <c r="C1701" t="s">
        <v>4675</v>
      </c>
      <c r="D1701" s="1" t="s">
        <v>28</v>
      </c>
      <c r="E1701" s="1" t="s">
        <v>4676</v>
      </c>
      <c r="F1701" t="s">
        <v>4567</v>
      </c>
      <c r="G1701" t="s">
        <v>31</v>
      </c>
      <c r="H1701" t="s">
        <v>32</v>
      </c>
      <c r="I1701" t="s">
        <v>32</v>
      </c>
      <c r="J1701" t="s">
        <v>32</v>
      </c>
      <c r="K1701" t="s">
        <v>33</v>
      </c>
      <c r="M1701" t="s">
        <v>32</v>
      </c>
      <c r="N1701" t="s">
        <v>32</v>
      </c>
      <c r="O1701">
        <v>0</v>
      </c>
      <c r="P1701">
        <v>0</v>
      </c>
      <c r="Q1701">
        <v>0</v>
      </c>
      <c r="R1701">
        <v>14</v>
      </c>
      <c r="S1701">
        <v>11</v>
      </c>
      <c r="T1701">
        <f t="shared" si="52"/>
        <v>25</v>
      </c>
      <c r="U1701">
        <v>235347</v>
      </c>
      <c r="V1701">
        <v>168789</v>
      </c>
      <c r="W1701" s="3">
        <v>-7.4762500000000003</v>
      </c>
      <c r="X1701" s="3">
        <v>52.768999999999998</v>
      </c>
      <c r="Y1701" t="s">
        <v>34</v>
      </c>
      <c r="Z1701" t="str">
        <f t="shared" si="53"/>
        <v>Catholic</v>
      </c>
    </row>
    <row r="1702" spans="1:26" x14ac:dyDescent="0.35">
      <c r="A1702">
        <v>1702</v>
      </c>
      <c r="B1702" t="s">
        <v>4677</v>
      </c>
      <c r="C1702" t="s">
        <v>4678</v>
      </c>
      <c r="D1702" s="1" t="s">
        <v>28</v>
      </c>
      <c r="E1702" s="1" t="s">
        <v>4679</v>
      </c>
      <c r="F1702" t="s">
        <v>4567</v>
      </c>
      <c r="G1702" t="s">
        <v>31</v>
      </c>
      <c r="H1702" t="s">
        <v>32</v>
      </c>
      <c r="I1702" t="s">
        <v>32</v>
      </c>
      <c r="J1702" t="s">
        <v>32</v>
      </c>
      <c r="K1702" t="s">
        <v>33</v>
      </c>
      <c r="M1702" t="s">
        <v>32</v>
      </c>
      <c r="N1702" t="s">
        <v>32</v>
      </c>
      <c r="O1702">
        <v>0</v>
      </c>
      <c r="P1702">
        <v>0</v>
      </c>
      <c r="Q1702">
        <v>0</v>
      </c>
      <c r="R1702">
        <v>16</v>
      </c>
      <c r="S1702">
        <v>10</v>
      </c>
      <c r="T1702">
        <f t="shared" si="52"/>
        <v>26</v>
      </c>
      <c r="U1702">
        <v>267913</v>
      </c>
      <c r="V1702">
        <v>125931</v>
      </c>
      <c r="W1702" s="3">
        <v>-7.0025399999999998</v>
      </c>
      <c r="X1702" s="3">
        <v>52.380800000000001</v>
      </c>
      <c r="Y1702" t="s">
        <v>34</v>
      </c>
      <c r="Z1702" t="str">
        <f t="shared" si="53"/>
        <v>Catholic</v>
      </c>
    </row>
    <row r="1703" spans="1:26" x14ac:dyDescent="0.35">
      <c r="A1703">
        <v>1703</v>
      </c>
      <c r="B1703" t="s">
        <v>4680</v>
      </c>
      <c r="C1703" t="s">
        <v>4681</v>
      </c>
      <c r="D1703" s="1" t="s">
        <v>28</v>
      </c>
      <c r="E1703" s="1" t="s">
        <v>4682</v>
      </c>
      <c r="F1703" t="s">
        <v>4567</v>
      </c>
      <c r="G1703" t="s">
        <v>31</v>
      </c>
      <c r="H1703" t="s">
        <v>32</v>
      </c>
      <c r="I1703" t="s">
        <v>32</v>
      </c>
      <c r="J1703" t="s">
        <v>32</v>
      </c>
      <c r="K1703" t="s">
        <v>33</v>
      </c>
      <c r="M1703" t="s">
        <v>32</v>
      </c>
      <c r="N1703" t="s">
        <v>32</v>
      </c>
      <c r="O1703">
        <v>0</v>
      </c>
      <c r="P1703">
        <v>0</v>
      </c>
      <c r="Q1703">
        <v>0</v>
      </c>
      <c r="R1703">
        <v>11</v>
      </c>
      <c r="S1703">
        <v>15</v>
      </c>
      <c r="T1703">
        <f t="shared" si="52"/>
        <v>26</v>
      </c>
      <c r="U1703">
        <v>249468</v>
      </c>
      <c r="V1703">
        <v>143249</v>
      </c>
      <c r="W1703" s="3">
        <v>-7.2708599999999999</v>
      </c>
      <c r="X1703" s="3">
        <v>52.538400000000003</v>
      </c>
      <c r="Y1703" t="s">
        <v>34</v>
      </c>
      <c r="Z1703" t="str">
        <f t="shared" si="53"/>
        <v>Catholic</v>
      </c>
    </row>
    <row r="1704" spans="1:26" x14ac:dyDescent="0.35">
      <c r="A1704">
        <v>1704</v>
      </c>
      <c r="B1704" t="s">
        <v>4683</v>
      </c>
      <c r="C1704" t="s">
        <v>4684</v>
      </c>
      <c r="D1704" s="1" t="s">
        <v>28</v>
      </c>
      <c r="E1704" s="1" t="s">
        <v>4685</v>
      </c>
      <c r="F1704" t="s">
        <v>4567</v>
      </c>
      <c r="G1704" t="s">
        <v>31</v>
      </c>
      <c r="H1704" t="s">
        <v>32</v>
      </c>
      <c r="I1704" t="s">
        <v>32</v>
      </c>
      <c r="J1704" t="s">
        <v>32</v>
      </c>
      <c r="K1704" t="s">
        <v>33</v>
      </c>
      <c r="M1704" t="s">
        <v>32</v>
      </c>
      <c r="N1704" t="s">
        <v>32</v>
      </c>
      <c r="O1704">
        <v>0</v>
      </c>
      <c r="P1704">
        <v>0</v>
      </c>
      <c r="Q1704">
        <v>0</v>
      </c>
      <c r="R1704">
        <v>46</v>
      </c>
      <c r="S1704">
        <v>55</v>
      </c>
      <c r="T1704">
        <f t="shared" si="52"/>
        <v>101</v>
      </c>
      <c r="U1704">
        <v>252833</v>
      </c>
      <c r="V1704">
        <v>142745</v>
      </c>
      <c r="W1704" s="3">
        <v>-7.2213399999999996</v>
      </c>
      <c r="X1704" s="3">
        <v>52.5336</v>
      </c>
      <c r="Y1704" t="s">
        <v>34</v>
      </c>
      <c r="Z1704" t="str">
        <f t="shared" si="53"/>
        <v>Catholic</v>
      </c>
    </row>
    <row r="1705" spans="1:26" x14ac:dyDescent="0.35">
      <c r="A1705">
        <v>1705</v>
      </c>
      <c r="B1705" t="s">
        <v>4686</v>
      </c>
      <c r="C1705" t="s">
        <v>4687</v>
      </c>
      <c r="D1705" s="1" t="s">
        <v>28</v>
      </c>
      <c r="E1705" s="1" t="s">
        <v>4688</v>
      </c>
      <c r="F1705" t="s">
        <v>4567</v>
      </c>
      <c r="G1705" t="s">
        <v>31</v>
      </c>
      <c r="H1705" t="s">
        <v>32</v>
      </c>
      <c r="I1705" t="s">
        <v>32</v>
      </c>
      <c r="J1705" t="s">
        <v>32</v>
      </c>
      <c r="K1705" t="s">
        <v>33</v>
      </c>
      <c r="M1705" t="s">
        <v>32</v>
      </c>
      <c r="N1705" t="s">
        <v>32</v>
      </c>
      <c r="O1705">
        <v>0</v>
      </c>
      <c r="P1705">
        <v>0</v>
      </c>
      <c r="Q1705">
        <v>0</v>
      </c>
      <c r="R1705">
        <v>25</v>
      </c>
      <c r="S1705">
        <v>23</v>
      </c>
      <c r="T1705">
        <f t="shared" si="52"/>
        <v>48</v>
      </c>
      <c r="U1705">
        <v>251551</v>
      </c>
      <c r="V1705">
        <v>131088</v>
      </c>
      <c r="W1705" s="3">
        <v>-7.2420400000000003</v>
      </c>
      <c r="X1705" s="3">
        <v>52.428899999999999</v>
      </c>
      <c r="Y1705" t="s">
        <v>34</v>
      </c>
      <c r="Z1705" t="str">
        <f t="shared" si="53"/>
        <v>Catholic</v>
      </c>
    </row>
    <row r="1706" spans="1:26" x14ac:dyDescent="0.35">
      <c r="A1706">
        <v>1706</v>
      </c>
      <c r="B1706" t="s">
        <v>4689</v>
      </c>
      <c r="C1706" t="s">
        <v>4690</v>
      </c>
      <c r="D1706" s="1" t="s">
        <v>28</v>
      </c>
      <c r="E1706" s="1" t="s">
        <v>4691</v>
      </c>
      <c r="F1706" t="s">
        <v>4567</v>
      </c>
      <c r="G1706" t="s">
        <v>31</v>
      </c>
      <c r="H1706" t="s">
        <v>32</v>
      </c>
      <c r="I1706" t="s">
        <v>32</v>
      </c>
      <c r="J1706" t="s">
        <v>32</v>
      </c>
      <c r="K1706" t="s">
        <v>33</v>
      </c>
      <c r="M1706" t="s">
        <v>32</v>
      </c>
      <c r="N1706" t="s">
        <v>32</v>
      </c>
      <c r="O1706">
        <v>0</v>
      </c>
      <c r="P1706">
        <v>0</v>
      </c>
      <c r="Q1706">
        <v>0</v>
      </c>
      <c r="R1706">
        <v>74</v>
      </c>
      <c r="S1706">
        <v>72</v>
      </c>
      <c r="T1706">
        <f t="shared" si="52"/>
        <v>146</v>
      </c>
      <c r="U1706">
        <v>254446</v>
      </c>
      <c r="V1706">
        <v>135084</v>
      </c>
      <c r="W1706" s="3">
        <v>-7.1988200000000004</v>
      </c>
      <c r="X1706" s="3">
        <v>52.464599999999997</v>
      </c>
      <c r="Y1706" t="s">
        <v>34</v>
      </c>
      <c r="Z1706" t="str">
        <f t="shared" si="53"/>
        <v>Catholic</v>
      </c>
    </row>
    <row r="1707" spans="1:26" x14ac:dyDescent="0.35">
      <c r="A1707">
        <v>1707</v>
      </c>
      <c r="B1707" t="s">
        <v>4692</v>
      </c>
      <c r="C1707" t="s">
        <v>2180</v>
      </c>
      <c r="D1707" s="1" t="s">
        <v>28</v>
      </c>
      <c r="E1707" s="1" t="s">
        <v>4566</v>
      </c>
      <c r="F1707" t="s">
        <v>4567</v>
      </c>
      <c r="G1707" t="s">
        <v>31</v>
      </c>
      <c r="H1707" t="s">
        <v>32</v>
      </c>
      <c r="I1707" t="s">
        <v>32</v>
      </c>
      <c r="J1707" t="s">
        <v>32</v>
      </c>
      <c r="K1707" t="s">
        <v>33</v>
      </c>
      <c r="M1707" t="s">
        <v>32</v>
      </c>
      <c r="N1707" t="s">
        <v>32</v>
      </c>
      <c r="O1707">
        <v>0</v>
      </c>
      <c r="P1707">
        <v>0</v>
      </c>
      <c r="Q1707">
        <v>0</v>
      </c>
      <c r="R1707">
        <v>37</v>
      </c>
      <c r="S1707">
        <v>101</v>
      </c>
      <c r="T1707">
        <f t="shared" si="52"/>
        <v>138</v>
      </c>
      <c r="U1707">
        <v>244835</v>
      </c>
      <c r="V1707">
        <v>170731</v>
      </c>
      <c r="W1707" s="3">
        <v>-7.3353999999999999</v>
      </c>
      <c r="X1707" s="3">
        <v>52.785800000000002</v>
      </c>
      <c r="Y1707" t="s">
        <v>34</v>
      </c>
      <c r="Z1707" t="str">
        <f t="shared" si="53"/>
        <v>Catholic</v>
      </c>
    </row>
    <row r="1708" spans="1:26" x14ac:dyDescent="0.35">
      <c r="A1708">
        <v>1708</v>
      </c>
      <c r="B1708" t="s">
        <v>4693</v>
      </c>
      <c r="C1708" t="s">
        <v>4694</v>
      </c>
      <c r="D1708" s="1" t="s">
        <v>28</v>
      </c>
      <c r="E1708" s="1" t="s">
        <v>4695</v>
      </c>
      <c r="F1708" t="s">
        <v>4567</v>
      </c>
      <c r="G1708" t="s">
        <v>31</v>
      </c>
      <c r="H1708" t="s">
        <v>32</v>
      </c>
      <c r="I1708" t="s">
        <v>32</v>
      </c>
      <c r="J1708" t="s">
        <v>32</v>
      </c>
      <c r="K1708" t="s">
        <v>33</v>
      </c>
      <c r="M1708" t="s">
        <v>32</v>
      </c>
      <c r="N1708" t="s">
        <v>32</v>
      </c>
      <c r="O1708">
        <v>0</v>
      </c>
      <c r="P1708">
        <v>0</v>
      </c>
      <c r="Q1708">
        <v>0</v>
      </c>
      <c r="R1708">
        <v>32</v>
      </c>
      <c r="S1708">
        <v>33</v>
      </c>
      <c r="T1708">
        <f t="shared" si="52"/>
        <v>65</v>
      </c>
      <c r="U1708">
        <v>247723</v>
      </c>
      <c r="V1708">
        <v>147270</v>
      </c>
      <c r="W1708" s="3">
        <v>-7.2960000000000003</v>
      </c>
      <c r="X1708" s="3">
        <v>52.5747</v>
      </c>
      <c r="Y1708" t="s">
        <v>34</v>
      </c>
      <c r="Z1708" t="str">
        <f t="shared" si="53"/>
        <v>Catholic</v>
      </c>
    </row>
    <row r="1709" spans="1:26" x14ac:dyDescent="0.35">
      <c r="A1709">
        <v>1709</v>
      </c>
      <c r="B1709" t="s">
        <v>4696</v>
      </c>
      <c r="C1709" t="s">
        <v>4448</v>
      </c>
      <c r="D1709" s="1" t="s">
        <v>28</v>
      </c>
      <c r="E1709" s="1" t="s">
        <v>4697</v>
      </c>
      <c r="F1709" t="s">
        <v>4567</v>
      </c>
      <c r="G1709" t="s">
        <v>31</v>
      </c>
      <c r="H1709" t="s">
        <v>32</v>
      </c>
      <c r="I1709" t="s">
        <v>32</v>
      </c>
      <c r="J1709" t="s">
        <v>32</v>
      </c>
      <c r="K1709" t="s">
        <v>33</v>
      </c>
      <c r="M1709" t="s">
        <v>32</v>
      </c>
      <c r="N1709" t="s">
        <v>32</v>
      </c>
      <c r="O1709">
        <v>0</v>
      </c>
      <c r="P1709">
        <v>0</v>
      </c>
      <c r="Q1709">
        <v>0</v>
      </c>
      <c r="R1709">
        <v>17</v>
      </c>
      <c r="S1709">
        <v>11</v>
      </c>
      <c r="T1709">
        <f t="shared" si="52"/>
        <v>28</v>
      </c>
      <c r="U1709">
        <v>228998</v>
      </c>
      <c r="V1709">
        <v>171287</v>
      </c>
      <c r="W1709" s="3">
        <v>-7.5701000000000001</v>
      </c>
      <c r="X1709" s="3">
        <v>52.791899999999998</v>
      </c>
      <c r="Y1709" t="s">
        <v>34</v>
      </c>
      <c r="Z1709" t="str">
        <f t="shared" si="53"/>
        <v>Catholic</v>
      </c>
    </row>
    <row r="1710" spans="1:26" x14ac:dyDescent="0.35">
      <c r="A1710">
        <v>1710</v>
      </c>
      <c r="B1710" t="s">
        <v>4698</v>
      </c>
      <c r="C1710" t="s">
        <v>731</v>
      </c>
      <c r="D1710" s="1" t="s">
        <v>28</v>
      </c>
      <c r="E1710" s="1" t="s">
        <v>4699</v>
      </c>
      <c r="F1710" t="s">
        <v>4567</v>
      </c>
      <c r="G1710" t="s">
        <v>31</v>
      </c>
      <c r="H1710" t="s">
        <v>32</v>
      </c>
      <c r="I1710" t="s">
        <v>32</v>
      </c>
      <c r="J1710" t="s">
        <v>32</v>
      </c>
      <c r="K1710" t="s">
        <v>33</v>
      </c>
      <c r="M1710" t="s">
        <v>32</v>
      </c>
      <c r="N1710" t="s">
        <v>32</v>
      </c>
      <c r="O1710">
        <v>0</v>
      </c>
      <c r="P1710">
        <v>0</v>
      </c>
      <c r="Q1710">
        <v>0</v>
      </c>
      <c r="R1710">
        <v>296</v>
      </c>
      <c r="S1710">
        <v>1</v>
      </c>
      <c r="T1710">
        <f t="shared" si="52"/>
        <v>297</v>
      </c>
      <c r="U1710">
        <v>250562</v>
      </c>
      <c r="V1710">
        <v>155091</v>
      </c>
      <c r="W1710" s="3">
        <v>-7.2529199999999996</v>
      </c>
      <c r="X1710" s="3">
        <v>52.6447</v>
      </c>
      <c r="Y1710" t="s">
        <v>34</v>
      </c>
      <c r="Z1710" t="str">
        <f t="shared" si="53"/>
        <v>Catholic</v>
      </c>
    </row>
    <row r="1711" spans="1:26" x14ac:dyDescent="0.35">
      <c r="A1711">
        <v>1711</v>
      </c>
      <c r="B1711" t="s">
        <v>4700</v>
      </c>
      <c r="C1711" t="s">
        <v>4701</v>
      </c>
      <c r="D1711" s="1" t="s">
        <v>28</v>
      </c>
      <c r="E1711" s="1" t="s">
        <v>4702</v>
      </c>
      <c r="F1711" t="s">
        <v>4567</v>
      </c>
      <c r="G1711" t="s">
        <v>31</v>
      </c>
      <c r="H1711" t="s">
        <v>32</v>
      </c>
      <c r="I1711" t="s">
        <v>32</v>
      </c>
      <c r="J1711" t="s">
        <v>32</v>
      </c>
      <c r="K1711" t="s">
        <v>33</v>
      </c>
      <c r="M1711" t="s">
        <v>32</v>
      </c>
      <c r="N1711" t="s">
        <v>32</v>
      </c>
      <c r="O1711">
        <v>0</v>
      </c>
      <c r="P1711">
        <v>0</v>
      </c>
      <c r="Q1711">
        <v>0</v>
      </c>
      <c r="R1711">
        <v>228</v>
      </c>
      <c r="S1711">
        <v>0</v>
      </c>
      <c r="T1711">
        <f t="shared" si="52"/>
        <v>228</v>
      </c>
      <c r="U1711">
        <v>250080</v>
      </c>
      <c r="V1711">
        <v>155732</v>
      </c>
      <c r="W1711" s="3">
        <v>-7.2599499999999999</v>
      </c>
      <c r="X1711" s="3">
        <v>52.650500000000001</v>
      </c>
      <c r="Y1711" t="s">
        <v>34</v>
      </c>
      <c r="Z1711" t="str">
        <f t="shared" si="53"/>
        <v>Catholic</v>
      </c>
    </row>
    <row r="1712" spans="1:26" x14ac:dyDescent="0.35">
      <c r="A1712">
        <v>1712</v>
      </c>
      <c r="B1712" t="s">
        <v>4703</v>
      </c>
      <c r="C1712" t="s">
        <v>4704</v>
      </c>
      <c r="D1712" s="1" t="s">
        <v>28</v>
      </c>
      <c r="E1712" s="1" t="s">
        <v>4705</v>
      </c>
      <c r="F1712" t="s">
        <v>4567</v>
      </c>
      <c r="G1712" t="s">
        <v>31</v>
      </c>
      <c r="H1712" t="s">
        <v>32</v>
      </c>
      <c r="I1712" t="s">
        <v>32</v>
      </c>
      <c r="J1712" t="s">
        <v>32</v>
      </c>
      <c r="K1712" t="s">
        <v>33</v>
      </c>
      <c r="M1712" t="s">
        <v>32</v>
      </c>
      <c r="N1712" t="s">
        <v>32</v>
      </c>
      <c r="O1712">
        <v>0</v>
      </c>
      <c r="P1712">
        <v>0</v>
      </c>
      <c r="Q1712">
        <v>0</v>
      </c>
      <c r="R1712">
        <v>24</v>
      </c>
      <c r="S1712">
        <v>30</v>
      </c>
      <c r="T1712">
        <f t="shared" si="52"/>
        <v>54</v>
      </c>
      <c r="U1712">
        <v>256145</v>
      </c>
      <c r="V1712">
        <v>161531</v>
      </c>
      <c r="W1712" s="3">
        <v>-7.16934</v>
      </c>
      <c r="X1712" s="3">
        <v>52.702100000000002</v>
      </c>
      <c r="Y1712" t="s">
        <v>34</v>
      </c>
      <c r="Z1712" t="str">
        <f t="shared" si="53"/>
        <v>Catholic</v>
      </c>
    </row>
    <row r="1713" spans="1:26" x14ac:dyDescent="0.35">
      <c r="A1713">
        <v>1713</v>
      </c>
      <c r="B1713" t="s">
        <v>4706</v>
      </c>
      <c r="C1713" t="s">
        <v>4707</v>
      </c>
      <c r="D1713" s="1" t="s">
        <v>28</v>
      </c>
      <c r="E1713" s="1" t="s">
        <v>4708</v>
      </c>
      <c r="F1713" t="s">
        <v>4567</v>
      </c>
      <c r="G1713" t="s">
        <v>31</v>
      </c>
      <c r="H1713" t="s">
        <v>32</v>
      </c>
      <c r="I1713" t="s">
        <v>32</v>
      </c>
      <c r="J1713" t="s">
        <v>32</v>
      </c>
      <c r="K1713" t="s">
        <v>33</v>
      </c>
      <c r="M1713" t="s">
        <v>32</v>
      </c>
      <c r="N1713" t="s">
        <v>32</v>
      </c>
      <c r="O1713">
        <v>0</v>
      </c>
      <c r="P1713">
        <v>0</v>
      </c>
      <c r="Q1713">
        <v>0</v>
      </c>
      <c r="R1713">
        <v>13</v>
      </c>
      <c r="S1713">
        <v>12</v>
      </c>
      <c r="T1713">
        <f t="shared" si="52"/>
        <v>25</v>
      </c>
      <c r="U1713">
        <v>260374</v>
      </c>
      <c r="V1713">
        <v>120727</v>
      </c>
      <c r="W1713" s="3">
        <v>-7.1141899999999998</v>
      </c>
      <c r="X1713" s="3">
        <v>52.334899999999998</v>
      </c>
      <c r="Y1713" t="s">
        <v>34</v>
      </c>
      <c r="Z1713" t="str">
        <f t="shared" si="53"/>
        <v>Catholic</v>
      </c>
    </row>
    <row r="1714" spans="1:26" x14ac:dyDescent="0.35">
      <c r="A1714">
        <v>1714</v>
      </c>
      <c r="B1714" t="s">
        <v>4709</v>
      </c>
      <c r="C1714" t="s">
        <v>3501</v>
      </c>
      <c r="D1714" s="1" t="s">
        <v>28</v>
      </c>
      <c r="E1714" s="1" t="s">
        <v>4710</v>
      </c>
      <c r="F1714" t="s">
        <v>4567</v>
      </c>
      <c r="G1714" t="s">
        <v>31</v>
      </c>
      <c r="H1714" t="s">
        <v>32</v>
      </c>
      <c r="I1714" t="s">
        <v>32</v>
      </c>
      <c r="J1714" t="s">
        <v>32</v>
      </c>
      <c r="K1714" t="s">
        <v>33</v>
      </c>
      <c r="M1714" t="s">
        <v>32</v>
      </c>
      <c r="N1714" t="s">
        <v>32</v>
      </c>
      <c r="O1714">
        <v>0</v>
      </c>
      <c r="P1714">
        <v>0</v>
      </c>
      <c r="Q1714">
        <v>0</v>
      </c>
      <c r="R1714">
        <v>130</v>
      </c>
      <c r="S1714">
        <v>123</v>
      </c>
      <c r="T1714">
        <f t="shared" si="52"/>
        <v>253</v>
      </c>
      <c r="U1714">
        <v>262500</v>
      </c>
      <c r="V1714">
        <v>153355</v>
      </c>
      <c r="W1714" s="3">
        <v>-7.0768899999999997</v>
      </c>
      <c r="X1714" s="3">
        <v>52.627899999999997</v>
      </c>
      <c r="Y1714" t="s">
        <v>34</v>
      </c>
      <c r="Z1714" t="str">
        <f t="shared" si="53"/>
        <v>Catholic</v>
      </c>
    </row>
    <row r="1715" spans="1:26" x14ac:dyDescent="0.35">
      <c r="A1715">
        <v>1715</v>
      </c>
      <c r="B1715" t="s">
        <v>4711</v>
      </c>
      <c r="C1715" t="s">
        <v>4712</v>
      </c>
      <c r="D1715" s="1" t="s">
        <v>28</v>
      </c>
      <c r="E1715" s="1" t="s">
        <v>4713</v>
      </c>
      <c r="F1715" t="s">
        <v>4567</v>
      </c>
      <c r="G1715" t="s">
        <v>31</v>
      </c>
      <c r="H1715" t="s">
        <v>32</v>
      </c>
      <c r="I1715" t="s">
        <v>32</v>
      </c>
      <c r="J1715" t="s">
        <v>32</v>
      </c>
      <c r="K1715" t="s">
        <v>33</v>
      </c>
      <c r="M1715" t="s">
        <v>32</v>
      </c>
      <c r="N1715" t="s">
        <v>32</v>
      </c>
      <c r="O1715">
        <v>0</v>
      </c>
      <c r="P1715">
        <v>0</v>
      </c>
      <c r="Q1715">
        <v>0</v>
      </c>
      <c r="R1715">
        <v>126</v>
      </c>
      <c r="S1715">
        <v>93</v>
      </c>
      <c r="T1715">
        <f t="shared" si="52"/>
        <v>219</v>
      </c>
      <c r="U1715">
        <v>266083</v>
      </c>
      <c r="V1715">
        <v>159392</v>
      </c>
      <c r="W1715" s="3">
        <v>-7.0227599999999999</v>
      </c>
      <c r="X1715" s="3">
        <v>52.681699999999999</v>
      </c>
      <c r="Y1715" t="s">
        <v>34</v>
      </c>
      <c r="Z1715" t="str">
        <f t="shared" si="53"/>
        <v>Catholic</v>
      </c>
    </row>
    <row r="1716" spans="1:26" x14ac:dyDescent="0.35">
      <c r="A1716">
        <v>1716</v>
      </c>
      <c r="B1716" t="s">
        <v>4714</v>
      </c>
      <c r="C1716" t="s">
        <v>4715</v>
      </c>
      <c r="D1716" s="1" t="s">
        <v>28</v>
      </c>
      <c r="E1716" s="1" t="s">
        <v>4716</v>
      </c>
      <c r="F1716" t="s">
        <v>4567</v>
      </c>
      <c r="G1716" t="s">
        <v>31</v>
      </c>
      <c r="H1716" t="s">
        <v>32</v>
      </c>
      <c r="I1716" t="s">
        <v>32</v>
      </c>
      <c r="J1716" t="s">
        <v>32</v>
      </c>
      <c r="K1716" t="s">
        <v>33</v>
      </c>
      <c r="M1716" t="s">
        <v>32</v>
      </c>
      <c r="N1716" t="s">
        <v>32</v>
      </c>
      <c r="O1716">
        <v>0</v>
      </c>
      <c r="P1716">
        <v>0</v>
      </c>
      <c r="Q1716">
        <v>0</v>
      </c>
      <c r="R1716">
        <v>71</v>
      </c>
      <c r="S1716">
        <v>65</v>
      </c>
      <c r="T1716">
        <f t="shared" si="52"/>
        <v>136</v>
      </c>
      <c r="U1716">
        <v>265887</v>
      </c>
      <c r="V1716">
        <v>122693</v>
      </c>
      <c r="W1716" s="3">
        <v>-7.0329300000000003</v>
      </c>
      <c r="X1716" s="3">
        <v>52.351999999999997</v>
      </c>
      <c r="Y1716" t="s">
        <v>34</v>
      </c>
      <c r="Z1716" t="str">
        <f t="shared" si="53"/>
        <v>Catholic</v>
      </c>
    </row>
    <row r="1717" spans="1:26" x14ac:dyDescent="0.35">
      <c r="A1717">
        <v>1717</v>
      </c>
      <c r="B1717" t="s">
        <v>4717</v>
      </c>
      <c r="C1717" t="s">
        <v>4718</v>
      </c>
      <c r="D1717" s="1" t="s">
        <v>28</v>
      </c>
      <c r="E1717" s="1" t="s">
        <v>4719</v>
      </c>
      <c r="F1717" t="s">
        <v>4567</v>
      </c>
      <c r="G1717" t="s">
        <v>31</v>
      </c>
      <c r="H1717" t="s">
        <v>32</v>
      </c>
      <c r="I1717" t="s">
        <v>32</v>
      </c>
      <c r="J1717" t="s">
        <v>32</v>
      </c>
      <c r="K1717" t="s">
        <v>33</v>
      </c>
      <c r="M1717" t="s">
        <v>32</v>
      </c>
      <c r="N1717" t="s">
        <v>32</v>
      </c>
      <c r="O1717">
        <v>0</v>
      </c>
      <c r="P1717">
        <v>0</v>
      </c>
      <c r="Q1717">
        <v>0</v>
      </c>
      <c r="R1717">
        <v>27</v>
      </c>
      <c r="S1717">
        <v>28</v>
      </c>
      <c r="T1717">
        <f t="shared" si="52"/>
        <v>55</v>
      </c>
      <c r="U1717">
        <v>263405</v>
      </c>
      <c r="V1717">
        <v>124744</v>
      </c>
      <c r="W1717" s="3">
        <v>-7.0689700000000002</v>
      </c>
      <c r="X1717" s="3">
        <v>52.370699999999999</v>
      </c>
      <c r="Y1717" t="s">
        <v>34</v>
      </c>
      <c r="Z1717" t="str">
        <f t="shared" si="53"/>
        <v>Catholic</v>
      </c>
    </row>
    <row r="1718" spans="1:26" x14ac:dyDescent="0.35">
      <c r="A1718">
        <v>1718</v>
      </c>
      <c r="B1718" t="s">
        <v>4720</v>
      </c>
      <c r="C1718" t="s">
        <v>4721</v>
      </c>
      <c r="D1718" s="1" t="s">
        <v>28</v>
      </c>
      <c r="E1718" s="1" t="s">
        <v>4722</v>
      </c>
      <c r="F1718" t="s">
        <v>4567</v>
      </c>
      <c r="G1718" t="s">
        <v>31</v>
      </c>
      <c r="H1718" t="s">
        <v>32</v>
      </c>
      <c r="I1718" t="s">
        <v>32</v>
      </c>
      <c r="J1718" t="s">
        <v>32</v>
      </c>
      <c r="K1718" t="s">
        <v>33</v>
      </c>
      <c r="M1718" t="s">
        <v>32</v>
      </c>
      <c r="N1718" t="s">
        <v>32</v>
      </c>
      <c r="O1718">
        <v>0</v>
      </c>
      <c r="P1718">
        <v>0</v>
      </c>
      <c r="Q1718">
        <v>0</v>
      </c>
      <c r="R1718">
        <v>35</v>
      </c>
      <c r="S1718">
        <v>34</v>
      </c>
      <c r="T1718">
        <f t="shared" si="52"/>
        <v>69</v>
      </c>
      <c r="U1718">
        <v>245974</v>
      </c>
      <c r="V1718">
        <v>165409</v>
      </c>
      <c r="W1718" s="3">
        <v>-7.3192700000000004</v>
      </c>
      <c r="X1718" s="3">
        <v>52.737900000000003</v>
      </c>
      <c r="Y1718" t="s">
        <v>34</v>
      </c>
      <c r="Z1718" t="str">
        <f t="shared" si="53"/>
        <v>Catholic</v>
      </c>
    </row>
    <row r="1719" spans="1:26" x14ac:dyDescent="0.35">
      <c r="A1719">
        <v>1719</v>
      </c>
      <c r="B1719" t="s">
        <v>4723</v>
      </c>
      <c r="C1719" t="s">
        <v>4724</v>
      </c>
      <c r="D1719" s="1" t="s">
        <v>28</v>
      </c>
      <c r="E1719" s="1" t="s">
        <v>4725</v>
      </c>
      <c r="F1719" t="s">
        <v>4567</v>
      </c>
      <c r="G1719" t="s">
        <v>31</v>
      </c>
      <c r="H1719" t="s">
        <v>32</v>
      </c>
      <c r="I1719" t="s">
        <v>32</v>
      </c>
      <c r="J1719" t="s">
        <v>32</v>
      </c>
      <c r="K1719" t="s">
        <v>33</v>
      </c>
      <c r="M1719" t="s">
        <v>32</v>
      </c>
      <c r="N1719" t="s">
        <v>32</v>
      </c>
      <c r="O1719">
        <v>0</v>
      </c>
      <c r="P1719">
        <v>0</v>
      </c>
      <c r="Q1719">
        <v>0</v>
      </c>
      <c r="R1719">
        <v>48</v>
      </c>
      <c r="S1719">
        <v>40</v>
      </c>
      <c r="T1719">
        <f t="shared" si="52"/>
        <v>88</v>
      </c>
      <c r="U1719">
        <v>250566</v>
      </c>
      <c r="V1719">
        <v>176769</v>
      </c>
      <c r="W1719" s="3">
        <v>-7.24953</v>
      </c>
      <c r="X1719" s="3">
        <v>52.839500000000001</v>
      </c>
      <c r="Y1719" t="s">
        <v>34</v>
      </c>
      <c r="Z1719" t="str">
        <f t="shared" si="53"/>
        <v>Catholic</v>
      </c>
    </row>
    <row r="1720" spans="1:26" x14ac:dyDescent="0.35">
      <c r="A1720">
        <v>1720</v>
      </c>
      <c r="B1720" t="s">
        <v>4726</v>
      </c>
      <c r="C1720" t="s">
        <v>4727</v>
      </c>
      <c r="D1720" s="1" t="s">
        <v>28</v>
      </c>
      <c r="E1720" s="1" t="s">
        <v>4728</v>
      </c>
      <c r="F1720" t="s">
        <v>4567</v>
      </c>
      <c r="G1720" t="s">
        <v>31</v>
      </c>
      <c r="H1720" t="s">
        <v>32</v>
      </c>
      <c r="I1720" t="s">
        <v>32</v>
      </c>
      <c r="J1720" t="s">
        <v>32</v>
      </c>
      <c r="K1720" t="s">
        <v>33</v>
      </c>
      <c r="M1720" t="s">
        <v>32</v>
      </c>
      <c r="N1720" t="s">
        <v>32</v>
      </c>
      <c r="O1720">
        <v>0</v>
      </c>
      <c r="P1720">
        <v>0</v>
      </c>
      <c r="Q1720">
        <v>0</v>
      </c>
      <c r="R1720">
        <v>55</v>
      </c>
      <c r="S1720">
        <v>40</v>
      </c>
      <c r="T1720">
        <f t="shared" si="52"/>
        <v>95</v>
      </c>
      <c r="U1720">
        <v>241108</v>
      </c>
      <c r="V1720">
        <v>134592</v>
      </c>
      <c r="W1720" s="3">
        <v>-7.3951399999999996</v>
      </c>
      <c r="X1720" s="3">
        <v>52.461300000000001</v>
      </c>
      <c r="Y1720" t="s">
        <v>34</v>
      </c>
      <c r="Z1720" t="str">
        <f t="shared" si="53"/>
        <v>Catholic</v>
      </c>
    </row>
    <row r="1721" spans="1:26" x14ac:dyDescent="0.35">
      <c r="A1721">
        <v>1721</v>
      </c>
      <c r="B1721" t="s">
        <v>4729</v>
      </c>
      <c r="C1721" t="s">
        <v>4730</v>
      </c>
      <c r="D1721" s="1" t="s">
        <v>28</v>
      </c>
      <c r="E1721" s="1" t="s">
        <v>4731</v>
      </c>
      <c r="F1721" t="s">
        <v>4567</v>
      </c>
      <c r="G1721" t="s">
        <v>31</v>
      </c>
      <c r="H1721" t="s">
        <v>32</v>
      </c>
      <c r="I1721" t="s">
        <v>32</v>
      </c>
      <c r="J1721" t="s">
        <v>32</v>
      </c>
      <c r="K1721" t="s">
        <v>33</v>
      </c>
      <c r="M1721" t="s">
        <v>32</v>
      </c>
      <c r="N1721" t="s">
        <v>32</v>
      </c>
      <c r="O1721">
        <v>0</v>
      </c>
      <c r="P1721">
        <v>0</v>
      </c>
      <c r="Q1721">
        <v>0</v>
      </c>
      <c r="R1721">
        <v>36</v>
      </c>
      <c r="S1721">
        <v>42</v>
      </c>
      <c r="T1721">
        <f t="shared" si="52"/>
        <v>78</v>
      </c>
      <c r="U1721">
        <v>237993</v>
      </c>
      <c r="V1721">
        <v>157110</v>
      </c>
      <c r="W1721" s="3">
        <v>-7.4383900000000001</v>
      </c>
      <c r="X1721" s="3">
        <v>52.663899999999998</v>
      </c>
      <c r="Y1721" t="s">
        <v>34</v>
      </c>
      <c r="Z1721" t="str">
        <f t="shared" si="53"/>
        <v>Catholic</v>
      </c>
    </row>
    <row r="1722" spans="1:26" x14ac:dyDescent="0.35">
      <c r="A1722">
        <v>1722</v>
      </c>
      <c r="B1722" t="s">
        <v>4732</v>
      </c>
      <c r="C1722" t="s">
        <v>4733</v>
      </c>
      <c r="D1722" s="1" t="s">
        <v>28</v>
      </c>
      <c r="E1722" s="1" t="s">
        <v>4734</v>
      </c>
      <c r="F1722" t="s">
        <v>4567</v>
      </c>
      <c r="G1722" t="s">
        <v>31</v>
      </c>
      <c r="H1722" t="s">
        <v>32</v>
      </c>
      <c r="I1722" t="s">
        <v>32</v>
      </c>
      <c r="J1722" t="s">
        <v>32</v>
      </c>
      <c r="K1722" t="s">
        <v>33</v>
      </c>
      <c r="M1722" t="s">
        <v>32</v>
      </c>
      <c r="N1722" t="s">
        <v>32</v>
      </c>
      <c r="O1722">
        <v>0</v>
      </c>
      <c r="P1722">
        <v>0</v>
      </c>
      <c r="Q1722">
        <v>0</v>
      </c>
      <c r="R1722">
        <v>61</v>
      </c>
      <c r="S1722">
        <v>51</v>
      </c>
      <c r="T1722">
        <f t="shared" si="52"/>
        <v>112</v>
      </c>
      <c r="U1722">
        <v>263103</v>
      </c>
      <c r="V1722">
        <v>129009</v>
      </c>
      <c r="W1722" s="3">
        <v>-7.0726000000000004</v>
      </c>
      <c r="X1722" s="3">
        <v>52.409100000000002</v>
      </c>
      <c r="Y1722" t="s">
        <v>34</v>
      </c>
      <c r="Z1722" t="str">
        <f t="shared" si="53"/>
        <v>Catholic</v>
      </c>
    </row>
    <row r="1723" spans="1:26" x14ac:dyDescent="0.35">
      <c r="A1723">
        <v>1723</v>
      </c>
      <c r="B1723" t="s">
        <v>4735</v>
      </c>
      <c r="C1723" t="s">
        <v>4736</v>
      </c>
      <c r="D1723" s="1" t="s">
        <v>28</v>
      </c>
      <c r="E1723" s="1" t="s">
        <v>4737</v>
      </c>
      <c r="F1723" t="s">
        <v>4567</v>
      </c>
      <c r="G1723" t="s">
        <v>31</v>
      </c>
      <c r="H1723" t="s">
        <v>32</v>
      </c>
      <c r="I1723" t="s">
        <v>32</v>
      </c>
      <c r="J1723" t="s">
        <v>32</v>
      </c>
      <c r="K1723" t="s">
        <v>33</v>
      </c>
      <c r="M1723" t="s">
        <v>32</v>
      </c>
      <c r="N1723" t="s">
        <v>32</v>
      </c>
      <c r="O1723">
        <v>0</v>
      </c>
      <c r="P1723">
        <v>0</v>
      </c>
      <c r="Q1723">
        <v>0</v>
      </c>
      <c r="R1723">
        <v>42</v>
      </c>
      <c r="S1723">
        <v>26</v>
      </c>
      <c r="T1723">
        <f t="shared" si="52"/>
        <v>68</v>
      </c>
      <c r="U1723">
        <v>247857</v>
      </c>
      <c r="V1723">
        <v>125957</v>
      </c>
      <c r="W1723" s="3">
        <v>-7.2970800000000002</v>
      </c>
      <c r="X1723" s="3">
        <v>52.383200000000002</v>
      </c>
      <c r="Y1723" t="s">
        <v>34</v>
      </c>
      <c r="Z1723" t="str">
        <f t="shared" si="53"/>
        <v>Catholic</v>
      </c>
    </row>
    <row r="1724" spans="1:26" x14ac:dyDescent="0.35">
      <c r="A1724">
        <v>1724</v>
      </c>
      <c r="B1724" t="s">
        <v>4738</v>
      </c>
      <c r="C1724" t="s">
        <v>4739</v>
      </c>
      <c r="D1724" s="1" t="s">
        <v>28</v>
      </c>
      <c r="E1724" s="1" t="s">
        <v>4740</v>
      </c>
      <c r="F1724" t="s">
        <v>4567</v>
      </c>
      <c r="G1724" t="s">
        <v>31</v>
      </c>
      <c r="H1724" t="s">
        <v>32</v>
      </c>
      <c r="I1724" t="s">
        <v>32</v>
      </c>
      <c r="J1724" t="s">
        <v>32</v>
      </c>
      <c r="K1724" t="s">
        <v>33</v>
      </c>
      <c r="M1724" t="s">
        <v>32</v>
      </c>
      <c r="N1724" t="s">
        <v>32</v>
      </c>
      <c r="O1724">
        <v>0</v>
      </c>
      <c r="P1724">
        <v>0</v>
      </c>
      <c r="Q1724">
        <v>0</v>
      </c>
      <c r="R1724">
        <v>101</v>
      </c>
      <c r="S1724">
        <v>94</v>
      </c>
      <c r="T1724">
        <f t="shared" si="52"/>
        <v>195</v>
      </c>
      <c r="U1724">
        <v>239143</v>
      </c>
      <c r="V1724">
        <v>152174</v>
      </c>
      <c r="W1724" s="3">
        <v>-7.4219799999999996</v>
      </c>
      <c r="X1724" s="3">
        <v>52.619500000000002</v>
      </c>
      <c r="Y1724" t="s">
        <v>34</v>
      </c>
      <c r="Z1724" t="str">
        <f t="shared" si="53"/>
        <v>Catholic</v>
      </c>
    </row>
    <row r="1725" spans="1:26" x14ac:dyDescent="0.35">
      <c r="A1725">
        <v>1725</v>
      </c>
      <c r="B1725" t="s">
        <v>4741</v>
      </c>
      <c r="C1725" t="s">
        <v>4742</v>
      </c>
      <c r="D1725" s="1" t="s">
        <v>28</v>
      </c>
      <c r="E1725" s="1" t="s">
        <v>4668</v>
      </c>
      <c r="F1725" t="s">
        <v>4567</v>
      </c>
      <c r="G1725" t="s">
        <v>31</v>
      </c>
      <c r="H1725" t="s">
        <v>32</v>
      </c>
      <c r="I1725" t="s">
        <v>32</v>
      </c>
      <c r="J1725" t="s">
        <v>32</v>
      </c>
      <c r="K1725" t="s">
        <v>33</v>
      </c>
      <c r="M1725" t="s">
        <v>32</v>
      </c>
      <c r="N1725" t="s">
        <v>32</v>
      </c>
      <c r="O1725">
        <v>0</v>
      </c>
      <c r="P1725">
        <v>0</v>
      </c>
      <c r="Q1725">
        <v>0</v>
      </c>
      <c r="R1725">
        <v>321</v>
      </c>
      <c r="S1725">
        <v>294</v>
      </c>
      <c r="T1725">
        <f t="shared" si="52"/>
        <v>615</v>
      </c>
      <c r="U1725">
        <v>249987</v>
      </c>
      <c r="V1725">
        <v>156780</v>
      </c>
      <c r="W1725" s="3">
        <v>-7.2611600000000003</v>
      </c>
      <c r="X1725" s="3">
        <v>52.66</v>
      </c>
      <c r="Y1725" t="s">
        <v>34</v>
      </c>
      <c r="Z1725" t="str">
        <f t="shared" si="53"/>
        <v>Catholic</v>
      </c>
    </row>
    <row r="1726" spans="1:26" x14ac:dyDescent="0.35">
      <c r="A1726">
        <v>1726</v>
      </c>
      <c r="B1726" t="s">
        <v>4743</v>
      </c>
      <c r="C1726" t="s">
        <v>4744</v>
      </c>
      <c r="D1726" s="1" t="s">
        <v>28</v>
      </c>
      <c r="E1726" s="1" t="s">
        <v>4745</v>
      </c>
      <c r="F1726" t="s">
        <v>4567</v>
      </c>
      <c r="G1726" t="s">
        <v>31</v>
      </c>
      <c r="H1726" t="s">
        <v>32</v>
      </c>
      <c r="I1726" t="s">
        <v>32</v>
      </c>
      <c r="J1726" t="s">
        <v>32</v>
      </c>
      <c r="K1726" t="s">
        <v>33</v>
      </c>
      <c r="M1726" t="s">
        <v>80</v>
      </c>
      <c r="N1726" t="s">
        <v>32</v>
      </c>
      <c r="O1726">
        <v>0</v>
      </c>
      <c r="P1726">
        <v>0</v>
      </c>
      <c r="Q1726">
        <v>0</v>
      </c>
      <c r="R1726">
        <v>213</v>
      </c>
      <c r="S1726">
        <v>220</v>
      </c>
      <c r="T1726">
        <f t="shared" si="52"/>
        <v>433</v>
      </c>
      <c r="U1726">
        <v>251078</v>
      </c>
      <c r="V1726">
        <v>154467</v>
      </c>
      <c r="W1726" s="3">
        <v>-7.2454000000000001</v>
      </c>
      <c r="X1726" s="3">
        <v>52.639099999999999</v>
      </c>
      <c r="Y1726" t="s">
        <v>34</v>
      </c>
      <c r="Z1726" t="str">
        <f t="shared" si="53"/>
        <v>Catholic</v>
      </c>
    </row>
    <row r="1727" spans="1:26" x14ac:dyDescent="0.35">
      <c r="A1727">
        <v>1727</v>
      </c>
      <c r="B1727" t="s">
        <v>4746</v>
      </c>
      <c r="C1727" t="s">
        <v>4747</v>
      </c>
      <c r="D1727" s="1" t="s">
        <v>28</v>
      </c>
      <c r="E1727" s="1" t="s">
        <v>4748</v>
      </c>
      <c r="F1727" t="s">
        <v>4567</v>
      </c>
      <c r="G1727" t="s">
        <v>155</v>
      </c>
      <c r="H1727" t="s">
        <v>32</v>
      </c>
      <c r="I1727" t="s">
        <v>32</v>
      </c>
      <c r="J1727" t="s">
        <v>32</v>
      </c>
      <c r="K1727" t="s">
        <v>33</v>
      </c>
      <c r="M1727" t="s">
        <v>32</v>
      </c>
      <c r="N1727" t="s">
        <v>32</v>
      </c>
      <c r="O1727">
        <v>0</v>
      </c>
      <c r="P1727">
        <v>0</v>
      </c>
      <c r="Q1727">
        <v>0</v>
      </c>
      <c r="R1727">
        <v>140</v>
      </c>
      <c r="S1727">
        <v>109</v>
      </c>
      <c r="T1727">
        <f t="shared" si="52"/>
        <v>249</v>
      </c>
      <c r="U1727">
        <v>250696</v>
      </c>
      <c r="V1727">
        <v>154318</v>
      </c>
      <c r="W1727" s="3">
        <v>-7.2510599999999998</v>
      </c>
      <c r="X1727" s="3">
        <v>52.637799999999999</v>
      </c>
      <c r="Y1727" t="s">
        <v>34</v>
      </c>
      <c r="Z1727" t="str">
        <f t="shared" si="53"/>
        <v>Multidenominational</v>
      </c>
    </row>
    <row r="1728" spans="1:26" x14ac:dyDescent="0.35">
      <c r="A1728">
        <v>1728</v>
      </c>
      <c r="B1728" t="s">
        <v>4749</v>
      </c>
      <c r="C1728" t="s">
        <v>261</v>
      </c>
      <c r="D1728" s="1" t="s">
        <v>28</v>
      </c>
      <c r="E1728" s="1" t="s">
        <v>4750</v>
      </c>
      <c r="F1728" t="s">
        <v>4567</v>
      </c>
      <c r="G1728" t="s">
        <v>31</v>
      </c>
      <c r="H1728" t="s">
        <v>32</v>
      </c>
      <c r="I1728" t="s">
        <v>32</v>
      </c>
      <c r="J1728" t="s">
        <v>32</v>
      </c>
      <c r="K1728" t="s">
        <v>33</v>
      </c>
      <c r="M1728" t="s">
        <v>32</v>
      </c>
      <c r="N1728" t="s">
        <v>32</v>
      </c>
      <c r="O1728">
        <v>0</v>
      </c>
      <c r="P1728">
        <v>0</v>
      </c>
      <c r="Q1728">
        <v>0</v>
      </c>
      <c r="R1728">
        <v>134</v>
      </c>
      <c r="S1728">
        <v>303</v>
      </c>
      <c r="T1728">
        <f t="shared" si="52"/>
        <v>437</v>
      </c>
      <c r="U1728">
        <v>250405</v>
      </c>
      <c r="V1728">
        <v>155772</v>
      </c>
      <c r="W1728" s="3">
        <v>-7.2551399999999999</v>
      </c>
      <c r="X1728" s="3">
        <v>52.6509</v>
      </c>
      <c r="Y1728" t="s">
        <v>34</v>
      </c>
      <c r="Z1728" t="str">
        <f t="shared" si="53"/>
        <v>Catholic</v>
      </c>
    </row>
    <row r="1729" spans="1:26" x14ac:dyDescent="0.35">
      <c r="A1729">
        <v>1729</v>
      </c>
      <c r="B1729" t="s">
        <v>4751</v>
      </c>
      <c r="C1729" t="s">
        <v>4752</v>
      </c>
      <c r="D1729" s="1" t="s">
        <v>28</v>
      </c>
      <c r="E1729" s="1" t="s">
        <v>4753</v>
      </c>
      <c r="F1729" t="s">
        <v>4567</v>
      </c>
      <c r="G1729" t="s">
        <v>31</v>
      </c>
      <c r="H1729" t="s">
        <v>32</v>
      </c>
      <c r="I1729" t="s">
        <v>32</v>
      </c>
      <c r="J1729" t="s">
        <v>32</v>
      </c>
      <c r="K1729" t="s">
        <v>33</v>
      </c>
      <c r="M1729" t="s">
        <v>32</v>
      </c>
      <c r="N1729" t="s">
        <v>32</v>
      </c>
      <c r="O1729">
        <v>0</v>
      </c>
      <c r="P1729">
        <v>0</v>
      </c>
      <c r="Q1729">
        <v>0</v>
      </c>
      <c r="R1729">
        <v>106</v>
      </c>
      <c r="S1729">
        <v>116</v>
      </c>
      <c r="T1729">
        <f t="shared" si="52"/>
        <v>222</v>
      </c>
      <c r="U1729">
        <v>228457</v>
      </c>
      <c r="V1729">
        <v>163169</v>
      </c>
      <c r="W1729" s="3">
        <v>-7.5788200000000003</v>
      </c>
      <c r="X1729" s="3">
        <v>52.718899999999998</v>
      </c>
      <c r="Y1729" t="s">
        <v>34</v>
      </c>
      <c r="Z1729" t="str">
        <f t="shared" si="53"/>
        <v>Catholic</v>
      </c>
    </row>
    <row r="1730" spans="1:26" x14ac:dyDescent="0.35">
      <c r="A1730">
        <v>1730</v>
      </c>
      <c r="B1730" t="s">
        <v>4754</v>
      </c>
      <c r="C1730" t="s">
        <v>4755</v>
      </c>
      <c r="D1730" s="1" t="s">
        <v>28</v>
      </c>
      <c r="E1730" s="1" t="s">
        <v>4756</v>
      </c>
      <c r="F1730" t="s">
        <v>4567</v>
      </c>
      <c r="G1730" t="s">
        <v>31</v>
      </c>
      <c r="H1730" t="s">
        <v>32</v>
      </c>
      <c r="I1730" t="s">
        <v>32</v>
      </c>
      <c r="J1730" t="s">
        <v>32</v>
      </c>
      <c r="K1730" t="s">
        <v>33</v>
      </c>
      <c r="M1730" t="s">
        <v>32</v>
      </c>
      <c r="N1730" t="s">
        <v>32</v>
      </c>
      <c r="O1730">
        <v>0</v>
      </c>
      <c r="P1730">
        <v>0</v>
      </c>
      <c r="Q1730">
        <v>0</v>
      </c>
      <c r="R1730">
        <v>44</v>
      </c>
      <c r="S1730">
        <v>57</v>
      </c>
      <c r="T1730">
        <f t="shared" ref="T1730:T1793" si="54">SUM(R1730:S1730)</f>
        <v>101</v>
      </c>
      <c r="U1730">
        <v>267956</v>
      </c>
      <c r="V1730">
        <v>153700</v>
      </c>
      <c r="W1730" s="3">
        <v>-6.9962400000000002</v>
      </c>
      <c r="X1730" s="3">
        <v>52.630299999999998</v>
      </c>
      <c r="Y1730" t="s">
        <v>34</v>
      </c>
      <c r="Z1730" t="str">
        <f t="shared" si="53"/>
        <v>Catholic</v>
      </c>
    </row>
    <row r="1731" spans="1:26" x14ac:dyDescent="0.35">
      <c r="A1731">
        <v>1731</v>
      </c>
      <c r="B1731" t="s">
        <v>4757</v>
      </c>
      <c r="C1731" t="s">
        <v>4758</v>
      </c>
      <c r="D1731" s="1" t="s">
        <v>28</v>
      </c>
      <c r="E1731" s="1" t="s">
        <v>4759</v>
      </c>
      <c r="F1731" t="s">
        <v>4567</v>
      </c>
      <c r="G1731" t="s">
        <v>31</v>
      </c>
      <c r="H1731" t="s">
        <v>32</v>
      </c>
      <c r="I1731" t="s">
        <v>32</v>
      </c>
      <c r="J1731" t="s">
        <v>32</v>
      </c>
      <c r="K1731" t="s">
        <v>33</v>
      </c>
      <c r="M1731" t="s">
        <v>32</v>
      </c>
      <c r="N1731" t="s">
        <v>32</v>
      </c>
      <c r="O1731">
        <v>0</v>
      </c>
      <c r="P1731">
        <v>0</v>
      </c>
      <c r="Q1731">
        <v>0</v>
      </c>
      <c r="R1731">
        <v>98</v>
      </c>
      <c r="S1731">
        <v>84</v>
      </c>
      <c r="T1731">
        <f t="shared" si="54"/>
        <v>182</v>
      </c>
      <c r="U1731">
        <v>256389</v>
      </c>
      <c r="V1731">
        <v>124373</v>
      </c>
      <c r="W1731" s="3">
        <v>-7.17204</v>
      </c>
      <c r="X1731" s="3">
        <v>52.368099999999998</v>
      </c>
      <c r="Y1731" t="s">
        <v>34</v>
      </c>
      <c r="Z1731" t="str">
        <f t="shared" ref="Z1731:Z1794" si="55">IF(G1731=$G$5,$G$5,IF(G1731=$G$227,$G$232,IF(G1731=$G$750,$G$750,IF(G1731=$G$720,$G$720,"Minority"))))</f>
        <v>Catholic</v>
      </c>
    </row>
    <row r="1732" spans="1:26" x14ac:dyDescent="0.35">
      <c r="A1732">
        <v>1732</v>
      </c>
      <c r="B1732" t="s">
        <v>4760</v>
      </c>
      <c r="C1732" t="s">
        <v>4761</v>
      </c>
      <c r="D1732" s="1" t="s">
        <v>28</v>
      </c>
      <c r="E1732" s="1" t="s">
        <v>4762</v>
      </c>
      <c r="F1732" t="s">
        <v>4567</v>
      </c>
      <c r="G1732" t="s">
        <v>31</v>
      </c>
      <c r="H1732" t="s">
        <v>32</v>
      </c>
      <c r="I1732" t="s">
        <v>80</v>
      </c>
      <c r="J1732" t="s">
        <v>32</v>
      </c>
      <c r="K1732" t="s">
        <v>33</v>
      </c>
      <c r="M1732" t="s">
        <v>32</v>
      </c>
      <c r="N1732" t="s">
        <v>32</v>
      </c>
      <c r="O1732">
        <v>0</v>
      </c>
      <c r="P1732">
        <v>0</v>
      </c>
      <c r="Q1732">
        <v>0</v>
      </c>
      <c r="R1732">
        <v>98</v>
      </c>
      <c r="S1732">
        <v>96</v>
      </c>
      <c r="T1732">
        <f t="shared" si="54"/>
        <v>194</v>
      </c>
      <c r="U1732">
        <v>251253</v>
      </c>
      <c r="V1732">
        <v>156576</v>
      </c>
      <c r="W1732" s="3">
        <v>-7.2424900000000001</v>
      </c>
      <c r="X1732" s="3">
        <v>52.658000000000001</v>
      </c>
      <c r="Y1732" t="s">
        <v>34</v>
      </c>
      <c r="Z1732" t="str">
        <f t="shared" si="55"/>
        <v>Catholic</v>
      </c>
    </row>
    <row r="1733" spans="1:26" x14ac:dyDescent="0.35">
      <c r="A1733">
        <v>1733</v>
      </c>
      <c r="B1733" t="s">
        <v>4763</v>
      </c>
      <c r="C1733" t="s">
        <v>4764</v>
      </c>
      <c r="D1733" s="1" t="s">
        <v>28</v>
      </c>
      <c r="E1733" s="1" t="s">
        <v>4765</v>
      </c>
      <c r="F1733" t="s">
        <v>4567</v>
      </c>
      <c r="G1733" t="s">
        <v>31</v>
      </c>
      <c r="H1733" t="s">
        <v>32</v>
      </c>
      <c r="I1733" t="s">
        <v>32</v>
      </c>
      <c r="J1733" t="s">
        <v>32</v>
      </c>
      <c r="K1733" t="s">
        <v>33</v>
      </c>
      <c r="M1733" t="s">
        <v>32</v>
      </c>
      <c r="N1733" t="s">
        <v>32</v>
      </c>
      <c r="O1733">
        <v>0</v>
      </c>
      <c r="P1733">
        <v>0</v>
      </c>
      <c r="Q1733">
        <v>0</v>
      </c>
      <c r="R1733">
        <v>178</v>
      </c>
      <c r="S1733">
        <v>159</v>
      </c>
      <c r="T1733">
        <f t="shared" si="54"/>
        <v>337</v>
      </c>
      <c r="U1733">
        <v>241265</v>
      </c>
      <c r="V1733">
        <v>143778</v>
      </c>
      <c r="W1733" s="3">
        <v>-7.3916899999999996</v>
      </c>
      <c r="X1733" s="3">
        <v>52.543900000000001</v>
      </c>
      <c r="Y1733" t="s">
        <v>34</v>
      </c>
      <c r="Z1733" t="str">
        <f t="shared" si="55"/>
        <v>Catholic</v>
      </c>
    </row>
    <row r="1734" spans="1:26" x14ac:dyDescent="0.35">
      <c r="A1734">
        <v>1734</v>
      </c>
      <c r="B1734" t="s">
        <v>4766</v>
      </c>
      <c r="C1734" t="s">
        <v>4767</v>
      </c>
      <c r="D1734" s="1" t="s">
        <v>28</v>
      </c>
      <c r="E1734" s="1" t="s">
        <v>4768</v>
      </c>
      <c r="F1734" t="s">
        <v>4567</v>
      </c>
      <c r="G1734" t="s">
        <v>31</v>
      </c>
      <c r="H1734" t="s">
        <v>32</v>
      </c>
      <c r="I1734" t="s">
        <v>32</v>
      </c>
      <c r="J1734" t="s">
        <v>32</v>
      </c>
      <c r="K1734" t="s">
        <v>33</v>
      </c>
      <c r="M1734" t="s">
        <v>32</v>
      </c>
      <c r="N1734" t="s">
        <v>32</v>
      </c>
      <c r="O1734">
        <v>0</v>
      </c>
      <c r="P1734">
        <v>0</v>
      </c>
      <c r="Q1734">
        <v>0</v>
      </c>
      <c r="R1734">
        <v>222</v>
      </c>
      <c r="S1734">
        <v>223</v>
      </c>
      <c r="T1734">
        <f t="shared" si="54"/>
        <v>445</v>
      </c>
      <c r="U1734">
        <v>258680</v>
      </c>
      <c r="V1734">
        <v>142229</v>
      </c>
      <c r="W1734" s="3">
        <v>-7.1352700000000002</v>
      </c>
      <c r="X1734" s="3">
        <v>52.528300000000002</v>
      </c>
      <c r="Y1734" t="s">
        <v>34</v>
      </c>
      <c r="Z1734" t="str">
        <f t="shared" si="55"/>
        <v>Catholic</v>
      </c>
    </row>
    <row r="1735" spans="1:26" x14ac:dyDescent="0.35">
      <c r="A1735">
        <v>1735</v>
      </c>
      <c r="B1735" t="s">
        <v>4769</v>
      </c>
      <c r="C1735" t="s">
        <v>4770</v>
      </c>
      <c r="D1735" s="1" t="s">
        <v>28</v>
      </c>
      <c r="E1735" s="1" t="s">
        <v>4771</v>
      </c>
      <c r="F1735" t="s">
        <v>4772</v>
      </c>
      <c r="G1735" t="s">
        <v>31</v>
      </c>
      <c r="H1735" t="s">
        <v>32</v>
      </c>
      <c r="I1735" t="s">
        <v>32</v>
      </c>
      <c r="J1735" t="s">
        <v>32</v>
      </c>
      <c r="K1735" t="s">
        <v>33</v>
      </c>
      <c r="M1735" t="s">
        <v>32</v>
      </c>
      <c r="N1735" t="s">
        <v>32</v>
      </c>
      <c r="O1735">
        <v>0</v>
      </c>
      <c r="P1735">
        <v>0</v>
      </c>
      <c r="Q1735">
        <v>0</v>
      </c>
      <c r="R1735">
        <v>52</v>
      </c>
      <c r="S1735">
        <v>52</v>
      </c>
      <c r="T1735">
        <f t="shared" si="54"/>
        <v>104</v>
      </c>
      <c r="U1735">
        <v>267691</v>
      </c>
      <c r="V1735">
        <v>189623</v>
      </c>
      <c r="W1735" s="3">
        <v>-6.9927299999999999</v>
      </c>
      <c r="X1735" s="3">
        <v>52.953200000000002</v>
      </c>
      <c r="Y1735" t="s">
        <v>34</v>
      </c>
      <c r="Z1735" t="str">
        <f t="shared" si="55"/>
        <v>Catholic</v>
      </c>
    </row>
    <row r="1736" spans="1:26" x14ac:dyDescent="0.35">
      <c r="A1736">
        <v>1736</v>
      </c>
      <c r="B1736" t="s">
        <v>4773</v>
      </c>
      <c r="C1736" t="s">
        <v>4774</v>
      </c>
      <c r="D1736" s="1" t="s">
        <v>28</v>
      </c>
      <c r="E1736" s="1" t="s">
        <v>4775</v>
      </c>
      <c r="F1736" t="s">
        <v>4772</v>
      </c>
      <c r="G1736" t="s">
        <v>31</v>
      </c>
      <c r="H1736" t="s">
        <v>32</v>
      </c>
      <c r="I1736" t="s">
        <v>32</v>
      </c>
      <c r="J1736" t="s">
        <v>32</v>
      </c>
      <c r="K1736" t="s">
        <v>33</v>
      </c>
      <c r="M1736" t="s">
        <v>32</v>
      </c>
      <c r="N1736" t="s">
        <v>32</v>
      </c>
      <c r="O1736">
        <v>0</v>
      </c>
      <c r="P1736">
        <v>0</v>
      </c>
      <c r="Q1736">
        <v>0</v>
      </c>
      <c r="R1736">
        <v>49</v>
      </c>
      <c r="S1736">
        <v>39</v>
      </c>
      <c r="T1736">
        <f t="shared" si="54"/>
        <v>88</v>
      </c>
      <c r="U1736">
        <v>246636</v>
      </c>
      <c r="V1736">
        <v>180748</v>
      </c>
      <c r="W1736" s="3">
        <v>-7.3072800000000004</v>
      </c>
      <c r="X1736" s="3">
        <v>52.875700000000002</v>
      </c>
      <c r="Y1736" t="s">
        <v>34</v>
      </c>
      <c r="Z1736" t="str">
        <f t="shared" si="55"/>
        <v>Catholic</v>
      </c>
    </row>
    <row r="1737" spans="1:26" x14ac:dyDescent="0.35">
      <c r="A1737">
        <v>1737</v>
      </c>
      <c r="B1737" t="s">
        <v>4776</v>
      </c>
      <c r="C1737" t="s">
        <v>219</v>
      </c>
      <c r="D1737" s="1" t="s">
        <v>28</v>
      </c>
      <c r="E1737" s="1" t="s">
        <v>4777</v>
      </c>
      <c r="F1737" t="s">
        <v>4772</v>
      </c>
      <c r="G1737" t="s">
        <v>31</v>
      </c>
      <c r="H1737" t="s">
        <v>32</v>
      </c>
      <c r="I1737" t="s">
        <v>32</v>
      </c>
      <c r="J1737" t="s">
        <v>32</v>
      </c>
      <c r="K1737" t="s">
        <v>33</v>
      </c>
      <c r="M1737" t="s">
        <v>32</v>
      </c>
      <c r="N1737" t="s">
        <v>32</v>
      </c>
      <c r="O1737">
        <v>0</v>
      </c>
      <c r="P1737">
        <v>0</v>
      </c>
      <c r="Q1737">
        <v>0</v>
      </c>
      <c r="R1737">
        <v>33</v>
      </c>
      <c r="S1737">
        <v>64</v>
      </c>
      <c r="T1737">
        <f t="shared" si="54"/>
        <v>97</v>
      </c>
      <c r="U1737">
        <v>247232</v>
      </c>
      <c r="V1737">
        <v>188518</v>
      </c>
      <c r="W1737" s="3">
        <v>-7.2972999999999999</v>
      </c>
      <c r="X1737" s="3">
        <v>52.945399999999999</v>
      </c>
      <c r="Y1737" t="s">
        <v>34</v>
      </c>
      <c r="Z1737" t="str">
        <f t="shared" si="55"/>
        <v>Catholic</v>
      </c>
    </row>
    <row r="1738" spans="1:26" x14ac:dyDescent="0.35">
      <c r="A1738">
        <v>1738</v>
      </c>
      <c r="B1738" t="s">
        <v>4778</v>
      </c>
      <c r="C1738" t="s">
        <v>4779</v>
      </c>
      <c r="D1738" s="1" t="s">
        <v>28</v>
      </c>
      <c r="E1738" s="1" t="s">
        <v>4780</v>
      </c>
      <c r="F1738" t="s">
        <v>4772</v>
      </c>
      <c r="G1738" t="s">
        <v>31</v>
      </c>
      <c r="H1738" t="s">
        <v>32</v>
      </c>
      <c r="I1738" t="s">
        <v>32</v>
      </c>
      <c r="J1738" t="s">
        <v>32</v>
      </c>
      <c r="K1738" t="s">
        <v>33</v>
      </c>
      <c r="M1738" t="s">
        <v>32</v>
      </c>
      <c r="N1738" t="s">
        <v>32</v>
      </c>
      <c r="O1738">
        <v>0</v>
      </c>
      <c r="P1738">
        <v>0</v>
      </c>
      <c r="Q1738">
        <v>0</v>
      </c>
      <c r="R1738">
        <v>0</v>
      </c>
      <c r="S1738">
        <v>271</v>
      </c>
      <c r="T1738">
        <f t="shared" si="54"/>
        <v>271</v>
      </c>
      <c r="U1738">
        <v>245657</v>
      </c>
      <c r="V1738">
        <v>207130</v>
      </c>
      <c r="W1738" s="3">
        <v>-7.3181000000000003</v>
      </c>
      <c r="X1738" s="3">
        <v>53.1128</v>
      </c>
      <c r="Y1738" t="s">
        <v>34</v>
      </c>
      <c r="Z1738" t="str">
        <f t="shared" si="55"/>
        <v>Catholic</v>
      </c>
    </row>
    <row r="1739" spans="1:26" x14ac:dyDescent="0.35">
      <c r="A1739">
        <v>1739</v>
      </c>
      <c r="B1739" t="s">
        <v>4781</v>
      </c>
      <c r="C1739" t="s">
        <v>4782</v>
      </c>
      <c r="D1739" s="1" t="s">
        <v>28</v>
      </c>
      <c r="E1739" s="1" t="s">
        <v>4783</v>
      </c>
      <c r="F1739" t="s">
        <v>4772</v>
      </c>
      <c r="G1739" t="s">
        <v>31</v>
      </c>
      <c r="H1739" t="s">
        <v>32</v>
      </c>
      <c r="I1739" t="s">
        <v>32</v>
      </c>
      <c r="J1739" t="s">
        <v>32</v>
      </c>
      <c r="K1739" t="s">
        <v>33</v>
      </c>
      <c r="M1739" t="s">
        <v>32</v>
      </c>
      <c r="N1739" t="s">
        <v>32</v>
      </c>
      <c r="O1739">
        <v>0</v>
      </c>
      <c r="P1739">
        <v>0</v>
      </c>
      <c r="Q1739">
        <v>0</v>
      </c>
      <c r="R1739">
        <v>59</v>
      </c>
      <c r="S1739">
        <v>45</v>
      </c>
      <c r="T1739">
        <f t="shared" si="54"/>
        <v>104</v>
      </c>
      <c r="U1739">
        <v>224647</v>
      </c>
      <c r="V1739">
        <v>187518</v>
      </c>
      <c r="W1739" s="3">
        <v>-7.6333799999999998</v>
      </c>
      <c r="X1739" s="3">
        <v>52.938000000000002</v>
      </c>
      <c r="Y1739" t="s">
        <v>34</v>
      </c>
      <c r="Z1739" t="str">
        <f t="shared" si="55"/>
        <v>Catholic</v>
      </c>
    </row>
    <row r="1740" spans="1:26" x14ac:dyDescent="0.35">
      <c r="A1740">
        <v>1740</v>
      </c>
      <c r="B1740" t="s">
        <v>4784</v>
      </c>
      <c r="C1740" t="s">
        <v>4785</v>
      </c>
      <c r="D1740" s="1" t="s">
        <v>28</v>
      </c>
      <c r="E1740" s="1" t="s">
        <v>4786</v>
      </c>
      <c r="F1740" t="s">
        <v>4772</v>
      </c>
      <c r="G1740" t="s">
        <v>31</v>
      </c>
      <c r="H1740" t="s">
        <v>32</v>
      </c>
      <c r="I1740" t="s">
        <v>32</v>
      </c>
      <c r="J1740" t="s">
        <v>32</v>
      </c>
      <c r="K1740" t="s">
        <v>33</v>
      </c>
      <c r="M1740" t="s">
        <v>32</v>
      </c>
      <c r="N1740" t="s">
        <v>32</v>
      </c>
      <c r="O1740">
        <v>0</v>
      </c>
      <c r="P1740">
        <v>0</v>
      </c>
      <c r="Q1740">
        <v>0</v>
      </c>
      <c r="R1740">
        <v>96</v>
      </c>
      <c r="S1740">
        <v>0</v>
      </c>
      <c r="T1740">
        <f t="shared" si="54"/>
        <v>96</v>
      </c>
      <c r="U1740">
        <v>234977</v>
      </c>
      <c r="V1740">
        <v>194291</v>
      </c>
      <c r="W1740" s="3">
        <v>-7.4789899999999996</v>
      </c>
      <c r="X1740" s="3">
        <v>52.998199999999997</v>
      </c>
      <c r="Y1740" t="s">
        <v>34</v>
      </c>
      <c r="Z1740" t="str">
        <f t="shared" si="55"/>
        <v>Catholic</v>
      </c>
    </row>
    <row r="1741" spans="1:26" x14ac:dyDescent="0.35">
      <c r="A1741">
        <v>1741</v>
      </c>
      <c r="B1741" t="s">
        <v>4787</v>
      </c>
      <c r="C1741" t="s">
        <v>4788</v>
      </c>
      <c r="D1741" s="1" t="s">
        <v>28</v>
      </c>
      <c r="E1741" s="1" t="s">
        <v>4789</v>
      </c>
      <c r="F1741" t="s">
        <v>4772</v>
      </c>
      <c r="G1741" t="s">
        <v>57</v>
      </c>
      <c r="H1741" t="s">
        <v>32</v>
      </c>
      <c r="I1741" t="s">
        <v>32</v>
      </c>
      <c r="J1741" t="s">
        <v>32</v>
      </c>
      <c r="K1741" t="s">
        <v>33</v>
      </c>
      <c r="M1741" t="s">
        <v>32</v>
      </c>
      <c r="N1741" t="s">
        <v>32</v>
      </c>
      <c r="O1741">
        <v>0</v>
      </c>
      <c r="P1741">
        <v>0</v>
      </c>
      <c r="Q1741">
        <v>0</v>
      </c>
      <c r="R1741">
        <v>18</v>
      </c>
      <c r="S1741">
        <v>19</v>
      </c>
      <c r="T1741">
        <f t="shared" si="54"/>
        <v>37</v>
      </c>
      <c r="U1741">
        <v>257407</v>
      </c>
      <c r="V1741">
        <v>196167</v>
      </c>
      <c r="W1741" s="3">
        <v>-7.1445800000000004</v>
      </c>
      <c r="X1741" s="3">
        <v>53.013199999999998</v>
      </c>
      <c r="Y1741" t="s">
        <v>34</v>
      </c>
      <c r="Z1741" t="str">
        <f t="shared" si="55"/>
        <v>Church of Ireland</v>
      </c>
    </row>
    <row r="1742" spans="1:26" x14ac:dyDescent="0.35">
      <c r="A1742">
        <v>1742</v>
      </c>
      <c r="B1742" t="s">
        <v>4790</v>
      </c>
      <c r="C1742" t="s">
        <v>4791</v>
      </c>
      <c r="D1742" s="1" t="s">
        <v>28</v>
      </c>
      <c r="E1742" s="1" t="s">
        <v>4792</v>
      </c>
      <c r="F1742" t="s">
        <v>4772</v>
      </c>
      <c r="G1742" t="s">
        <v>31</v>
      </c>
      <c r="H1742" t="s">
        <v>32</v>
      </c>
      <c r="I1742" t="s">
        <v>32</v>
      </c>
      <c r="J1742" t="s">
        <v>32</v>
      </c>
      <c r="K1742" t="s">
        <v>33</v>
      </c>
      <c r="M1742" t="s">
        <v>32</v>
      </c>
      <c r="N1742" t="s">
        <v>32</v>
      </c>
      <c r="O1742">
        <v>0</v>
      </c>
      <c r="P1742">
        <v>0</v>
      </c>
      <c r="Q1742">
        <v>0</v>
      </c>
      <c r="R1742">
        <v>17</v>
      </c>
      <c r="S1742">
        <v>9</v>
      </c>
      <c r="T1742">
        <f t="shared" si="54"/>
        <v>26</v>
      </c>
      <c r="U1742">
        <v>229990</v>
      </c>
      <c r="V1742">
        <v>189443</v>
      </c>
      <c r="W1742" s="3">
        <v>-7.5537200000000002</v>
      </c>
      <c r="X1742" s="3">
        <v>52.954999999999998</v>
      </c>
      <c r="Y1742" t="s">
        <v>34</v>
      </c>
      <c r="Z1742" t="str">
        <f t="shared" si="55"/>
        <v>Catholic</v>
      </c>
    </row>
    <row r="1743" spans="1:26" x14ac:dyDescent="0.35">
      <c r="A1743">
        <v>1743</v>
      </c>
      <c r="B1743" t="s">
        <v>4793</v>
      </c>
      <c r="C1743" t="s">
        <v>4794</v>
      </c>
      <c r="D1743" s="1" t="s">
        <v>28</v>
      </c>
      <c r="E1743" s="1" t="s">
        <v>4795</v>
      </c>
      <c r="F1743" t="s">
        <v>4772</v>
      </c>
      <c r="G1743" t="s">
        <v>31</v>
      </c>
      <c r="H1743" t="s">
        <v>32</v>
      </c>
      <c r="I1743" t="s">
        <v>32</v>
      </c>
      <c r="J1743" t="s">
        <v>32</v>
      </c>
      <c r="K1743" t="s">
        <v>33</v>
      </c>
      <c r="M1743" t="s">
        <v>32</v>
      </c>
      <c r="N1743" t="s">
        <v>32</v>
      </c>
      <c r="O1743">
        <v>0</v>
      </c>
      <c r="P1743">
        <v>0</v>
      </c>
      <c r="Q1743">
        <v>0</v>
      </c>
      <c r="R1743">
        <v>55</v>
      </c>
      <c r="S1743">
        <v>54</v>
      </c>
      <c r="T1743">
        <f t="shared" si="54"/>
        <v>109</v>
      </c>
      <c r="U1743">
        <v>223906</v>
      </c>
      <c r="V1743">
        <v>182454</v>
      </c>
      <c r="W1743" s="3">
        <v>-7.6447700000000003</v>
      </c>
      <c r="X1743" s="3">
        <v>52.892499999999998</v>
      </c>
      <c r="Y1743" t="s">
        <v>34</v>
      </c>
      <c r="Z1743" t="str">
        <f t="shared" si="55"/>
        <v>Catholic</v>
      </c>
    </row>
    <row r="1744" spans="1:26" x14ac:dyDescent="0.35">
      <c r="A1744">
        <v>1744</v>
      </c>
      <c r="B1744" t="s">
        <v>4796</v>
      </c>
      <c r="C1744" t="s">
        <v>4797</v>
      </c>
      <c r="D1744" s="1" t="s">
        <v>28</v>
      </c>
      <c r="E1744" s="1" t="s">
        <v>4798</v>
      </c>
      <c r="F1744" t="s">
        <v>4772</v>
      </c>
      <c r="G1744" t="s">
        <v>31</v>
      </c>
      <c r="H1744" t="s">
        <v>32</v>
      </c>
      <c r="I1744" t="s">
        <v>32</v>
      </c>
      <c r="J1744" t="s">
        <v>32</v>
      </c>
      <c r="K1744" t="s">
        <v>33</v>
      </c>
      <c r="M1744" t="s">
        <v>32</v>
      </c>
      <c r="N1744" t="s">
        <v>32</v>
      </c>
      <c r="O1744">
        <v>0</v>
      </c>
      <c r="P1744">
        <v>0</v>
      </c>
      <c r="Q1744">
        <v>0</v>
      </c>
      <c r="R1744">
        <v>36</v>
      </c>
      <c r="S1744">
        <v>29</v>
      </c>
      <c r="T1744">
        <f t="shared" si="54"/>
        <v>65</v>
      </c>
      <c r="U1744">
        <v>233702</v>
      </c>
      <c r="V1744">
        <v>197004</v>
      </c>
      <c r="W1744" s="3">
        <v>-7.4977</v>
      </c>
      <c r="X1744" s="3">
        <v>53.0227</v>
      </c>
      <c r="Y1744" t="s">
        <v>34</v>
      </c>
      <c r="Z1744" t="str">
        <f t="shared" si="55"/>
        <v>Catholic</v>
      </c>
    </row>
    <row r="1745" spans="1:26" x14ac:dyDescent="0.35">
      <c r="A1745">
        <v>1745</v>
      </c>
      <c r="B1745" t="s">
        <v>4799</v>
      </c>
      <c r="C1745" t="s">
        <v>219</v>
      </c>
      <c r="D1745" s="1" t="s">
        <v>28</v>
      </c>
      <c r="E1745" s="1" t="s">
        <v>4800</v>
      </c>
      <c r="F1745" t="s">
        <v>4772</v>
      </c>
      <c r="G1745" t="s">
        <v>31</v>
      </c>
      <c r="H1745" t="s">
        <v>32</v>
      </c>
      <c r="I1745" t="s">
        <v>32</v>
      </c>
      <c r="J1745" t="s">
        <v>32</v>
      </c>
      <c r="K1745" t="s">
        <v>33</v>
      </c>
      <c r="M1745" t="s">
        <v>32</v>
      </c>
      <c r="N1745" t="s">
        <v>32</v>
      </c>
      <c r="O1745">
        <v>0</v>
      </c>
      <c r="P1745">
        <v>0</v>
      </c>
      <c r="Q1745">
        <v>0</v>
      </c>
      <c r="R1745">
        <v>0</v>
      </c>
      <c r="S1745">
        <v>115</v>
      </c>
      <c r="T1745">
        <f t="shared" si="54"/>
        <v>115</v>
      </c>
      <c r="U1745">
        <v>235165</v>
      </c>
      <c r="V1745">
        <v>194476</v>
      </c>
      <c r="W1745" s="3">
        <v>-7.4761699999999998</v>
      </c>
      <c r="X1745" s="3">
        <v>52.999899999999997</v>
      </c>
      <c r="Y1745" t="s">
        <v>34</v>
      </c>
      <c r="Z1745" t="str">
        <f t="shared" si="55"/>
        <v>Catholic</v>
      </c>
    </row>
    <row r="1746" spans="1:26" x14ac:dyDescent="0.35">
      <c r="A1746">
        <v>1746</v>
      </c>
      <c r="B1746" t="s">
        <v>4801</v>
      </c>
      <c r="C1746" t="s">
        <v>4802</v>
      </c>
      <c r="D1746" s="1" t="s">
        <v>28</v>
      </c>
      <c r="E1746" s="1" t="s">
        <v>4792</v>
      </c>
      <c r="F1746" t="s">
        <v>4772</v>
      </c>
      <c r="G1746" t="s">
        <v>31</v>
      </c>
      <c r="H1746" t="s">
        <v>32</v>
      </c>
      <c r="I1746" t="s">
        <v>32</v>
      </c>
      <c r="J1746" t="s">
        <v>32</v>
      </c>
      <c r="K1746" t="s">
        <v>33</v>
      </c>
      <c r="M1746" t="s">
        <v>32</v>
      </c>
      <c r="N1746" t="s">
        <v>32</v>
      </c>
      <c r="O1746">
        <v>0</v>
      </c>
      <c r="P1746">
        <v>0</v>
      </c>
      <c r="Q1746">
        <v>0</v>
      </c>
      <c r="R1746">
        <v>133</v>
      </c>
      <c r="S1746">
        <v>287</v>
      </c>
      <c r="T1746">
        <f t="shared" si="54"/>
        <v>420</v>
      </c>
      <c r="U1746">
        <v>247243</v>
      </c>
      <c r="V1746">
        <v>198438</v>
      </c>
      <c r="W1746" s="3">
        <v>-7.2956899999999996</v>
      </c>
      <c r="X1746" s="3">
        <v>53.034599999999998</v>
      </c>
      <c r="Y1746" t="s">
        <v>34</v>
      </c>
      <c r="Z1746" t="str">
        <f t="shared" si="55"/>
        <v>Catholic</v>
      </c>
    </row>
    <row r="1747" spans="1:26" x14ac:dyDescent="0.35">
      <c r="A1747">
        <v>1747</v>
      </c>
      <c r="B1747" t="s">
        <v>4803</v>
      </c>
      <c r="C1747" t="s">
        <v>4804</v>
      </c>
      <c r="D1747" s="1" t="s">
        <v>28</v>
      </c>
      <c r="E1747" s="1" t="s">
        <v>4792</v>
      </c>
      <c r="F1747" t="s">
        <v>4772</v>
      </c>
      <c r="G1747" t="s">
        <v>31</v>
      </c>
      <c r="H1747" t="s">
        <v>32</v>
      </c>
      <c r="I1747" t="s">
        <v>32</v>
      </c>
      <c r="J1747" t="s">
        <v>32</v>
      </c>
      <c r="K1747" t="s">
        <v>33</v>
      </c>
      <c r="M1747" t="s">
        <v>32</v>
      </c>
      <c r="N1747" t="s">
        <v>32</v>
      </c>
      <c r="O1747">
        <v>0</v>
      </c>
      <c r="P1747">
        <v>0</v>
      </c>
      <c r="Q1747">
        <v>0</v>
      </c>
      <c r="R1747">
        <v>116</v>
      </c>
      <c r="S1747">
        <v>99</v>
      </c>
      <c r="T1747">
        <f t="shared" si="54"/>
        <v>215</v>
      </c>
      <c r="U1747">
        <v>253051</v>
      </c>
      <c r="V1747">
        <v>205674</v>
      </c>
      <c r="W1747" s="3">
        <v>-7.20791</v>
      </c>
      <c r="X1747" s="3">
        <v>53.098999999999997</v>
      </c>
      <c r="Y1747" t="s">
        <v>34</v>
      </c>
      <c r="Z1747" t="str">
        <f t="shared" si="55"/>
        <v>Catholic</v>
      </c>
    </row>
    <row r="1748" spans="1:26" x14ac:dyDescent="0.35">
      <c r="A1748">
        <v>1748</v>
      </c>
      <c r="B1748" t="s">
        <v>4805</v>
      </c>
      <c r="C1748" t="s">
        <v>4806</v>
      </c>
      <c r="D1748" s="1" t="s">
        <v>28</v>
      </c>
      <c r="E1748" s="1" t="s">
        <v>4807</v>
      </c>
      <c r="F1748" t="s">
        <v>4772</v>
      </c>
      <c r="G1748" t="s">
        <v>31</v>
      </c>
      <c r="H1748" t="s">
        <v>32</v>
      </c>
      <c r="I1748" t="s">
        <v>32</v>
      </c>
      <c r="J1748" t="s">
        <v>32</v>
      </c>
      <c r="K1748" t="s">
        <v>33</v>
      </c>
      <c r="M1748" t="s">
        <v>32</v>
      </c>
      <c r="N1748" t="s">
        <v>32</v>
      </c>
      <c r="O1748">
        <v>0</v>
      </c>
      <c r="P1748">
        <v>0</v>
      </c>
      <c r="Q1748">
        <v>0</v>
      </c>
      <c r="R1748">
        <v>88</v>
      </c>
      <c r="S1748">
        <v>99</v>
      </c>
      <c r="T1748">
        <f t="shared" si="54"/>
        <v>187</v>
      </c>
      <c r="U1748">
        <v>260866</v>
      </c>
      <c r="V1748">
        <v>205250</v>
      </c>
      <c r="W1748" s="3">
        <v>-7.0913300000000001</v>
      </c>
      <c r="X1748" s="3">
        <v>53.0944</v>
      </c>
      <c r="Y1748" t="s">
        <v>34</v>
      </c>
      <c r="Z1748" t="str">
        <f t="shared" si="55"/>
        <v>Catholic</v>
      </c>
    </row>
    <row r="1749" spans="1:26" x14ac:dyDescent="0.35">
      <c r="A1749">
        <v>1749</v>
      </c>
      <c r="B1749" t="s">
        <v>4808</v>
      </c>
      <c r="C1749" t="s">
        <v>4809</v>
      </c>
      <c r="D1749" s="1" t="s">
        <v>28</v>
      </c>
      <c r="E1749" s="1" t="s">
        <v>4810</v>
      </c>
      <c r="F1749" t="s">
        <v>4772</v>
      </c>
      <c r="G1749" t="s">
        <v>57</v>
      </c>
      <c r="H1749" t="s">
        <v>32</v>
      </c>
      <c r="I1749" t="s">
        <v>32</v>
      </c>
      <c r="J1749" t="s">
        <v>32</v>
      </c>
      <c r="K1749" t="s">
        <v>33</v>
      </c>
      <c r="M1749" t="s">
        <v>32</v>
      </c>
      <c r="N1749" t="s">
        <v>32</v>
      </c>
      <c r="O1749">
        <v>0</v>
      </c>
      <c r="P1749">
        <v>0</v>
      </c>
      <c r="Q1749">
        <v>0</v>
      </c>
      <c r="R1749">
        <v>38</v>
      </c>
      <c r="S1749">
        <v>46</v>
      </c>
      <c r="T1749">
        <f t="shared" si="54"/>
        <v>84</v>
      </c>
      <c r="U1749">
        <v>243408</v>
      </c>
      <c r="V1749">
        <v>184449</v>
      </c>
      <c r="W1749" s="3">
        <v>-7.35473</v>
      </c>
      <c r="X1749" s="3">
        <v>52.909199999999998</v>
      </c>
      <c r="Y1749" t="s">
        <v>34</v>
      </c>
      <c r="Z1749" t="str">
        <f t="shared" si="55"/>
        <v>Church of Ireland</v>
      </c>
    </row>
    <row r="1750" spans="1:26" x14ac:dyDescent="0.35">
      <c r="A1750">
        <v>1750</v>
      </c>
      <c r="B1750" t="s">
        <v>4811</v>
      </c>
      <c r="C1750" t="s">
        <v>4812</v>
      </c>
      <c r="D1750" s="1" t="s">
        <v>28</v>
      </c>
      <c r="E1750" s="1" t="s">
        <v>4813</v>
      </c>
      <c r="F1750" t="s">
        <v>4772</v>
      </c>
      <c r="G1750" t="s">
        <v>57</v>
      </c>
      <c r="H1750" t="s">
        <v>32</v>
      </c>
      <c r="I1750" t="s">
        <v>32</v>
      </c>
      <c r="J1750" t="s">
        <v>32</v>
      </c>
      <c r="K1750" t="s">
        <v>33</v>
      </c>
      <c r="M1750" t="s">
        <v>32</v>
      </c>
      <c r="N1750" t="s">
        <v>32</v>
      </c>
      <c r="O1750">
        <v>0</v>
      </c>
      <c r="P1750">
        <v>0</v>
      </c>
      <c r="Q1750">
        <v>0</v>
      </c>
      <c r="R1750">
        <v>47</v>
      </c>
      <c r="S1750">
        <v>43</v>
      </c>
      <c r="T1750">
        <f t="shared" si="54"/>
        <v>90</v>
      </c>
      <c r="U1750">
        <v>247495</v>
      </c>
      <c r="V1750">
        <v>198401</v>
      </c>
      <c r="W1750" s="3">
        <v>-7.2919299999999998</v>
      </c>
      <c r="X1750" s="3">
        <v>53.034199999999998</v>
      </c>
      <c r="Y1750" t="s">
        <v>34</v>
      </c>
      <c r="Z1750" t="str">
        <f t="shared" si="55"/>
        <v>Church of Ireland</v>
      </c>
    </row>
    <row r="1751" spans="1:26" x14ac:dyDescent="0.35">
      <c r="A1751">
        <v>1751</v>
      </c>
      <c r="B1751" t="s">
        <v>4814</v>
      </c>
      <c r="C1751" t="s">
        <v>4815</v>
      </c>
      <c r="D1751" s="1" t="s">
        <v>28</v>
      </c>
      <c r="E1751" s="1" t="s">
        <v>4816</v>
      </c>
      <c r="F1751" t="s">
        <v>4772</v>
      </c>
      <c r="G1751" t="s">
        <v>31</v>
      </c>
      <c r="H1751" t="s">
        <v>32</v>
      </c>
      <c r="I1751" t="s">
        <v>32</v>
      </c>
      <c r="J1751" t="s">
        <v>32</v>
      </c>
      <c r="K1751" t="s">
        <v>33</v>
      </c>
      <c r="M1751" t="s">
        <v>80</v>
      </c>
      <c r="N1751" t="s">
        <v>32</v>
      </c>
      <c r="O1751">
        <v>0</v>
      </c>
      <c r="P1751">
        <v>0</v>
      </c>
      <c r="Q1751">
        <v>0</v>
      </c>
      <c r="R1751">
        <v>19</v>
      </c>
      <c r="S1751">
        <v>20</v>
      </c>
      <c r="T1751">
        <f t="shared" si="54"/>
        <v>39</v>
      </c>
      <c r="U1751">
        <v>238756</v>
      </c>
      <c r="V1751">
        <v>192771</v>
      </c>
      <c r="W1751" s="3">
        <v>-7.4228899999999998</v>
      </c>
      <c r="X1751" s="3">
        <v>52.984299999999998</v>
      </c>
      <c r="Y1751" t="s">
        <v>34</v>
      </c>
      <c r="Z1751" t="str">
        <f t="shared" si="55"/>
        <v>Catholic</v>
      </c>
    </row>
    <row r="1752" spans="1:26" x14ac:dyDescent="0.35">
      <c r="A1752">
        <v>1752</v>
      </c>
      <c r="B1752" t="s">
        <v>4817</v>
      </c>
      <c r="C1752" t="s">
        <v>4818</v>
      </c>
      <c r="D1752" s="1" t="s">
        <v>28</v>
      </c>
      <c r="E1752" s="1" t="s">
        <v>4819</v>
      </c>
      <c r="F1752" t="s">
        <v>4772</v>
      </c>
      <c r="G1752" t="s">
        <v>31</v>
      </c>
      <c r="H1752" t="s">
        <v>32</v>
      </c>
      <c r="I1752" t="s">
        <v>32</v>
      </c>
      <c r="J1752" t="s">
        <v>32</v>
      </c>
      <c r="K1752" t="s">
        <v>33</v>
      </c>
      <c r="M1752" t="s">
        <v>32</v>
      </c>
      <c r="N1752" t="s">
        <v>32</v>
      </c>
      <c r="O1752">
        <v>0</v>
      </c>
      <c r="P1752">
        <v>0</v>
      </c>
      <c r="Q1752">
        <v>0</v>
      </c>
      <c r="R1752">
        <v>126</v>
      </c>
      <c r="S1752">
        <v>102</v>
      </c>
      <c r="T1752">
        <f t="shared" si="54"/>
        <v>228</v>
      </c>
      <c r="U1752">
        <v>239808</v>
      </c>
      <c r="V1752">
        <v>200738</v>
      </c>
      <c r="W1752" s="3">
        <v>-7.4062400000000004</v>
      </c>
      <c r="X1752" s="3">
        <v>53.055799999999998</v>
      </c>
      <c r="Y1752" t="s">
        <v>34</v>
      </c>
      <c r="Z1752" t="str">
        <f t="shared" si="55"/>
        <v>Catholic</v>
      </c>
    </row>
    <row r="1753" spans="1:26" x14ac:dyDescent="0.35">
      <c r="A1753">
        <v>1753</v>
      </c>
      <c r="B1753" t="s">
        <v>4820</v>
      </c>
      <c r="C1753" t="s">
        <v>2098</v>
      </c>
      <c r="D1753" s="1" t="s">
        <v>28</v>
      </c>
      <c r="E1753" s="1" t="s">
        <v>4821</v>
      </c>
      <c r="F1753" t="s">
        <v>4772</v>
      </c>
      <c r="G1753" t="s">
        <v>31</v>
      </c>
      <c r="H1753" t="s">
        <v>32</v>
      </c>
      <c r="I1753" t="s">
        <v>32</v>
      </c>
      <c r="J1753" t="s">
        <v>32</v>
      </c>
      <c r="K1753" t="s">
        <v>33</v>
      </c>
      <c r="M1753" t="s">
        <v>32</v>
      </c>
      <c r="N1753" t="s">
        <v>32</v>
      </c>
      <c r="O1753">
        <v>0</v>
      </c>
      <c r="P1753">
        <v>0</v>
      </c>
      <c r="Q1753">
        <v>0</v>
      </c>
      <c r="R1753">
        <v>160</v>
      </c>
      <c r="S1753">
        <v>505</v>
      </c>
      <c r="T1753">
        <f t="shared" si="54"/>
        <v>665</v>
      </c>
      <c r="U1753">
        <v>254800</v>
      </c>
      <c r="V1753">
        <v>211700</v>
      </c>
      <c r="W1753" s="3">
        <v>-7.1807699999999999</v>
      </c>
      <c r="X1753" s="3">
        <v>53.152999999999999</v>
      </c>
      <c r="Y1753" t="s">
        <v>34</v>
      </c>
      <c r="Z1753" t="str">
        <f t="shared" si="55"/>
        <v>Catholic</v>
      </c>
    </row>
    <row r="1754" spans="1:26" x14ac:dyDescent="0.35">
      <c r="A1754">
        <v>1754</v>
      </c>
      <c r="B1754" t="s">
        <v>4822</v>
      </c>
      <c r="C1754" t="s">
        <v>4823</v>
      </c>
      <c r="D1754" s="1" t="s">
        <v>28</v>
      </c>
      <c r="E1754" s="1" t="s">
        <v>4824</v>
      </c>
      <c r="F1754" t="s">
        <v>4772</v>
      </c>
      <c r="G1754" t="s">
        <v>31</v>
      </c>
      <c r="H1754" t="s">
        <v>32</v>
      </c>
      <c r="I1754" t="s">
        <v>32</v>
      </c>
      <c r="J1754" t="s">
        <v>32</v>
      </c>
      <c r="K1754" t="s">
        <v>33</v>
      </c>
      <c r="M1754" t="s">
        <v>32</v>
      </c>
      <c r="N1754" t="s">
        <v>32</v>
      </c>
      <c r="O1754">
        <v>0</v>
      </c>
      <c r="P1754">
        <v>0</v>
      </c>
      <c r="Q1754">
        <v>0</v>
      </c>
      <c r="R1754">
        <v>62</v>
      </c>
      <c r="S1754">
        <v>51</v>
      </c>
      <c r="T1754">
        <f t="shared" si="54"/>
        <v>113</v>
      </c>
      <c r="U1754">
        <v>233105</v>
      </c>
      <c r="V1754">
        <v>181804</v>
      </c>
      <c r="W1754" s="3">
        <v>-7.5081499999999997</v>
      </c>
      <c r="X1754" s="3">
        <v>52.886099999999999</v>
      </c>
      <c r="Y1754" t="s">
        <v>34</v>
      </c>
      <c r="Z1754" t="str">
        <f t="shared" si="55"/>
        <v>Catholic</v>
      </c>
    </row>
    <row r="1755" spans="1:26" x14ac:dyDescent="0.35">
      <c r="A1755">
        <v>1755</v>
      </c>
      <c r="B1755" t="s">
        <v>4825</v>
      </c>
      <c r="C1755" t="s">
        <v>4826</v>
      </c>
      <c r="D1755" s="1" t="s">
        <v>28</v>
      </c>
      <c r="E1755" s="1" t="s">
        <v>4827</v>
      </c>
      <c r="F1755" t="s">
        <v>4772</v>
      </c>
      <c r="G1755" t="s">
        <v>31</v>
      </c>
      <c r="H1755" t="s">
        <v>32</v>
      </c>
      <c r="I1755" t="s">
        <v>32</v>
      </c>
      <c r="J1755" t="s">
        <v>32</v>
      </c>
      <c r="K1755" t="s">
        <v>33</v>
      </c>
      <c r="M1755" t="s">
        <v>32</v>
      </c>
      <c r="N1755" t="s">
        <v>32</v>
      </c>
      <c r="O1755">
        <v>0</v>
      </c>
      <c r="P1755">
        <v>0</v>
      </c>
      <c r="Q1755">
        <v>0</v>
      </c>
      <c r="R1755">
        <v>63</v>
      </c>
      <c r="S1755">
        <v>64</v>
      </c>
      <c r="T1755">
        <f t="shared" si="54"/>
        <v>127</v>
      </c>
      <c r="U1755">
        <v>227435</v>
      </c>
      <c r="V1755">
        <v>194962</v>
      </c>
      <c r="W1755" s="3">
        <v>-7.5912699999999997</v>
      </c>
      <c r="X1755" s="3">
        <v>53.0047</v>
      </c>
      <c r="Y1755" t="s">
        <v>34</v>
      </c>
      <c r="Z1755" t="str">
        <f t="shared" si="55"/>
        <v>Catholic</v>
      </c>
    </row>
    <row r="1756" spans="1:26" x14ac:dyDescent="0.35">
      <c r="A1756">
        <v>1756</v>
      </c>
      <c r="B1756" t="s">
        <v>4828</v>
      </c>
      <c r="C1756" t="s">
        <v>4829</v>
      </c>
      <c r="D1756" s="1" t="s">
        <v>28</v>
      </c>
      <c r="E1756" s="1" t="s">
        <v>4830</v>
      </c>
      <c r="F1756" t="s">
        <v>4772</v>
      </c>
      <c r="G1756" t="s">
        <v>31</v>
      </c>
      <c r="H1756" t="s">
        <v>32</v>
      </c>
      <c r="I1756" t="s">
        <v>32</v>
      </c>
      <c r="J1756" t="s">
        <v>32</v>
      </c>
      <c r="K1756" t="s">
        <v>33</v>
      </c>
      <c r="M1756" t="s">
        <v>32</v>
      </c>
      <c r="N1756" t="s">
        <v>32</v>
      </c>
      <c r="O1756">
        <v>0</v>
      </c>
      <c r="P1756">
        <v>0</v>
      </c>
      <c r="Q1756">
        <v>0</v>
      </c>
      <c r="R1756">
        <v>266</v>
      </c>
      <c r="S1756">
        <v>0</v>
      </c>
      <c r="T1756">
        <f t="shared" si="54"/>
        <v>266</v>
      </c>
      <c r="U1756">
        <v>245646</v>
      </c>
      <c r="V1756">
        <v>207140</v>
      </c>
      <c r="W1756" s="3">
        <v>-7.3182600000000004</v>
      </c>
      <c r="X1756" s="3">
        <v>53.112900000000003</v>
      </c>
      <c r="Y1756" t="s">
        <v>34</v>
      </c>
      <c r="Z1756" t="str">
        <f t="shared" si="55"/>
        <v>Catholic</v>
      </c>
    </row>
    <row r="1757" spans="1:26" x14ac:dyDescent="0.35">
      <c r="A1757">
        <v>1757</v>
      </c>
      <c r="B1757" t="s">
        <v>4831</v>
      </c>
      <c r="C1757" t="s">
        <v>4832</v>
      </c>
      <c r="D1757" s="1" t="s">
        <v>28</v>
      </c>
      <c r="E1757" s="1" t="s">
        <v>4833</v>
      </c>
      <c r="F1757" t="s">
        <v>4772</v>
      </c>
      <c r="G1757" t="s">
        <v>31</v>
      </c>
      <c r="H1757" t="s">
        <v>32</v>
      </c>
      <c r="I1757" t="s">
        <v>32</v>
      </c>
      <c r="J1757" t="s">
        <v>32</v>
      </c>
      <c r="K1757" t="s">
        <v>33</v>
      </c>
      <c r="M1757" t="s">
        <v>32</v>
      </c>
      <c r="N1757" t="s">
        <v>32</v>
      </c>
      <c r="O1757">
        <v>0</v>
      </c>
      <c r="P1757">
        <v>0</v>
      </c>
      <c r="Q1757">
        <v>0</v>
      </c>
      <c r="R1757">
        <v>55</v>
      </c>
      <c r="S1757">
        <v>60</v>
      </c>
      <c r="T1757">
        <f t="shared" si="54"/>
        <v>115</v>
      </c>
      <c r="U1757">
        <v>241968</v>
      </c>
      <c r="V1757">
        <v>214531</v>
      </c>
      <c r="W1757" s="3">
        <v>-7.3722200000000004</v>
      </c>
      <c r="X1757" s="3">
        <v>53.179600000000001</v>
      </c>
      <c r="Y1757" t="s">
        <v>34</v>
      </c>
      <c r="Z1757" t="str">
        <f t="shared" si="55"/>
        <v>Catholic</v>
      </c>
    </row>
    <row r="1758" spans="1:26" x14ac:dyDescent="0.35">
      <c r="A1758">
        <v>1758</v>
      </c>
      <c r="B1758" t="s">
        <v>4834</v>
      </c>
      <c r="C1758" t="s">
        <v>4835</v>
      </c>
      <c r="D1758" s="1" t="s">
        <v>28</v>
      </c>
      <c r="E1758" s="1" t="s">
        <v>4836</v>
      </c>
      <c r="F1758" t="s">
        <v>4772</v>
      </c>
      <c r="G1758" t="s">
        <v>31</v>
      </c>
      <c r="H1758" t="s">
        <v>32</v>
      </c>
      <c r="I1758" t="s">
        <v>32</v>
      </c>
      <c r="J1758" t="s">
        <v>32</v>
      </c>
      <c r="K1758" t="s">
        <v>33</v>
      </c>
      <c r="M1758" t="s">
        <v>32</v>
      </c>
      <c r="N1758" t="s">
        <v>32</v>
      </c>
      <c r="O1758">
        <v>0</v>
      </c>
      <c r="P1758">
        <v>0</v>
      </c>
      <c r="Q1758">
        <v>0</v>
      </c>
      <c r="R1758">
        <v>88</v>
      </c>
      <c r="S1758">
        <v>84</v>
      </c>
      <c r="T1758">
        <f t="shared" si="54"/>
        <v>172</v>
      </c>
      <c r="U1758">
        <v>261903</v>
      </c>
      <c r="V1758">
        <v>191096</v>
      </c>
      <c r="W1758" s="3">
        <v>-7.0785600000000004</v>
      </c>
      <c r="X1758" s="3">
        <v>52.967100000000002</v>
      </c>
      <c r="Y1758" t="s">
        <v>34</v>
      </c>
      <c r="Z1758" t="str">
        <f t="shared" si="55"/>
        <v>Catholic</v>
      </c>
    </row>
    <row r="1759" spans="1:26" x14ac:dyDescent="0.35">
      <c r="A1759">
        <v>1759</v>
      </c>
      <c r="B1759" t="s">
        <v>4837</v>
      </c>
      <c r="C1759" t="s">
        <v>4838</v>
      </c>
      <c r="D1759" s="1" t="s">
        <v>28</v>
      </c>
      <c r="E1759" s="1" t="s">
        <v>4839</v>
      </c>
      <c r="F1759" t="s">
        <v>4772</v>
      </c>
      <c r="G1759" t="s">
        <v>31</v>
      </c>
      <c r="H1759" t="s">
        <v>32</v>
      </c>
      <c r="I1759" t="s">
        <v>32</v>
      </c>
      <c r="J1759" t="s">
        <v>32</v>
      </c>
      <c r="K1759" t="s">
        <v>33</v>
      </c>
      <c r="M1759" t="s">
        <v>32</v>
      </c>
      <c r="N1759" t="s">
        <v>32</v>
      </c>
      <c r="O1759">
        <v>0</v>
      </c>
      <c r="P1759">
        <v>0</v>
      </c>
      <c r="Q1759">
        <v>0</v>
      </c>
      <c r="R1759">
        <v>47</v>
      </c>
      <c r="S1759">
        <v>55</v>
      </c>
      <c r="T1759">
        <f t="shared" si="54"/>
        <v>102</v>
      </c>
      <c r="U1759">
        <v>242381</v>
      </c>
      <c r="V1759">
        <v>190683</v>
      </c>
      <c r="W1759" s="3">
        <v>-7.3691800000000001</v>
      </c>
      <c r="X1759" s="3">
        <v>52.965299999999999</v>
      </c>
      <c r="Y1759" t="s">
        <v>34</v>
      </c>
      <c r="Z1759" t="str">
        <f t="shared" si="55"/>
        <v>Catholic</v>
      </c>
    </row>
    <row r="1760" spans="1:26" x14ac:dyDescent="0.35">
      <c r="A1760">
        <v>1760</v>
      </c>
      <c r="B1760" t="s">
        <v>4840</v>
      </c>
      <c r="C1760" t="s">
        <v>4841</v>
      </c>
      <c r="D1760" s="1" t="s">
        <v>28</v>
      </c>
      <c r="E1760" s="1" t="s">
        <v>4842</v>
      </c>
      <c r="F1760" t="s">
        <v>4772</v>
      </c>
      <c r="G1760" t="s">
        <v>31</v>
      </c>
      <c r="H1760" t="s">
        <v>32</v>
      </c>
      <c r="I1760" t="s">
        <v>32</v>
      </c>
      <c r="J1760" t="s">
        <v>32</v>
      </c>
      <c r="K1760" t="s">
        <v>33</v>
      </c>
      <c r="M1760" t="s">
        <v>32</v>
      </c>
      <c r="N1760" t="s">
        <v>32</v>
      </c>
      <c r="O1760">
        <v>0</v>
      </c>
      <c r="P1760">
        <v>0</v>
      </c>
      <c r="Q1760">
        <v>0</v>
      </c>
      <c r="R1760">
        <v>122</v>
      </c>
      <c r="S1760">
        <v>137</v>
      </c>
      <c r="T1760">
        <f t="shared" si="54"/>
        <v>259</v>
      </c>
      <c r="U1760">
        <v>264591</v>
      </c>
      <c r="V1760">
        <v>188771</v>
      </c>
      <c r="W1760" s="3">
        <v>-7.0390199999999998</v>
      </c>
      <c r="X1760" s="3">
        <v>52.945900000000002</v>
      </c>
      <c r="Y1760" t="s">
        <v>34</v>
      </c>
      <c r="Z1760" t="str">
        <f t="shared" si="55"/>
        <v>Catholic</v>
      </c>
    </row>
    <row r="1761" spans="1:26" x14ac:dyDescent="0.35">
      <c r="A1761">
        <v>1761</v>
      </c>
      <c r="B1761" t="s">
        <v>4843</v>
      </c>
      <c r="C1761" t="s">
        <v>4844</v>
      </c>
      <c r="D1761" s="1" t="s">
        <v>28</v>
      </c>
      <c r="E1761" s="1" t="s">
        <v>4845</v>
      </c>
      <c r="F1761" t="s">
        <v>4772</v>
      </c>
      <c r="G1761" t="s">
        <v>31</v>
      </c>
      <c r="H1761" t="s">
        <v>32</v>
      </c>
      <c r="I1761" t="s">
        <v>32</v>
      </c>
      <c r="J1761" t="s">
        <v>32</v>
      </c>
      <c r="K1761" t="s">
        <v>33</v>
      </c>
      <c r="M1761" t="s">
        <v>32</v>
      </c>
      <c r="N1761" t="s">
        <v>32</v>
      </c>
      <c r="O1761">
        <v>0</v>
      </c>
      <c r="P1761">
        <v>0</v>
      </c>
      <c r="Q1761">
        <v>0</v>
      </c>
      <c r="R1761">
        <v>16</v>
      </c>
      <c r="S1761">
        <v>14</v>
      </c>
      <c r="T1761">
        <f t="shared" si="54"/>
        <v>30</v>
      </c>
      <c r="U1761">
        <v>229972</v>
      </c>
      <c r="V1761">
        <v>199696</v>
      </c>
      <c r="W1761" s="3">
        <v>-7.5530400000000002</v>
      </c>
      <c r="X1761" s="3">
        <v>53.0471</v>
      </c>
      <c r="Y1761" t="s">
        <v>34</v>
      </c>
      <c r="Z1761" t="str">
        <f t="shared" si="55"/>
        <v>Catholic</v>
      </c>
    </row>
    <row r="1762" spans="1:26" x14ac:dyDescent="0.35">
      <c r="A1762">
        <v>1762</v>
      </c>
      <c r="B1762" t="s">
        <v>4846</v>
      </c>
      <c r="C1762" t="s">
        <v>4847</v>
      </c>
      <c r="D1762" s="1" t="s">
        <v>28</v>
      </c>
      <c r="E1762" s="1" t="s">
        <v>4848</v>
      </c>
      <c r="F1762" t="s">
        <v>4772</v>
      </c>
      <c r="G1762" t="s">
        <v>31</v>
      </c>
      <c r="H1762" t="s">
        <v>32</v>
      </c>
      <c r="I1762" t="s">
        <v>32</v>
      </c>
      <c r="J1762" t="s">
        <v>32</v>
      </c>
      <c r="K1762" t="s">
        <v>33</v>
      </c>
      <c r="M1762" t="s">
        <v>32</v>
      </c>
      <c r="N1762" t="s">
        <v>32</v>
      </c>
      <c r="O1762">
        <v>0</v>
      </c>
      <c r="P1762">
        <v>0</v>
      </c>
      <c r="Q1762">
        <v>0</v>
      </c>
      <c r="R1762">
        <v>18</v>
      </c>
      <c r="S1762">
        <v>14</v>
      </c>
      <c r="T1762">
        <f t="shared" si="54"/>
        <v>32</v>
      </c>
      <c r="U1762">
        <v>261527</v>
      </c>
      <c r="V1762">
        <v>177621</v>
      </c>
      <c r="W1762" s="3">
        <v>-7.0867100000000001</v>
      </c>
      <c r="X1762" s="3">
        <v>52.8461</v>
      </c>
      <c r="Y1762" t="s">
        <v>34</v>
      </c>
      <c r="Z1762" t="str">
        <f t="shared" si="55"/>
        <v>Catholic</v>
      </c>
    </row>
    <row r="1763" spans="1:26" x14ac:dyDescent="0.35">
      <c r="A1763">
        <v>1763</v>
      </c>
      <c r="B1763" t="s">
        <v>4849</v>
      </c>
      <c r="C1763" t="s">
        <v>261</v>
      </c>
      <c r="D1763" s="1" t="s">
        <v>28</v>
      </c>
      <c r="E1763" s="1" t="s">
        <v>4850</v>
      </c>
      <c r="F1763" t="s">
        <v>4772</v>
      </c>
      <c r="G1763" t="s">
        <v>31</v>
      </c>
      <c r="H1763" t="s">
        <v>32</v>
      </c>
      <c r="I1763" t="s">
        <v>32</v>
      </c>
      <c r="J1763" t="s">
        <v>32</v>
      </c>
      <c r="K1763" t="s">
        <v>33</v>
      </c>
      <c r="M1763" t="s">
        <v>32</v>
      </c>
      <c r="N1763" t="s">
        <v>32</v>
      </c>
      <c r="O1763">
        <v>0</v>
      </c>
      <c r="P1763">
        <v>0</v>
      </c>
      <c r="Q1763">
        <v>0</v>
      </c>
      <c r="R1763">
        <v>11</v>
      </c>
      <c r="S1763">
        <v>10</v>
      </c>
      <c r="T1763">
        <f t="shared" si="54"/>
        <v>21</v>
      </c>
      <c r="U1763">
        <v>258496</v>
      </c>
      <c r="V1763">
        <v>183588</v>
      </c>
      <c r="W1763" s="3">
        <v>-7.1306200000000004</v>
      </c>
      <c r="X1763" s="3">
        <v>52.9</v>
      </c>
      <c r="Y1763" t="s">
        <v>34</v>
      </c>
      <c r="Z1763" t="str">
        <f t="shared" si="55"/>
        <v>Catholic</v>
      </c>
    </row>
    <row r="1764" spans="1:26" x14ac:dyDescent="0.35">
      <c r="A1764">
        <v>1764</v>
      </c>
      <c r="B1764" t="s">
        <v>4851</v>
      </c>
      <c r="C1764" t="s">
        <v>4852</v>
      </c>
      <c r="D1764" s="1" t="s">
        <v>28</v>
      </c>
      <c r="E1764" s="1" t="s">
        <v>4853</v>
      </c>
      <c r="F1764" t="s">
        <v>4772</v>
      </c>
      <c r="G1764" t="s">
        <v>31</v>
      </c>
      <c r="H1764" t="s">
        <v>32</v>
      </c>
      <c r="I1764" t="s">
        <v>32</v>
      </c>
      <c r="J1764" t="s">
        <v>32</v>
      </c>
      <c r="K1764" t="s">
        <v>33</v>
      </c>
      <c r="M1764" t="s">
        <v>32</v>
      </c>
      <c r="N1764" t="s">
        <v>32</v>
      </c>
      <c r="O1764">
        <v>0</v>
      </c>
      <c r="P1764">
        <v>0</v>
      </c>
      <c r="Q1764">
        <v>0</v>
      </c>
      <c r="R1764">
        <v>33</v>
      </c>
      <c r="S1764">
        <v>47</v>
      </c>
      <c r="T1764">
        <f t="shared" si="54"/>
        <v>80</v>
      </c>
      <c r="U1764">
        <v>238620</v>
      </c>
      <c r="V1764">
        <v>186499</v>
      </c>
      <c r="W1764" s="3">
        <v>-7.4256599999999997</v>
      </c>
      <c r="X1764" s="3">
        <v>52.927999999999997</v>
      </c>
      <c r="Y1764" t="s">
        <v>34</v>
      </c>
      <c r="Z1764" t="str">
        <f t="shared" si="55"/>
        <v>Catholic</v>
      </c>
    </row>
    <row r="1765" spans="1:26" x14ac:dyDescent="0.35">
      <c r="A1765">
        <v>1765</v>
      </c>
      <c r="B1765" t="s">
        <v>4854</v>
      </c>
      <c r="C1765" t="s">
        <v>4855</v>
      </c>
      <c r="D1765" s="1" t="s">
        <v>28</v>
      </c>
      <c r="E1765" s="1" t="s">
        <v>4856</v>
      </c>
      <c r="F1765" t="s">
        <v>4772</v>
      </c>
      <c r="G1765" t="s">
        <v>31</v>
      </c>
      <c r="H1765" t="s">
        <v>32</v>
      </c>
      <c r="I1765" t="s">
        <v>32</v>
      </c>
      <c r="J1765" t="s">
        <v>32</v>
      </c>
      <c r="K1765" t="s">
        <v>33</v>
      </c>
      <c r="M1765" t="s">
        <v>32</v>
      </c>
      <c r="N1765" t="s">
        <v>32</v>
      </c>
      <c r="O1765">
        <v>0</v>
      </c>
      <c r="P1765">
        <v>0</v>
      </c>
      <c r="Q1765">
        <v>0</v>
      </c>
      <c r="R1765">
        <v>44</v>
      </c>
      <c r="S1765">
        <v>48</v>
      </c>
      <c r="T1765">
        <f t="shared" si="54"/>
        <v>92</v>
      </c>
      <c r="U1765">
        <v>239427</v>
      </c>
      <c r="V1765">
        <v>209574</v>
      </c>
      <c r="W1765" s="3">
        <v>-7.4108400000000003</v>
      </c>
      <c r="X1765" s="3">
        <v>53.135300000000001</v>
      </c>
      <c r="Y1765" t="s">
        <v>34</v>
      </c>
      <c r="Z1765" t="str">
        <f t="shared" si="55"/>
        <v>Catholic</v>
      </c>
    </row>
    <row r="1766" spans="1:26" x14ac:dyDescent="0.35">
      <c r="A1766">
        <v>1766</v>
      </c>
      <c r="B1766" t="s">
        <v>4857</v>
      </c>
      <c r="C1766" t="s">
        <v>4858</v>
      </c>
      <c r="D1766" s="1" t="s">
        <v>28</v>
      </c>
      <c r="E1766" s="1" t="s">
        <v>4848</v>
      </c>
      <c r="F1766" t="s">
        <v>4772</v>
      </c>
      <c r="G1766" t="s">
        <v>31</v>
      </c>
      <c r="H1766" t="s">
        <v>32</v>
      </c>
      <c r="I1766" t="s">
        <v>80</v>
      </c>
      <c r="J1766" t="s">
        <v>32</v>
      </c>
      <c r="K1766" t="s">
        <v>33</v>
      </c>
      <c r="M1766" t="s">
        <v>32</v>
      </c>
      <c r="N1766" t="s">
        <v>32</v>
      </c>
      <c r="O1766">
        <v>0</v>
      </c>
      <c r="P1766">
        <v>0</v>
      </c>
      <c r="Q1766">
        <v>0</v>
      </c>
      <c r="R1766">
        <v>28</v>
      </c>
      <c r="S1766">
        <v>25</v>
      </c>
      <c r="T1766">
        <f t="shared" si="54"/>
        <v>53</v>
      </c>
      <c r="U1766">
        <v>259832</v>
      </c>
      <c r="V1766">
        <v>179586</v>
      </c>
      <c r="W1766" s="3">
        <v>-7.11151</v>
      </c>
      <c r="X1766" s="3">
        <v>52.863900000000001</v>
      </c>
      <c r="Y1766" t="s">
        <v>34</v>
      </c>
      <c r="Z1766" t="str">
        <f t="shared" si="55"/>
        <v>Catholic</v>
      </c>
    </row>
    <row r="1767" spans="1:26" x14ac:dyDescent="0.35">
      <c r="A1767">
        <v>1767</v>
      </c>
      <c r="B1767" t="s">
        <v>4859</v>
      </c>
      <c r="C1767" t="s">
        <v>4860</v>
      </c>
      <c r="D1767" s="1" t="s">
        <v>28</v>
      </c>
      <c r="E1767" s="1" t="s">
        <v>4861</v>
      </c>
      <c r="F1767" t="s">
        <v>4772</v>
      </c>
      <c r="G1767" t="s">
        <v>31</v>
      </c>
      <c r="H1767" t="s">
        <v>32</v>
      </c>
      <c r="I1767" t="s">
        <v>32</v>
      </c>
      <c r="J1767" t="s">
        <v>32</v>
      </c>
      <c r="K1767" t="s">
        <v>33</v>
      </c>
      <c r="M1767" t="s">
        <v>32</v>
      </c>
      <c r="N1767" t="s">
        <v>32</v>
      </c>
      <c r="O1767">
        <v>0</v>
      </c>
      <c r="P1767">
        <v>0</v>
      </c>
      <c r="Q1767">
        <v>0</v>
      </c>
      <c r="R1767">
        <v>47</v>
      </c>
      <c r="S1767">
        <v>35</v>
      </c>
      <c r="T1767">
        <f t="shared" si="54"/>
        <v>82</v>
      </c>
      <c r="U1767">
        <v>269397</v>
      </c>
      <c r="V1767">
        <v>184370</v>
      </c>
      <c r="W1767" s="3">
        <v>-6.9684699999999999</v>
      </c>
      <c r="X1767" s="3">
        <v>52.905700000000003</v>
      </c>
      <c r="Y1767" t="s">
        <v>34</v>
      </c>
      <c r="Z1767" t="str">
        <f t="shared" si="55"/>
        <v>Catholic</v>
      </c>
    </row>
    <row r="1768" spans="1:26" x14ac:dyDescent="0.35">
      <c r="A1768">
        <v>1768</v>
      </c>
      <c r="B1768" t="s">
        <v>4862</v>
      </c>
      <c r="C1768" t="s">
        <v>4863</v>
      </c>
      <c r="D1768" s="1" t="s">
        <v>28</v>
      </c>
      <c r="E1768" s="1" t="s">
        <v>4864</v>
      </c>
      <c r="F1768" t="s">
        <v>4772</v>
      </c>
      <c r="G1768" t="s">
        <v>31</v>
      </c>
      <c r="H1768" t="s">
        <v>32</v>
      </c>
      <c r="I1768" t="s">
        <v>32</v>
      </c>
      <c r="J1768" t="s">
        <v>32</v>
      </c>
      <c r="K1768" t="s">
        <v>33</v>
      </c>
      <c r="M1768" t="s">
        <v>32</v>
      </c>
      <c r="N1768" t="s">
        <v>32</v>
      </c>
      <c r="O1768">
        <v>0</v>
      </c>
      <c r="P1768">
        <v>0</v>
      </c>
      <c r="Q1768">
        <v>0</v>
      </c>
      <c r="R1768">
        <v>111</v>
      </c>
      <c r="S1768">
        <v>123</v>
      </c>
      <c r="T1768">
        <f t="shared" si="54"/>
        <v>234</v>
      </c>
      <c r="U1768">
        <v>252686</v>
      </c>
      <c r="V1768">
        <v>195393</v>
      </c>
      <c r="W1768" s="3">
        <v>-7.2150400000000001</v>
      </c>
      <c r="X1768" s="3">
        <v>53.006700000000002</v>
      </c>
      <c r="Y1768" t="s">
        <v>34</v>
      </c>
      <c r="Z1768" t="str">
        <f t="shared" si="55"/>
        <v>Catholic</v>
      </c>
    </row>
    <row r="1769" spans="1:26" x14ac:dyDescent="0.35">
      <c r="A1769">
        <v>1769</v>
      </c>
      <c r="B1769" t="s">
        <v>4865</v>
      </c>
      <c r="C1769" t="s">
        <v>4866</v>
      </c>
      <c r="D1769" s="1" t="s">
        <v>28</v>
      </c>
      <c r="E1769" s="1" t="s">
        <v>4867</v>
      </c>
      <c r="F1769" t="s">
        <v>4772</v>
      </c>
      <c r="G1769" t="s">
        <v>31</v>
      </c>
      <c r="H1769" t="s">
        <v>32</v>
      </c>
      <c r="I1769" t="s">
        <v>32</v>
      </c>
      <c r="J1769" t="s">
        <v>32</v>
      </c>
      <c r="K1769" t="s">
        <v>33</v>
      </c>
      <c r="M1769" t="s">
        <v>32</v>
      </c>
      <c r="N1769" t="s">
        <v>32</v>
      </c>
      <c r="O1769">
        <v>0</v>
      </c>
      <c r="P1769">
        <v>0</v>
      </c>
      <c r="Q1769">
        <v>0</v>
      </c>
      <c r="R1769">
        <v>173</v>
      </c>
      <c r="S1769">
        <v>153</v>
      </c>
      <c r="T1769">
        <f t="shared" si="54"/>
        <v>326</v>
      </c>
      <c r="U1769">
        <v>267845</v>
      </c>
      <c r="V1769">
        <v>178028</v>
      </c>
      <c r="W1769" s="3">
        <v>-6.9928600000000003</v>
      </c>
      <c r="X1769" s="3">
        <v>52.848999999999997</v>
      </c>
      <c r="Y1769" t="s">
        <v>34</v>
      </c>
      <c r="Z1769" t="str">
        <f t="shared" si="55"/>
        <v>Catholic</v>
      </c>
    </row>
    <row r="1770" spans="1:26" x14ac:dyDescent="0.35">
      <c r="A1770">
        <v>1770</v>
      </c>
      <c r="B1770" t="s">
        <v>4868</v>
      </c>
      <c r="C1770" t="s">
        <v>4869</v>
      </c>
      <c r="D1770" s="1" t="s">
        <v>28</v>
      </c>
      <c r="E1770" s="1" t="s">
        <v>4870</v>
      </c>
      <c r="F1770" t="s">
        <v>4772</v>
      </c>
      <c r="G1770" t="s">
        <v>31</v>
      </c>
      <c r="H1770" t="s">
        <v>32</v>
      </c>
      <c r="I1770" t="s">
        <v>32</v>
      </c>
      <c r="J1770" t="s">
        <v>32</v>
      </c>
      <c r="K1770" t="s">
        <v>33</v>
      </c>
      <c r="M1770" t="s">
        <v>32</v>
      </c>
      <c r="N1770" t="s">
        <v>32</v>
      </c>
      <c r="O1770">
        <v>0</v>
      </c>
      <c r="P1770">
        <v>0</v>
      </c>
      <c r="Q1770">
        <v>0</v>
      </c>
      <c r="R1770">
        <v>44</v>
      </c>
      <c r="S1770">
        <v>40</v>
      </c>
      <c r="T1770">
        <f t="shared" si="54"/>
        <v>84</v>
      </c>
      <c r="U1770">
        <v>251376</v>
      </c>
      <c r="V1770">
        <v>183745</v>
      </c>
      <c r="W1770" s="3">
        <v>-7.2364100000000002</v>
      </c>
      <c r="X1770" s="3">
        <v>52.902200000000001</v>
      </c>
      <c r="Y1770" t="s">
        <v>34</v>
      </c>
      <c r="Z1770" t="str">
        <f t="shared" si="55"/>
        <v>Catholic</v>
      </c>
    </row>
    <row r="1771" spans="1:26" x14ac:dyDescent="0.35">
      <c r="A1771">
        <v>1771</v>
      </c>
      <c r="B1771" t="s">
        <v>4871</v>
      </c>
      <c r="C1771" t="s">
        <v>4872</v>
      </c>
      <c r="D1771" s="1" t="s">
        <v>28</v>
      </c>
      <c r="E1771" s="1" t="s">
        <v>4873</v>
      </c>
      <c r="F1771" t="s">
        <v>4772</v>
      </c>
      <c r="G1771" t="s">
        <v>31</v>
      </c>
      <c r="H1771" t="s">
        <v>32</v>
      </c>
      <c r="I1771" t="s">
        <v>32</v>
      </c>
      <c r="J1771" t="s">
        <v>32</v>
      </c>
      <c r="K1771" t="s">
        <v>33</v>
      </c>
      <c r="M1771" t="s">
        <v>32</v>
      </c>
      <c r="N1771" t="s">
        <v>32</v>
      </c>
      <c r="O1771">
        <v>0</v>
      </c>
      <c r="P1771">
        <v>0</v>
      </c>
      <c r="Q1771">
        <v>0</v>
      </c>
      <c r="R1771">
        <v>38</v>
      </c>
      <c r="S1771">
        <v>38</v>
      </c>
      <c r="T1771">
        <f t="shared" si="54"/>
        <v>76</v>
      </c>
      <c r="U1771">
        <v>227653</v>
      </c>
      <c r="V1771">
        <v>211267</v>
      </c>
      <c r="W1771" s="3">
        <v>-7.5866199999999999</v>
      </c>
      <c r="X1771" s="3">
        <v>53.151200000000003</v>
      </c>
      <c r="Y1771" t="s">
        <v>34</v>
      </c>
      <c r="Z1771" t="str">
        <f t="shared" si="55"/>
        <v>Catholic</v>
      </c>
    </row>
    <row r="1772" spans="1:26" x14ac:dyDescent="0.35">
      <c r="A1772">
        <v>1772</v>
      </c>
      <c r="B1772" t="s">
        <v>4874</v>
      </c>
      <c r="C1772" t="s">
        <v>4875</v>
      </c>
      <c r="D1772" s="1" t="s">
        <v>28</v>
      </c>
      <c r="E1772" s="1" t="s">
        <v>4876</v>
      </c>
      <c r="F1772" t="s">
        <v>4772</v>
      </c>
      <c r="G1772" t="s">
        <v>31</v>
      </c>
      <c r="H1772" t="s">
        <v>32</v>
      </c>
      <c r="I1772" t="s">
        <v>32</v>
      </c>
      <c r="J1772" t="s">
        <v>32</v>
      </c>
      <c r="K1772" t="s">
        <v>33</v>
      </c>
      <c r="M1772" t="s">
        <v>32</v>
      </c>
      <c r="N1772" t="s">
        <v>32</v>
      </c>
      <c r="O1772">
        <v>0</v>
      </c>
      <c r="P1772">
        <v>0</v>
      </c>
      <c r="Q1772">
        <v>0</v>
      </c>
      <c r="R1772">
        <v>22</v>
      </c>
      <c r="S1772">
        <v>15</v>
      </c>
      <c r="T1772">
        <f t="shared" si="54"/>
        <v>37</v>
      </c>
      <c r="U1772">
        <v>257031</v>
      </c>
      <c r="V1772">
        <v>181779</v>
      </c>
      <c r="W1772" s="3">
        <v>-7.1527099999999999</v>
      </c>
      <c r="X1772" s="3">
        <v>52.883899999999997</v>
      </c>
      <c r="Y1772" t="s">
        <v>34</v>
      </c>
      <c r="Z1772" t="str">
        <f t="shared" si="55"/>
        <v>Catholic</v>
      </c>
    </row>
    <row r="1773" spans="1:26" x14ac:dyDescent="0.35">
      <c r="A1773">
        <v>1773</v>
      </c>
      <c r="B1773" t="s">
        <v>4877</v>
      </c>
      <c r="C1773" t="s">
        <v>4878</v>
      </c>
      <c r="D1773" s="1" t="s">
        <v>28</v>
      </c>
      <c r="E1773" s="1" t="s">
        <v>4879</v>
      </c>
      <c r="F1773" t="s">
        <v>4772</v>
      </c>
      <c r="G1773" t="s">
        <v>57</v>
      </c>
      <c r="H1773" t="s">
        <v>32</v>
      </c>
      <c r="I1773" t="s">
        <v>32</v>
      </c>
      <c r="J1773" t="s">
        <v>32</v>
      </c>
      <c r="K1773" t="s">
        <v>33</v>
      </c>
      <c r="M1773" t="s">
        <v>32</v>
      </c>
      <c r="N1773" t="s">
        <v>32</v>
      </c>
      <c r="O1773">
        <v>0</v>
      </c>
      <c r="P1773">
        <v>0</v>
      </c>
      <c r="Q1773">
        <v>0</v>
      </c>
      <c r="R1773">
        <v>20</v>
      </c>
      <c r="S1773">
        <v>15</v>
      </c>
      <c r="T1773">
        <f t="shared" si="54"/>
        <v>35</v>
      </c>
      <c r="U1773">
        <v>228335</v>
      </c>
      <c r="V1773">
        <v>178279</v>
      </c>
      <c r="W1773" s="3">
        <v>-7.5793200000000001</v>
      </c>
      <c r="X1773" s="3">
        <v>52.854700000000001</v>
      </c>
      <c r="Y1773" t="s">
        <v>34</v>
      </c>
      <c r="Z1773" t="str">
        <f t="shared" si="55"/>
        <v>Church of Ireland</v>
      </c>
    </row>
    <row r="1774" spans="1:26" x14ac:dyDescent="0.35">
      <c r="A1774">
        <v>1774</v>
      </c>
      <c r="B1774" t="s">
        <v>4880</v>
      </c>
      <c r="C1774" t="s">
        <v>4881</v>
      </c>
      <c r="D1774" s="1" t="s">
        <v>28</v>
      </c>
      <c r="E1774" s="1" t="s">
        <v>4882</v>
      </c>
      <c r="F1774" t="s">
        <v>4772</v>
      </c>
      <c r="G1774" t="s">
        <v>31</v>
      </c>
      <c r="H1774" t="s">
        <v>32</v>
      </c>
      <c r="I1774" t="s">
        <v>32</v>
      </c>
      <c r="J1774" t="s">
        <v>32</v>
      </c>
      <c r="K1774" t="s">
        <v>33</v>
      </c>
      <c r="M1774" t="s">
        <v>32</v>
      </c>
      <c r="N1774" t="s">
        <v>32</v>
      </c>
      <c r="O1774">
        <v>0</v>
      </c>
      <c r="P1774">
        <v>0</v>
      </c>
      <c r="Q1774">
        <v>0</v>
      </c>
      <c r="R1774">
        <v>114</v>
      </c>
      <c r="S1774">
        <v>111</v>
      </c>
      <c r="T1774">
        <f t="shared" si="54"/>
        <v>225</v>
      </c>
      <c r="U1774">
        <v>252086</v>
      </c>
      <c r="V1774">
        <v>200786</v>
      </c>
      <c r="W1774" s="3">
        <v>-7.2231100000000001</v>
      </c>
      <c r="X1774" s="3">
        <v>53.055199999999999</v>
      </c>
      <c r="Y1774" t="s">
        <v>34</v>
      </c>
      <c r="Z1774" t="str">
        <f t="shared" si="55"/>
        <v>Catholic</v>
      </c>
    </row>
    <row r="1775" spans="1:26" x14ac:dyDescent="0.35">
      <c r="A1775">
        <v>1775</v>
      </c>
      <c r="B1775" t="s">
        <v>4883</v>
      </c>
      <c r="C1775" t="s">
        <v>4884</v>
      </c>
      <c r="D1775" s="1" t="s">
        <v>28</v>
      </c>
      <c r="E1775" s="1" t="s">
        <v>4885</v>
      </c>
      <c r="F1775" t="s">
        <v>4772</v>
      </c>
      <c r="G1775" t="s">
        <v>57</v>
      </c>
      <c r="H1775" t="s">
        <v>32</v>
      </c>
      <c r="I1775" t="s">
        <v>32</v>
      </c>
      <c r="J1775" t="s">
        <v>32</v>
      </c>
      <c r="K1775" t="s">
        <v>33</v>
      </c>
      <c r="M1775" t="s">
        <v>32</v>
      </c>
      <c r="N1775" t="s">
        <v>32</v>
      </c>
      <c r="O1775">
        <v>0</v>
      </c>
      <c r="P1775">
        <v>0</v>
      </c>
      <c r="Q1775">
        <v>0</v>
      </c>
      <c r="R1775">
        <v>34</v>
      </c>
      <c r="S1775">
        <v>28</v>
      </c>
      <c r="T1775">
        <f t="shared" si="54"/>
        <v>62</v>
      </c>
      <c r="U1775">
        <v>235441</v>
      </c>
      <c r="V1775">
        <v>194793</v>
      </c>
      <c r="W1775" s="3">
        <v>-7.4720199999999997</v>
      </c>
      <c r="X1775" s="3">
        <v>53.002699999999997</v>
      </c>
      <c r="Y1775" t="s">
        <v>34</v>
      </c>
      <c r="Z1775" t="str">
        <f t="shared" si="55"/>
        <v>Church of Ireland</v>
      </c>
    </row>
    <row r="1776" spans="1:26" x14ac:dyDescent="0.35">
      <c r="A1776">
        <v>1776</v>
      </c>
      <c r="B1776" t="s">
        <v>4886</v>
      </c>
      <c r="C1776" t="s">
        <v>4887</v>
      </c>
      <c r="D1776" s="1" t="s">
        <v>28</v>
      </c>
      <c r="E1776" s="1" t="s">
        <v>4888</v>
      </c>
      <c r="F1776" t="s">
        <v>4772</v>
      </c>
      <c r="G1776" t="s">
        <v>57</v>
      </c>
      <c r="H1776" t="s">
        <v>32</v>
      </c>
      <c r="I1776" t="s">
        <v>32</v>
      </c>
      <c r="J1776" t="s">
        <v>32</v>
      </c>
      <c r="K1776" t="s">
        <v>33</v>
      </c>
      <c r="M1776" t="s">
        <v>32</v>
      </c>
      <c r="N1776" t="s">
        <v>32</v>
      </c>
      <c r="O1776">
        <v>0</v>
      </c>
      <c r="P1776">
        <v>0</v>
      </c>
      <c r="Q1776">
        <v>0</v>
      </c>
      <c r="R1776">
        <v>40</v>
      </c>
      <c r="S1776">
        <v>52</v>
      </c>
      <c r="T1776">
        <f t="shared" si="54"/>
        <v>92</v>
      </c>
      <c r="U1776">
        <v>254158</v>
      </c>
      <c r="V1776">
        <v>212134</v>
      </c>
      <c r="W1776" s="3">
        <v>-7.1902999999999997</v>
      </c>
      <c r="X1776" s="3">
        <v>53.156999999999996</v>
      </c>
      <c r="Y1776" t="s">
        <v>34</v>
      </c>
      <c r="Z1776" t="str">
        <f t="shared" si="55"/>
        <v>Church of Ireland</v>
      </c>
    </row>
    <row r="1777" spans="1:26" x14ac:dyDescent="0.35">
      <c r="A1777">
        <v>1777</v>
      </c>
      <c r="B1777" t="s">
        <v>4889</v>
      </c>
      <c r="C1777" t="s">
        <v>4890</v>
      </c>
      <c r="D1777" s="1" t="s">
        <v>28</v>
      </c>
      <c r="E1777" s="1" t="s">
        <v>4891</v>
      </c>
      <c r="F1777" t="s">
        <v>4772</v>
      </c>
      <c r="G1777" t="s">
        <v>31</v>
      </c>
      <c r="H1777" t="s">
        <v>32</v>
      </c>
      <c r="I1777" t="s">
        <v>32</v>
      </c>
      <c r="J1777" t="s">
        <v>32</v>
      </c>
      <c r="K1777" t="s">
        <v>33</v>
      </c>
      <c r="M1777" t="s">
        <v>32</v>
      </c>
      <c r="N1777" t="s">
        <v>32</v>
      </c>
      <c r="O1777">
        <v>0</v>
      </c>
      <c r="P1777">
        <v>0</v>
      </c>
      <c r="Q1777">
        <v>0</v>
      </c>
      <c r="R1777">
        <v>99</v>
      </c>
      <c r="S1777">
        <v>112</v>
      </c>
      <c r="T1777">
        <f t="shared" si="54"/>
        <v>211</v>
      </c>
      <c r="U1777">
        <v>247769</v>
      </c>
      <c r="V1777">
        <v>207390</v>
      </c>
      <c r="W1777" s="3">
        <v>-7.2865200000000003</v>
      </c>
      <c r="X1777" s="3">
        <v>53.115000000000002</v>
      </c>
      <c r="Y1777" t="s">
        <v>34</v>
      </c>
      <c r="Z1777" t="str">
        <f t="shared" si="55"/>
        <v>Catholic</v>
      </c>
    </row>
    <row r="1778" spans="1:26" x14ac:dyDescent="0.35">
      <c r="A1778">
        <v>1778</v>
      </c>
      <c r="B1778" t="s">
        <v>4892</v>
      </c>
      <c r="C1778" t="s">
        <v>4893</v>
      </c>
      <c r="D1778" s="1" t="s">
        <v>28</v>
      </c>
      <c r="E1778" s="1" t="s">
        <v>4894</v>
      </c>
      <c r="F1778" t="s">
        <v>4772</v>
      </c>
      <c r="G1778" t="s">
        <v>31</v>
      </c>
      <c r="H1778" t="s">
        <v>32</v>
      </c>
      <c r="I1778" t="s">
        <v>80</v>
      </c>
      <c r="J1778" t="s">
        <v>32</v>
      </c>
      <c r="K1778" t="s">
        <v>33</v>
      </c>
      <c r="M1778" t="s">
        <v>32</v>
      </c>
      <c r="N1778" t="s">
        <v>32</v>
      </c>
      <c r="O1778">
        <v>0</v>
      </c>
      <c r="P1778">
        <v>0</v>
      </c>
      <c r="Q1778">
        <v>0</v>
      </c>
      <c r="R1778">
        <v>12</v>
      </c>
      <c r="S1778">
        <v>7</v>
      </c>
      <c r="T1778">
        <f t="shared" si="54"/>
        <v>19</v>
      </c>
      <c r="U1778">
        <v>264309</v>
      </c>
      <c r="V1778">
        <v>172159</v>
      </c>
      <c r="W1778" s="3">
        <v>-7.0464900000000004</v>
      </c>
      <c r="X1778" s="3">
        <v>52.796700000000001</v>
      </c>
      <c r="Y1778" t="s">
        <v>34</v>
      </c>
      <c r="Z1778" t="str">
        <f t="shared" si="55"/>
        <v>Catholic</v>
      </c>
    </row>
    <row r="1779" spans="1:26" x14ac:dyDescent="0.35">
      <c r="A1779">
        <v>1779</v>
      </c>
      <c r="B1779" t="s">
        <v>4895</v>
      </c>
      <c r="C1779" t="s">
        <v>4896</v>
      </c>
      <c r="D1779" s="1" t="s">
        <v>28</v>
      </c>
      <c r="E1779" s="1" t="s">
        <v>4897</v>
      </c>
      <c r="F1779" t="s">
        <v>4772</v>
      </c>
      <c r="G1779" t="s">
        <v>31</v>
      </c>
      <c r="H1779" t="s">
        <v>32</v>
      </c>
      <c r="I1779" t="s">
        <v>32</v>
      </c>
      <c r="J1779" t="s">
        <v>32</v>
      </c>
      <c r="K1779" t="s">
        <v>33</v>
      </c>
      <c r="M1779" t="s">
        <v>32</v>
      </c>
      <c r="N1779" t="s">
        <v>32</v>
      </c>
      <c r="O1779">
        <v>0</v>
      </c>
      <c r="P1779">
        <v>0</v>
      </c>
      <c r="Q1779">
        <v>0</v>
      </c>
      <c r="R1779">
        <v>27</v>
      </c>
      <c r="S1779">
        <v>30</v>
      </c>
      <c r="T1779">
        <f t="shared" si="54"/>
        <v>57</v>
      </c>
      <c r="U1779">
        <v>242537</v>
      </c>
      <c r="V1779">
        <v>203993</v>
      </c>
      <c r="W1779" s="3">
        <v>-7.3651099999999996</v>
      </c>
      <c r="X1779" s="3">
        <v>53.084899999999998</v>
      </c>
      <c r="Y1779" t="s">
        <v>34</v>
      </c>
      <c r="Z1779" t="str">
        <f t="shared" si="55"/>
        <v>Catholic</v>
      </c>
    </row>
    <row r="1780" spans="1:26" x14ac:dyDescent="0.35">
      <c r="A1780">
        <v>1780</v>
      </c>
      <c r="B1780" t="s">
        <v>4898</v>
      </c>
      <c r="C1780" t="s">
        <v>4899</v>
      </c>
      <c r="D1780" s="1" t="s">
        <v>28</v>
      </c>
      <c r="E1780" s="1" t="s">
        <v>4900</v>
      </c>
      <c r="F1780" t="s">
        <v>4772</v>
      </c>
      <c r="G1780" t="s">
        <v>31</v>
      </c>
      <c r="H1780" t="s">
        <v>32</v>
      </c>
      <c r="I1780" t="s">
        <v>32</v>
      </c>
      <c r="J1780" t="s">
        <v>32</v>
      </c>
      <c r="K1780" t="s">
        <v>33</v>
      </c>
      <c r="M1780" t="s">
        <v>32</v>
      </c>
      <c r="N1780" t="s">
        <v>32</v>
      </c>
      <c r="O1780">
        <v>0</v>
      </c>
      <c r="P1780">
        <v>0</v>
      </c>
      <c r="Q1780">
        <v>0</v>
      </c>
      <c r="R1780">
        <v>65</v>
      </c>
      <c r="S1780">
        <v>80</v>
      </c>
      <c r="T1780">
        <f t="shared" si="54"/>
        <v>145</v>
      </c>
      <c r="U1780">
        <v>253878</v>
      </c>
      <c r="V1780">
        <v>190481</v>
      </c>
      <c r="W1780" s="3">
        <v>-7.1981099999999998</v>
      </c>
      <c r="X1780" s="3">
        <v>52.962400000000002</v>
      </c>
      <c r="Y1780" t="s">
        <v>34</v>
      </c>
      <c r="Z1780" t="str">
        <f t="shared" si="55"/>
        <v>Catholic</v>
      </c>
    </row>
    <row r="1781" spans="1:26" x14ac:dyDescent="0.35">
      <c r="A1781">
        <v>1781</v>
      </c>
      <c r="B1781" t="s">
        <v>4901</v>
      </c>
      <c r="C1781" t="s">
        <v>4902</v>
      </c>
      <c r="D1781" s="1" t="s">
        <v>28</v>
      </c>
      <c r="E1781" s="1" t="s">
        <v>4903</v>
      </c>
      <c r="F1781" t="s">
        <v>4772</v>
      </c>
      <c r="G1781" t="s">
        <v>31</v>
      </c>
      <c r="H1781" t="s">
        <v>32</v>
      </c>
      <c r="I1781" t="s">
        <v>32</v>
      </c>
      <c r="J1781" t="s">
        <v>32</v>
      </c>
      <c r="K1781" t="s">
        <v>33</v>
      </c>
      <c r="M1781" t="s">
        <v>32</v>
      </c>
      <c r="N1781" t="s">
        <v>32</v>
      </c>
      <c r="O1781">
        <v>0</v>
      </c>
      <c r="P1781">
        <v>0</v>
      </c>
      <c r="Q1781">
        <v>0</v>
      </c>
      <c r="R1781">
        <v>15</v>
      </c>
      <c r="S1781">
        <v>14</v>
      </c>
      <c r="T1781">
        <f t="shared" si="54"/>
        <v>29</v>
      </c>
      <c r="U1781">
        <v>237079</v>
      </c>
      <c r="V1781">
        <v>181317</v>
      </c>
      <c r="W1781" s="3">
        <v>-7.44916</v>
      </c>
      <c r="X1781" s="3">
        <v>52.881500000000003</v>
      </c>
      <c r="Y1781" t="s">
        <v>34</v>
      </c>
      <c r="Z1781" t="str">
        <f t="shared" si="55"/>
        <v>Catholic</v>
      </c>
    </row>
    <row r="1782" spans="1:26" x14ac:dyDescent="0.35">
      <c r="A1782">
        <v>1782</v>
      </c>
      <c r="B1782" t="s">
        <v>4904</v>
      </c>
      <c r="C1782" t="s">
        <v>4905</v>
      </c>
      <c r="D1782" s="1" t="s">
        <v>28</v>
      </c>
      <c r="E1782" s="1" t="s">
        <v>4906</v>
      </c>
      <c r="F1782" t="s">
        <v>4772</v>
      </c>
      <c r="G1782" t="s">
        <v>31</v>
      </c>
      <c r="H1782" t="s">
        <v>32</v>
      </c>
      <c r="I1782" t="s">
        <v>32</v>
      </c>
      <c r="J1782" t="s">
        <v>32</v>
      </c>
      <c r="K1782" t="s">
        <v>33</v>
      </c>
      <c r="M1782" t="s">
        <v>32</v>
      </c>
      <c r="N1782" t="s">
        <v>32</v>
      </c>
      <c r="O1782">
        <v>0</v>
      </c>
      <c r="P1782">
        <v>0</v>
      </c>
      <c r="Q1782">
        <v>0</v>
      </c>
      <c r="R1782">
        <v>59</v>
      </c>
      <c r="S1782">
        <v>56</v>
      </c>
      <c r="T1782">
        <f t="shared" si="54"/>
        <v>115</v>
      </c>
      <c r="U1782">
        <v>240704</v>
      </c>
      <c r="V1782">
        <v>207565</v>
      </c>
      <c r="W1782" s="3">
        <v>-7.39201</v>
      </c>
      <c r="X1782" s="3">
        <v>53.117100000000001</v>
      </c>
      <c r="Y1782" t="s">
        <v>34</v>
      </c>
      <c r="Z1782" t="str">
        <f t="shared" si="55"/>
        <v>Catholic</v>
      </c>
    </row>
    <row r="1783" spans="1:26" x14ac:dyDescent="0.35">
      <c r="A1783">
        <v>1783</v>
      </c>
      <c r="B1783" t="s">
        <v>4907</v>
      </c>
      <c r="C1783" t="s">
        <v>4908</v>
      </c>
      <c r="D1783" s="1" t="s">
        <v>28</v>
      </c>
      <c r="E1783" s="1" t="s">
        <v>4909</v>
      </c>
      <c r="F1783" t="s">
        <v>4772</v>
      </c>
      <c r="G1783" t="s">
        <v>31</v>
      </c>
      <c r="H1783" t="s">
        <v>32</v>
      </c>
      <c r="I1783" t="s">
        <v>32</v>
      </c>
      <c r="J1783" t="s">
        <v>32</v>
      </c>
      <c r="K1783" t="s">
        <v>33</v>
      </c>
      <c r="M1783" t="s">
        <v>32</v>
      </c>
      <c r="N1783" t="s">
        <v>32</v>
      </c>
      <c r="O1783">
        <v>0</v>
      </c>
      <c r="P1783">
        <v>0</v>
      </c>
      <c r="Q1783">
        <v>0</v>
      </c>
      <c r="R1783">
        <v>32</v>
      </c>
      <c r="S1783">
        <v>42</v>
      </c>
      <c r="T1783">
        <f t="shared" si="54"/>
        <v>74</v>
      </c>
      <c r="U1783">
        <v>266075</v>
      </c>
      <c r="V1783">
        <v>182734</v>
      </c>
      <c r="W1783" s="3">
        <v>-7.0181699999999996</v>
      </c>
      <c r="X1783" s="3">
        <v>52.891500000000001</v>
      </c>
      <c r="Y1783" t="s">
        <v>34</v>
      </c>
      <c r="Z1783" t="str">
        <f t="shared" si="55"/>
        <v>Catholic</v>
      </c>
    </row>
    <row r="1784" spans="1:26" x14ac:dyDescent="0.35">
      <c r="A1784">
        <v>1784</v>
      </c>
      <c r="B1784" t="s">
        <v>4910</v>
      </c>
      <c r="C1784" t="s">
        <v>4911</v>
      </c>
      <c r="D1784" s="1" t="s">
        <v>28</v>
      </c>
      <c r="E1784" s="1" t="s">
        <v>4912</v>
      </c>
      <c r="F1784" t="s">
        <v>4772</v>
      </c>
      <c r="G1784" t="s">
        <v>31</v>
      </c>
      <c r="H1784" t="s">
        <v>32</v>
      </c>
      <c r="I1784" t="s">
        <v>32</v>
      </c>
      <c r="J1784" t="s">
        <v>32</v>
      </c>
      <c r="K1784" t="s">
        <v>33</v>
      </c>
      <c r="M1784" t="s">
        <v>32</v>
      </c>
      <c r="N1784" t="s">
        <v>32</v>
      </c>
      <c r="O1784">
        <v>0</v>
      </c>
      <c r="P1784">
        <v>0</v>
      </c>
      <c r="Q1784">
        <v>0</v>
      </c>
      <c r="R1784">
        <v>53</v>
      </c>
      <c r="S1784">
        <v>0</v>
      </c>
      <c r="T1784">
        <f t="shared" si="54"/>
        <v>53</v>
      </c>
      <c r="U1784">
        <v>246811</v>
      </c>
      <c r="V1784">
        <v>189000</v>
      </c>
      <c r="W1784" s="3">
        <v>-7.30349</v>
      </c>
      <c r="X1784" s="3">
        <v>52.949800000000003</v>
      </c>
      <c r="Y1784" t="s">
        <v>34</v>
      </c>
      <c r="Z1784" t="str">
        <f t="shared" si="55"/>
        <v>Catholic</v>
      </c>
    </row>
    <row r="1785" spans="1:26" x14ac:dyDescent="0.35">
      <c r="A1785">
        <v>1785</v>
      </c>
      <c r="B1785" t="s">
        <v>4913</v>
      </c>
      <c r="C1785" t="s">
        <v>3111</v>
      </c>
      <c r="D1785" s="1" t="s">
        <v>28</v>
      </c>
      <c r="E1785" s="1" t="s">
        <v>4914</v>
      </c>
      <c r="F1785" t="s">
        <v>4772</v>
      </c>
      <c r="G1785" t="s">
        <v>31</v>
      </c>
      <c r="H1785" t="s">
        <v>32</v>
      </c>
      <c r="I1785" t="s">
        <v>32</v>
      </c>
      <c r="J1785" t="s">
        <v>32</v>
      </c>
      <c r="K1785" t="s">
        <v>33</v>
      </c>
      <c r="M1785" t="s">
        <v>32</v>
      </c>
      <c r="N1785" t="s">
        <v>32</v>
      </c>
      <c r="O1785">
        <v>0</v>
      </c>
      <c r="P1785">
        <v>0</v>
      </c>
      <c r="Q1785">
        <v>0</v>
      </c>
      <c r="R1785">
        <v>218</v>
      </c>
      <c r="S1785">
        <v>169</v>
      </c>
      <c r="T1785">
        <f t="shared" si="54"/>
        <v>387</v>
      </c>
      <c r="U1785">
        <v>257077</v>
      </c>
      <c r="V1785">
        <v>209248</v>
      </c>
      <c r="W1785" s="3">
        <v>-7.1471799999999996</v>
      </c>
      <c r="X1785" s="3">
        <v>53.130699999999997</v>
      </c>
      <c r="Y1785" t="s">
        <v>34</v>
      </c>
      <c r="Z1785" t="str">
        <f t="shared" si="55"/>
        <v>Catholic</v>
      </c>
    </row>
    <row r="1786" spans="1:26" x14ac:dyDescent="0.35">
      <c r="A1786">
        <v>1786</v>
      </c>
      <c r="B1786" t="s">
        <v>4915</v>
      </c>
      <c r="C1786" t="s">
        <v>4916</v>
      </c>
      <c r="D1786" s="1" t="s">
        <v>28</v>
      </c>
      <c r="E1786" s="1" t="s">
        <v>4917</v>
      </c>
      <c r="F1786" t="s">
        <v>4772</v>
      </c>
      <c r="G1786" t="s">
        <v>31</v>
      </c>
      <c r="H1786" t="s">
        <v>32</v>
      </c>
      <c r="I1786" t="s">
        <v>32</v>
      </c>
      <c r="J1786" t="s">
        <v>32</v>
      </c>
      <c r="K1786" t="s">
        <v>33</v>
      </c>
      <c r="M1786" t="s">
        <v>32</v>
      </c>
      <c r="N1786" t="s">
        <v>32</v>
      </c>
      <c r="O1786">
        <v>0</v>
      </c>
      <c r="P1786">
        <v>0</v>
      </c>
      <c r="Q1786">
        <v>0</v>
      </c>
      <c r="R1786">
        <v>30</v>
      </c>
      <c r="S1786">
        <v>30</v>
      </c>
      <c r="T1786">
        <f t="shared" si="54"/>
        <v>60</v>
      </c>
      <c r="U1786">
        <v>222028</v>
      </c>
      <c r="V1786">
        <v>177887</v>
      </c>
      <c r="W1786" s="3">
        <v>-7.6729799999999999</v>
      </c>
      <c r="X1786" s="3">
        <v>52.851500000000001</v>
      </c>
      <c r="Y1786" t="s">
        <v>34</v>
      </c>
      <c r="Z1786" t="str">
        <f t="shared" si="55"/>
        <v>Catholic</v>
      </c>
    </row>
    <row r="1787" spans="1:26" x14ac:dyDescent="0.35">
      <c r="A1787">
        <v>1787</v>
      </c>
      <c r="B1787" t="s">
        <v>4918</v>
      </c>
      <c r="C1787" t="s">
        <v>4919</v>
      </c>
      <c r="D1787" s="1" t="s">
        <v>28</v>
      </c>
      <c r="E1787" s="1" t="s">
        <v>4920</v>
      </c>
      <c r="F1787" t="s">
        <v>4772</v>
      </c>
      <c r="G1787" t="s">
        <v>31</v>
      </c>
      <c r="H1787" t="s">
        <v>32</v>
      </c>
      <c r="I1787" t="s">
        <v>32</v>
      </c>
      <c r="J1787" t="s">
        <v>32</v>
      </c>
      <c r="K1787" t="s">
        <v>33</v>
      </c>
      <c r="M1787" t="s">
        <v>32</v>
      </c>
      <c r="N1787" t="s">
        <v>32</v>
      </c>
      <c r="O1787">
        <v>0</v>
      </c>
      <c r="P1787">
        <v>0</v>
      </c>
      <c r="Q1787">
        <v>0</v>
      </c>
      <c r="R1787">
        <v>385</v>
      </c>
      <c r="S1787">
        <v>36</v>
      </c>
      <c r="T1787">
        <f t="shared" si="54"/>
        <v>421</v>
      </c>
      <c r="U1787">
        <v>247565</v>
      </c>
      <c r="V1787">
        <v>198876</v>
      </c>
      <c r="W1787" s="3">
        <v>-7.2908200000000001</v>
      </c>
      <c r="X1787" s="3">
        <v>53.038499999999999</v>
      </c>
      <c r="Y1787" t="s">
        <v>34</v>
      </c>
      <c r="Z1787" t="str">
        <f t="shared" si="55"/>
        <v>Catholic</v>
      </c>
    </row>
    <row r="1788" spans="1:26" x14ac:dyDescent="0.35">
      <c r="A1788">
        <v>1788</v>
      </c>
      <c r="B1788" t="s">
        <v>4921</v>
      </c>
      <c r="C1788" t="s">
        <v>167</v>
      </c>
      <c r="D1788" s="1" t="s">
        <v>28</v>
      </c>
      <c r="E1788" s="1" t="s">
        <v>4922</v>
      </c>
      <c r="F1788" t="s">
        <v>4772</v>
      </c>
      <c r="G1788" t="s">
        <v>31</v>
      </c>
      <c r="H1788" t="s">
        <v>32</v>
      </c>
      <c r="I1788" t="s">
        <v>32</v>
      </c>
      <c r="J1788" t="s">
        <v>32</v>
      </c>
      <c r="K1788" t="s">
        <v>33</v>
      </c>
      <c r="M1788" t="s">
        <v>32</v>
      </c>
      <c r="N1788" t="s">
        <v>32</v>
      </c>
      <c r="O1788">
        <v>0</v>
      </c>
      <c r="P1788">
        <v>0</v>
      </c>
      <c r="Q1788">
        <v>0</v>
      </c>
      <c r="R1788">
        <v>123</v>
      </c>
      <c r="S1788">
        <v>308</v>
      </c>
      <c r="T1788">
        <f t="shared" si="54"/>
        <v>431</v>
      </c>
      <c r="U1788">
        <v>247172</v>
      </c>
      <c r="V1788">
        <v>198464</v>
      </c>
      <c r="W1788" s="3">
        <v>-7.2967399999999998</v>
      </c>
      <c r="X1788" s="3">
        <v>53.034799999999997</v>
      </c>
      <c r="Y1788" t="s">
        <v>34</v>
      </c>
      <c r="Z1788" t="str">
        <f t="shared" si="55"/>
        <v>Catholic</v>
      </c>
    </row>
    <row r="1789" spans="1:26" x14ac:dyDescent="0.35">
      <c r="A1789">
        <v>1789</v>
      </c>
      <c r="B1789" t="s">
        <v>4923</v>
      </c>
      <c r="C1789" t="s">
        <v>4924</v>
      </c>
      <c r="D1789" s="1" t="s">
        <v>28</v>
      </c>
      <c r="E1789" s="1" t="s">
        <v>4925</v>
      </c>
      <c r="F1789" t="s">
        <v>4772</v>
      </c>
      <c r="G1789" t="s">
        <v>57</v>
      </c>
      <c r="H1789" t="s">
        <v>32</v>
      </c>
      <c r="I1789" t="s">
        <v>32</v>
      </c>
      <c r="J1789" t="s">
        <v>32</v>
      </c>
      <c r="K1789" t="s">
        <v>33</v>
      </c>
      <c r="M1789" t="s">
        <v>32</v>
      </c>
      <c r="N1789" t="s">
        <v>32</v>
      </c>
      <c r="O1789">
        <v>0</v>
      </c>
      <c r="P1789">
        <v>0</v>
      </c>
      <c r="Q1789">
        <v>0</v>
      </c>
      <c r="R1789">
        <v>14</v>
      </c>
      <c r="S1789">
        <v>10</v>
      </c>
      <c r="T1789">
        <f t="shared" si="54"/>
        <v>24</v>
      </c>
      <c r="U1789">
        <v>245150</v>
      </c>
      <c r="V1789">
        <v>207419</v>
      </c>
      <c r="W1789" s="3">
        <v>-7.3256300000000003</v>
      </c>
      <c r="X1789" s="3">
        <v>53.115499999999997</v>
      </c>
      <c r="Y1789" t="s">
        <v>34</v>
      </c>
      <c r="Z1789" t="str">
        <f t="shared" si="55"/>
        <v>Church of Ireland</v>
      </c>
    </row>
    <row r="1790" spans="1:26" x14ac:dyDescent="0.35">
      <c r="A1790">
        <v>1790</v>
      </c>
      <c r="B1790" t="s">
        <v>4926</v>
      </c>
      <c r="C1790" t="s">
        <v>4927</v>
      </c>
      <c r="D1790" s="1" t="s">
        <v>28</v>
      </c>
      <c r="E1790" s="1" t="s">
        <v>4792</v>
      </c>
      <c r="F1790" t="s">
        <v>4772</v>
      </c>
      <c r="G1790" t="s">
        <v>31</v>
      </c>
      <c r="H1790" t="s">
        <v>32</v>
      </c>
      <c r="I1790" t="s">
        <v>80</v>
      </c>
      <c r="J1790" t="s">
        <v>32</v>
      </c>
      <c r="K1790" t="s">
        <v>33</v>
      </c>
      <c r="M1790" t="s">
        <v>32</v>
      </c>
      <c r="N1790" t="s">
        <v>32</v>
      </c>
      <c r="O1790">
        <v>0</v>
      </c>
      <c r="P1790">
        <v>0</v>
      </c>
      <c r="Q1790">
        <v>0</v>
      </c>
      <c r="R1790">
        <v>373</v>
      </c>
      <c r="S1790">
        <v>383</v>
      </c>
      <c r="T1790">
        <f t="shared" si="54"/>
        <v>756</v>
      </c>
      <c r="U1790">
        <v>246071</v>
      </c>
      <c r="V1790">
        <v>198704</v>
      </c>
      <c r="W1790" s="3">
        <v>-7.3131199999999996</v>
      </c>
      <c r="X1790" s="3">
        <v>53.037100000000002</v>
      </c>
      <c r="Y1790" t="s">
        <v>34</v>
      </c>
      <c r="Z1790" t="str">
        <f t="shared" si="55"/>
        <v>Catholic</v>
      </c>
    </row>
    <row r="1791" spans="1:26" x14ac:dyDescent="0.35">
      <c r="A1791">
        <v>1791</v>
      </c>
      <c r="B1791" t="s">
        <v>4928</v>
      </c>
      <c r="C1791" t="s">
        <v>261</v>
      </c>
      <c r="D1791" s="1" t="s">
        <v>28</v>
      </c>
      <c r="E1791" s="1" t="s">
        <v>4810</v>
      </c>
      <c r="F1791" t="s">
        <v>4772</v>
      </c>
      <c r="G1791" t="s">
        <v>31</v>
      </c>
      <c r="H1791" t="s">
        <v>32</v>
      </c>
      <c r="I1791" t="s">
        <v>32</v>
      </c>
      <c r="J1791" t="s">
        <v>32</v>
      </c>
      <c r="K1791" t="s">
        <v>33</v>
      </c>
      <c r="M1791" t="s">
        <v>32</v>
      </c>
      <c r="N1791" t="s">
        <v>32</v>
      </c>
      <c r="O1791">
        <v>0</v>
      </c>
      <c r="P1791">
        <v>0</v>
      </c>
      <c r="Q1791">
        <v>0</v>
      </c>
      <c r="R1791">
        <v>184</v>
      </c>
      <c r="S1791">
        <v>163</v>
      </c>
      <c r="T1791">
        <f t="shared" si="54"/>
        <v>347</v>
      </c>
      <c r="U1791">
        <v>244260</v>
      </c>
      <c r="V1791">
        <v>185480</v>
      </c>
      <c r="W1791" s="3">
        <v>-7.34192</v>
      </c>
      <c r="X1791" s="3">
        <v>52.918399999999998</v>
      </c>
      <c r="Y1791" t="s">
        <v>34</v>
      </c>
      <c r="Z1791" t="str">
        <f t="shared" si="55"/>
        <v>Catholic</v>
      </c>
    </row>
    <row r="1792" spans="1:26" x14ac:dyDescent="0.35">
      <c r="A1792">
        <v>1792</v>
      </c>
      <c r="B1792" t="s">
        <v>4929</v>
      </c>
      <c r="C1792" t="s">
        <v>4930</v>
      </c>
      <c r="D1792" s="1" t="s">
        <v>28</v>
      </c>
      <c r="E1792" s="1" t="s">
        <v>4931</v>
      </c>
      <c r="F1792" t="s">
        <v>4772</v>
      </c>
      <c r="G1792" t="s">
        <v>31</v>
      </c>
      <c r="H1792" t="s">
        <v>32</v>
      </c>
      <c r="I1792" t="s">
        <v>32</v>
      </c>
      <c r="J1792" t="s">
        <v>32</v>
      </c>
      <c r="K1792" t="s">
        <v>33</v>
      </c>
      <c r="M1792" t="s">
        <v>32</v>
      </c>
      <c r="N1792" t="s">
        <v>32</v>
      </c>
      <c r="O1792">
        <v>0</v>
      </c>
      <c r="P1792">
        <v>0</v>
      </c>
      <c r="Q1792">
        <v>0</v>
      </c>
      <c r="R1792">
        <v>60</v>
      </c>
      <c r="S1792">
        <v>56</v>
      </c>
      <c r="T1792">
        <f t="shared" si="54"/>
        <v>116</v>
      </c>
      <c r="U1792">
        <v>235270</v>
      </c>
      <c r="V1792">
        <v>174539</v>
      </c>
      <c r="W1792" s="3">
        <v>-7.4767700000000001</v>
      </c>
      <c r="X1792" s="3">
        <v>52.820700000000002</v>
      </c>
      <c r="Y1792" t="s">
        <v>34</v>
      </c>
      <c r="Z1792" t="str">
        <f t="shared" si="55"/>
        <v>Catholic</v>
      </c>
    </row>
    <row r="1793" spans="1:26" x14ac:dyDescent="0.35">
      <c r="A1793">
        <v>1793</v>
      </c>
      <c r="B1793" t="s">
        <v>4932</v>
      </c>
      <c r="C1793" t="s">
        <v>4933</v>
      </c>
      <c r="D1793" s="1" t="s">
        <v>28</v>
      </c>
      <c r="E1793" s="1" t="s">
        <v>4934</v>
      </c>
      <c r="F1793" t="s">
        <v>4772</v>
      </c>
      <c r="G1793" t="s">
        <v>31</v>
      </c>
      <c r="H1793" t="s">
        <v>32</v>
      </c>
      <c r="I1793" t="s">
        <v>32</v>
      </c>
      <c r="J1793" t="s">
        <v>32</v>
      </c>
      <c r="K1793" t="s">
        <v>33</v>
      </c>
      <c r="M1793" t="s">
        <v>32</v>
      </c>
      <c r="N1793" t="s">
        <v>32</v>
      </c>
      <c r="O1793">
        <v>0</v>
      </c>
      <c r="P1793">
        <v>0</v>
      </c>
      <c r="Q1793">
        <v>0</v>
      </c>
      <c r="R1793">
        <v>102</v>
      </c>
      <c r="S1793">
        <v>91</v>
      </c>
      <c r="T1793">
        <f t="shared" si="54"/>
        <v>193</v>
      </c>
      <c r="U1793">
        <v>240616</v>
      </c>
      <c r="V1793">
        <v>177298</v>
      </c>
      <c r="W1793" s="3">
        <v>-7.3971200000000001</v>
      </c>
      <c r="X1793" s="3">
        <v>52.845100000000002</v>
      </c>
      <c r="Y1793" t="s">
        <v>34</v>
      </c>
      <c r="Z1793" t="str">
        <f t="shared" si="55"/>
        <v>Catholic</v>
      </c>
    </row>
    <row r="1794" spans="1:26" x14ac:dyDescent="0.35">
      <c r="A1794">
        <v>1794</v>
      </c>
      <c r="B1794" t="s">
        <v>4935</v>
      </c>
      <c r="C1794" t="s">
        <v>219</v>
      </c>
      <c r="D1794" s="1" t="s">
        <v>28</v>
      </c>
      <c r="E1794" s="1" t="s">
        <v>4879</v>
      </c>
      <c r="F1794" t="s">
        <v>4772</v>
      </c>
      <c r="G1794" t="s">
        <v>31</v>
      </c>
      <c r="H1794" t="s">
        <v>32</v>
      </c>
      <c r="I1794" t="s">
        <v>32</v>
      </c>
      <c r="J1794" t="s">
        <v>32</v>
      </c>
      <c r="K1794" t="s">
        <v>33</v>
      </c>
      <c r="M1794" t="s">
        <v>32</v>
      </c>
      <c r="N1794" t="s">
        <v>32</v>
      </c>
      <c r="O1794">
        <v>0</v>
      </c>
      <c r="P1794">
        <v>0</v>
      </c>
      <c r="Q1794">
        <v>0</v>
      </c>
      <c r="R1794">
        <v>108</v>
      </c>
      <c r="S1794">
        <v>91</v>
      </c>
      <c r="T1794">
        <f t="shared" ref="T1794:T1857" si="56">SUM(R1794:S1794)</f>
        <v>199</v>
      </c>
      <c r="U1794">
        <v>227922</v>
      </c>
      <c r="V1794">
        <v>178242</v>
      </c>
      <c r="W1794" s="3">
        <v>-7.5854600000000003</v>
      </c>
      <c r="X1794" s="3">
        <v>52.854399999999998</v>
      </c>
      <c r="Y1794" t="s">
        <v>34</v>
      </c>
      <c r="Z1794" t="str">
        <f t="shared" si="55"/>
        <v>Catholic</v>
      </c>
    </row>
    <row r="1795" spans="1:26" x14ac:dyDescent="0.35">
      <c r="A1795">
        <v>1795</v>
      </c>
      <c r="B1795" t="s">
        <v>4936</v>
      </c>
      <c r="C1795" t="s">
        <v>4937</v>
      </c>
      <c r="D1795" s="1" t="s">
        <v>28</v>
      </c>
      <c r="E1795" s="1" t="s">
        <v>4938</v>
      </c>
      <c r="F1795" t="s">
        <v>4772</v>
      </c>
      <c r="G1795" t="s">
        <v>31</v>
      </c>
      <c r="H1795" t="s">
        <v>32</v>
      </c>
      <c r="I1795" t="s">
        <v>32</v>
      </c>
      <c r="J1795" t="s">
        <v>32</v>
      </c>
      <c r="K1795" t="s">
        <v>33</v>
      </c>
      <c r="M1795" t="s">
        <v>80</v>
      </c>
      <c r="N1795" t="s">
        <v>32</v>
      </c>
      <c r="O1795">
        <v>0</v>
      </c>
      <c r="P1795">
        <v>0</v>
      </c>
      <c r="Q1795">
        <v>0</v>
      </c>
      <c r="R1795">
        <v>117</v>
      </c>
      <c r="S1795">
        <v>132</v>
      </c>
      <c r="T1795">
        <f t="shared" si="56"/>
        <v>249</v>
      </c>
      <c r="U1795">
        <v>246138</v>
      </c>
      <c r="V1795">
        <v>198399</v>
      </c>
      <c r="W1795" s="3">
        <v>-7.3121600000000004</v>
      </c>
      <c r="X1795" s="3">
        <v>53.034300000000002</v>
      </c>
      <c r="Y1795" t="s">
        <v>34</v>
      </c>
      <c r="Z1795" t="str">
        <f t="shared" ref="Z1795:Z1858" si="57">IF(G1795=$G$5,$G$5,IF(G1795=$G$227,$G$232,IF(G1795=$G$750,$G$750,IF(G1795=$G$720,$G$720,"Minority"))))</f>
        <v>Catholic</v>
      </c>
    </row>
    <row r="1796" spans="1:26" x14ac:dyDescent="0.35">
      <c r="A1796">
        <v>1796</v>
      </c>
      <c r="B1796" t="s">
        <v>4939</v>
      </c>
      <c r="C1796" t="s">
        <v>219</v>
      </c>
      <c r="D1796" s="1" t="s">
        <v>28</v>
      </c>
      <c r="E1796" s="1" t="s">
        <v>4940</v>
      </c>
      <c r="F1796" t="s">
        <v>4772</v>
      </c>
      <c r="G1796" t="s">
        <v>31</v>
      </c>
      <c r="H1796" t="s">
        <v>32</v>
      </c>
      <c r="I1796" t="s">
        <v>32</v>
      </c>
      <c r="J1796" t="s">
        <v>32</v>
      </c>
      <c r="K1796" t="s">
        <v>33</v>
      </c>
      <c r="M1796" t="s">
        <v>32</v>
      </c>
      <c r="N1796" t="s">
        <v>32</v>
      </c>
      <c r="O1796">
        <v>0</v>
      </c>
      <c r="P1796">
        <v>0</v>
      </c>
      <c r="Q1796">
        <v>0</v>
      </c>
      <c r="R1796">
        <v>73</v>
      </c>
      <c r="S1796">
        <v>51</v>
      </c>
      <c r="T1796">
        <f t="shared" si="56"/>
        <v>124</v>
      </c>
      <c r="U1796">
        <v>231786</v>
      </c>
      <c r="V1796">
        <v>211130</v>
      </c>
      <c r="W1796" s="3">
        <v>-7.5248600000000003</v>
      </c>
      <c r="X1796" s="3">
        <v>53.149799999999999</v>
      </c>
      <c r="Y1796" t="s">
        <v>34</v>
      </c>
      <c r="Z1796" t="str">
        <f t="shared" si="57"/>
        <v>Catholic</v>
      </c>
    </row>
    <row r="1797" spans="1:26" x14ac:dyDescent="0.35">
      <c r="A1797">
        <v>1797</v>
      </c>
      <c r="B1797" t="s">
        <v>4941</v>
      </c>
      <c r="C1797" t="s">
        <v>4942</v>
      </c>
      <c r="D1797" s="1" t="s">
        <v>28</v>
      </c>
      <c r="E1797" s="1" t="s">
        <v>4792</v>
      </c>
      <c r="F1797" t="s">
        <v>4772</v>
      </c>
      <c r="G1797" t="s">
        <v>31</v>
      </c>
      <c r="H1797" t="s">
        <v>32</v>
      </c>
      <c r="I1797" t="s">
        <v>32</v>
      </c>
      <c r="J1797" t="s">
        <v>32</v>
      </c>
      <c r="K1797" t="s">
        <v>33</v>
      </c>
      <c r="M1797" t="s">
        <v>32</v>
      </c>
      <c r="N1797" t="s">
        <v>32</v>
      </c>
      <c r="O1797">
        <v>0</v>
      </c>
      <c r="P1797">
        <v>0</v>
      </c>
      <c r="Q1797">
        <v>0</v>
      </c>
      <c r="R1797">
        <v>73</v>
      </c>
      <c r="S1797">
        <v>73</v>
      </c>
      <c r="T1797">
        <f t="shared" si="56"/>
        <v>146</v>
      </c>
      <c r="U1797">
        <v>234184</v>
      </c>
      <c r="V1797">
        <v>191810</v>
      </c>
      <c r="W1797" s="3">
        <v>-7.4910600000000001</v>
      </c>
      <c r="X1797" s="3">
        <v>52.975999999999999</v>
      </c>
      <c r="Y1797" t="s">
        <v>34</v>
      </c>
      <c r="Z1797" t="str">
        <f t="shared" si="57"/>
        <v>Catholic</v>
      </c>
    </row>
    <row r="1798" spans="1:26" x14ac:dyDescent="0.35">
      <c r="A1798">
        <v>1798</v>
      </c>
      <c r="B1798" t="s">
        <v>4943</v>
      </c>
      <c r="C1798" t="s">
        <v>4944</v>
      </c>
      <c r="D1798" s="1" t="s">
        <v>28</v>
      </c>
      <c r="E1798" s="1" t="s">
        <v>4945</v>
      </c>
      <c r="F1798" t="s">
        <v>4772</v>
      </c>
      <c r="G1798" t="s">
        <v>2066</v>
      </c>
      <c r="H1798" t="s">
        <v>32</v>
      </c>
      <c r="I1798" t="s">
        <v>32</v>
      </c>
      <c r="J1798" t="s">
        <v>32</v>
      </c>
      <c r="K1798" t="s">
        <v>33</v>
      </c>
      <c r="M1798" t="s">
        <v>80</v>
      </c>
      <c r="N1798" t="s">
        <v>32</v>
      </c>
      <c r="O1798">
        <v>0</v>
      </c>
      <c r="P1798">
        <v>0</v>
      </c>
      <c r="Q1798">
        <v>0</v>
      </c>
      <c r="R1798">
        <v>15</v>
      </c>
      <c r="S1798">
        <v>22</v>
      </c>
      <c r="T1798">
        <f t="shared" si="56"/>
        <v>37</v>
      </c>
      <c r="U1798">
        <v>220616</v>
      </c>
      <c r="V1798">
        <v>189919</v>
      </c>
      <c r="W1798" s="3">
        <v>-7.6931799999999999</v>
      </c>
      <c r="X1798" s="3">
        <v>52.959699999999998</v>
      </c>
      <c r="Y1798" t="s">
        <v>34</v>
      </c>
      <c r="Z1798" t="str">
        <f t="shared" si="57"/>
        <v>Interdenominational</v>
      </c>
    </row>
    <row r="1799" spans="1:26" x14ac:dyDescent="0.35">
      <c r="A1799">
        <v>1799</v>
      </c>
      <c r="B1799" t="s">
        <v>4946</v>
      </c>
      <c r="C1799" t="s">
        <v>4947</v>
      </c>
      <c r="D1799" s="1" t="s">
        <v>28</v>
      </c>
      <c r="E1799" s="1" t="s">
        <v>4948</v>
      </c>
      <c r="F1799" t="s">
        <v>4772</v>
      </c>
      <c r="G1799" t="s">
        <v>155</v>
      </c>
      <c r="H1799" t="s">
        <v>32</v>
      </c>
      <c r="I1799" t="s">
        <v>32</v>
      </c>
      <c r="J1799" t="s">
        <v>32</v>
      </c>
      <c r="K1799" t="s">
        <v>33</v>
      </c>
      <c r="M1799" t="s">
        <v>32</v>
      </c>
      <c r="N1799" t="s">
        <v>32</v>
      </c>
      <c r="O1799">
        <v>0</v>
      </c>
      <c r="P1799">
        <v>0</v>
      </c>
      <c r="Q1799">
        <v>0</v>
      </c>
      <c r="R1799">
        <v>147</v>
      </c>
      <c r="S1799">
        <v>119</v>
      </c>
      <c r="T1799">
        <f t="shared" si="56"/>
        <v>266</v>
      </c>
      <c r="U1799">
        <v>246937</v>
      </c>
      <c r="V1799">
        <v>198529</v>
      </c>
      <c r="W1799" s="3">
        <v>-7.30023</v>
      </c>
      <c r="X1799" s="3">
        <v>53.035400000000003</v>
      </c>
      <c r="Y1799" t="s">
        <v>34</v>
      </c>
      <c r="Z1799" t="str">
        <f t="shared" si="57"/>
        <v>Multidenominational</v>
      </c>
    </row>
    <row r="1800" spans="1:26" x14ac:dyDescent="0.35">
      <c r="A1800">
        <v>1800</v>
      </c>
      <c r="B1800" t="s">
        <v>4949</v>
      </c>
      <c r="C1800" t="s">
        <v>4950</v>
      </c>
      <c r="D1800" s="1" t="s">
        <v>28</v>
      </c>
      <c r="E1800" s="1" t="s">
        <v>4951</v>
      </c>
      <c r="F1800" t="s">
        <v>4772</v>
      </c>
      <c r="G1800" t="s">
        <v>31</v>
      </c>
      <c r="H1800" t="s">
        <v>32</v>
      </c>
      <c r="I1800" t="s">
        <v>32</v>
      </c>
      <c r="J1800" t="s">
        <v>32</v>
      </c>
      <c r="K1800" t="s">
        <v>33</v>
      </c>
      <c r="M1800" t="s">
        <v>32</v>
      </c>
      <c r="N1800" t="s">
        <v>32</v>
      </c>
      <c r="O1800">
        <v>0</v>
      </c>
      <c r="P1800">
        <v>0</v>
      </c>
      <c r="Q1800">
        <v>0</v>
      </c>
      <c r="R1800">
        <v>141</v>
      </c>
      <c r="S1800">
        <v>131</v>
      </c>
      <c r="T1800">
        <f t="shared" si="56"/>
        <v>272</v>
      </c>
      <c r="U1800">
        <v>257460</v>
      </c>
      <c r="V1800">
        <v>196244</v>
      </c>
      <c r="W1800" s="3">
        <v>-7.14377</v>
      </c>
      <c r="X1800" s="3">
        <v>53.0139</v>
      </c>
      <c r="Y1800" t="s">
        <v>34</v>
      </c>
      <c r="Z1800" t="str">
        <f t="shared" si="57"/>
        <v>Catholic</v>
      </c>
    </row>
    <row r="1801" spans="1:26" x14ac:dyDescent="0.35">
      <c r="A1801">
        <v>1801</v>
      </c>
      <c r="B1801" t="s">
        <v>4952</v>
      </c>
      <c r="C1801" t="s">
        <v>4953</v>
      </c>
      <c r="D1801" s="1" t="s">
        <v>28</v>
      </c>
      <c r="E1801" s="1" t="s">
        <v>4954</v>
      </c>
      <c r="F1801" t="s">
        <v>4955</v>
      </c>
      <c r="G1801" t="s">
        <v>31</v>
      </c>
      <c r="H1801" t="s">
        <v>32</v>
      </c>
      <c r="I1801" t="s">
        <v>32</v>
      </c>
      <c r="J1801" t="s">
        <v>32</v>
      </c>
      <c r="K1801" t="s">
        <v>33</v>
      </c>
      <c r="M1801" t="s">
        <v>32</v>
      </c>
      <c r="N1801" t="s">
        <v>32</v>
      </c>
      <c r="O1801">
        <v>0</v>
      </c>
      <c r="P1801">
        <v>0</v>
      </c>
      <c r="Q1801">
        <v>0</v>
      </c>
      <c r="R1801">
        <v>128</v>
      </c>
      <c r="S1801">
        <v>90</v>
      </c>
      <c r="T1801">
        <f t="shared" si="56"/>
        <v>218</v>
      </c>
      <c r="U1801">
        <v>195657</v>
      </c>
      <c r="V1801">
        <v>304820</v>
      </c>
      <c r="W1801" s="3">
        <v>-8.0662199999999995</v>
      </c>
      <c r="X1801" s="3">
        <v>53.992600000000003</v>
      </c>
      <c r="Y1801" t="s">
        <v>34</v>
      </c>
      <c r="Z1801" t="str">
        <f t="shared" si="57"/>
        <v>Catholic</v>
      </c>
    </row>
    <row r="1802" spans="1:26" x14ac:dyDescent="0.35">
      <c r="A1802">
        <v>1802</v>
      </c>
      <c r="B1802" t="s">
        <v>4956</v>
      </c>
      <c r="C1802" t="s">
        <v>4957</v>
      </c>
      <c r="D1802" s="1" t="s">
        <v>28</v>
      </c>
      <c r="E1802" s="1" t="s">
        <v>4958</v>
      </c>
      <c r="F1802" t="s">
        <v>4955</v>
      </c>
      <c r="G1802" t="s">
        <v>57</v>
      </c>
      <c r="H1802" t="s">
        <v>32</v>
      </c>
      <c r="I1802" t="s">
        <v>32</v>
      </c>
      <c r="J1802" t="s">
        <v>32</v>
      </c>
      <c r="K1802" t="s">
        <v>33</v>
      </c>
      <c r="M1802" t="s">
        <v>32</v>
      </c>
      <c r="N1802" t="s">
        <v>32</v>
      </c>
      <c r="O1802">
        <v>0</v>
      </c>
      <c r="P1802">
        <v>0</v>
      </c>
      <c r="Q1802">
        <v>0</v>
      </c>
      <c r="R1802">
        <v>11</v>
      </c>
      <c r="S1802">
        <v>3</v>
      </c>
      <c r="T1802">
        <f t="shared" si="56"/>
        <v>14</v>
      </c>
      <c r="U1802">
        <v>188811</v>
      </c>
      <c r="V1802">
        <v>339595</v>
      </c>
      <c r="W1802" s="3">
        <v>-8.1719000000000008</v>
      </c>
      <c r="X1802" s="3">
        <v>54.304900000000004</v>
      </c>
      <c r="Y1802" t="s">
        <v>34</v>
      </c>
      <c r="Z1802" t="str">
        <f t="shared" si="57"/>
        <v>Church of Ireland</v>
      </c>
    </row>
    <row r="1803" spans="1:26" x14ac:dyDescent="0.35">
      <c r="A1803">
        <v>1803</v>
      </c>
      <c r="B1803" t="s">
        <v>4959</v>
      </c>
      <c r="C1803" t="s">
        <v>4960</v>
      </c>
      <c r="D1803" s="1" t="s">
        <v>28</v>
      </c>
      <c r="E1803" s="1" t="s">
        <v>4961</v>
      </c>
      <c r="F1803" t="s">
        <v>4955</v>
      </c>
      <c r="G1803" t="s">
        <v>57</v>
      </c>
      <c r="H1803" t="s">
        <v>32</v>
      </c>
      <c r="I1803" t="s">
        <v>32</v>
      </c>
      <c r="J1803" t="s">
        <v>32</v>
      </c>
      <c r="K1803" t="s">
        <v>33</v>
      </c>
      <c r="M1803" t="s">
        <v>32</v>
      </c>
      <c r="N1803" t="s">
        <v>32</v>
      </c>
      <c r="O1803">
        <v>0</v>
      </c>
      <c r="P1803">
        <v>0</v>
      </c>
      <c r="Q1803">
        <v>0</v>
      </c>
      <c r="R1803">
        <v>16</v>
      </c>
      <c r="S1803">
        <v>22</v>
      </c>
      <c r="T1803">
        <f t="shared" si="56"/>
        <v>38</v>
      </c>
      <c r="U1803">
        <v>208908</v>
      </c>
      <c r="V1803">
        <v>297021</v>
      </c>
      <c r="W1803" s="3">
        <v>-7.8643999999999998</v>
      </c>
      <c r="X1803" s="3">
        <v>53.922400000000003</v>
      </c>
      <c r="Y1803" t="s">
        <v>34</v>
      </c>
      <c r="Z1803" t="str">
        <f t="shared" si="57"/>
        <v>Church of Ireland</v>
      </c>
    </row>
    <row r="1804" spans="1:26" x14ac:dyDescent="0.35">
      <c r="A1804">
        <v>1804</v>
      </c>
      <c r="B1804" t="s">
        <v>4962</v>
      </c>
      <c r="C1804" t="s">
        <v>4963</v>
      </c>
      <c r="D1804" s="1" t="s">
        <v>28</v>
      </c>
      <c r="E1804" s="1" t="s">
        <v>4954</v>
      </c>
      <c r="F1804" t="s">
        <v>4955</v>
      </c>
      <c r="G1804" t="s">
        <v>57</v>
      </c>
      <c r="H1804" t="s">
        <v>32</v>
      </c>
      <c r="I1804" t="s">
        <v>32</v>
      </c>
      <c r="J1804" t="s">
        <v>32</v>
      </c>
      <c r="K1804" t="s">
        <v>33</v>
      </c>
      <c r="M1804" t="s">
        <v>32</v>
      </c>
      <c r="N1804" t="s">
        <v>32</v>
      </c>
      <c r="O1804">
        <v>0</v>
      </c>
      <c r="P1804">
        <v>0</v>
      </c>
      <c r="Q1804">
        <v>0</v>
      </c>
      <c r="R1804">
        <v>14</v>
      </c>
      <c r="S1804">
        <v>14</v>
      </c>
      <c r="T1804">
        <f t="shared" si="56"/>
        <v>28</v>
      </c>
      <c r="U1804">
        <v>220938</v>
      </c>
      <c r="V1804">
        <v>309769</v>
      </c>
      <c r="W1804" s="3">
        <v>-7.6803900000000001</v>
      </c>
      <c r="X1804" s="3">
        <v>54.0366</v>
      </c>
      <c r="Y1804" t="s">
        <v>34</v>
      </c>
      <c r="Z1804" t="str">
        <f t="shared" si="57"/>
        <v>Church of Ireland</v>
      </c>
    </row>
    <row r="1805" spans="1:26" x14ac:dyDescent="0.35">
      <c r="A1805">
        <v>1805</v>
      </c>
      <c r="B1805" t="s">
        <v>4964</v>
      </c>
      <c r="C1805" t="s">
        <v>4965</v>
      </c>
      <c r="D1805" s="1" t="s">
        <v>28</v>
      </c>
      <c r="E1805" s="1" t="s">
        <v>4966</v>
      </c>
      <c r="F1805" t="s">
        <v>4955</v>
      </c>
      <c r="G1805" t="s">
        <v>31</v>
      </c>
      <c r="H1805" t="s">
        <v>32</v>
      </c>
      <c r="I1805" t="s">
        <v>32</v>
      </c>
      <c r="J1805" t="s">
        <v>32</v>
      </c>
      <c r="K1805" t="s">
        <v>33</v>
      </c>
      <c r="M1805" t="s">
        <v>32</v>
      </c>
      <c r="N1805" t="s">
        <v>32</v>
      </c>
      <c r="O1805">
        <v>0</v>
      </c>
      <c r="P1805">
        <v>0</v>
      </c>
      <c r="Q1805">
        <v>0</v>
      </c>
      <c r="R1805">
        <v>22</v>
      </c>
      <c r="S1805">
        <v>71</v>
      </c>
      <c r="T1805">
        <f t="shared" si="56"/>
        <v>93</v>
      </c>
      <c r="U1805">
        <v>212695</v>
      </c>
      <c r="V1805">
        <v>311461</v>
      </c>
      <c r="W1805" s="3">
        <v>-7.8061499999999997</v>
      </c>
      <c r="X1805" s="3">
        <v>54.052100000000003</v>
      </c>
      <c r="Y1805" t="s">
        <v>34</v>
      </c>
      <c r="Z1805" t="str">
        <f t="shared" si="57"/>
        <v>Catholic</v>
      </c>
    </row>
    <row r="1806" spans="1:26" x14ac:dyDescent="0.35">
      <c r="A1806">
        <v>1806</v>
      </c>
      <c r="B1806" t="s">
        <v>4967</v>
      </c>
      <c r="C1806" t="s">
        <v>4968</v>
      </c>
      <c r="D1806" s="1" t="s">
        <v>28</v>
      </c>
      <c r="E1806" s="1" t="s">
        <v>4969</v>
      </c>
      <c r="F1806" t="s">
        <v>4955</v>
      </c>
      <c r="G1806" t="s">
        <v>31</v>
      </c>
      <c r="H1806" t="s">
        <v>32</v>
      </c>
      <c r="I1806" t="s">
        <v>32</v>
      </c>
      <c r="J1806" t="s">
        <v>32</v>
      </c>
      <c r="K1806" t="s">
        <v>33</v>
      </c>
      <c r="M1806" t="s">
        <v>32</v>
      </c>
      <c r="N1806" t="s">
        <v>32</v>
      </c>
      <c r="O1806">
        <v>0</v>
      </c>
      <c r="P1806">
        <v>0</v>
      </c>
      <c r="Q1806">
        <v>0</v>
      </c>
      <c r="R1806">
        <v>69</v>
      </c>
      <c r="S1806">
        <v>83</v>
      </c>
      <c r="T1806">
        <f t="shared" si="56"/>
        <v>152</v>
      </c>
      <c r="U1806">
        <v>203062</v>
      </c>
      <c r="V1806">
        <v>294750</v>
      </c>
      <c r="W1806" s="3">
        <v>-7.9534099999999999</v>
      </c>
      <c r="X1806" s="3">
        <v>53.902099999999997</v>
      </c>
      <c r="Y1806" t="s">
        <v>34</v>
      </c>
      <c r="Z1806" t="str">
        <f t="shared" si="57"/>
        <v>Catholic</v>
      </c>
    </row>
    <row r="1807" spans="1:26" x14ac:dyDescent="0.35">
      <c r="A1807">
        <v>1807</v>
      </c>
      <c r="B1807" t="s">
        <v>4970</v>
      </c>
      <c r="C1807" t="s">
        <v>4971</v>
      </c>
      <c r="D1807" s="1" t="s">
        <v>28</v>
      </c>
      <c r="E1807" s="1" t="s">
        <v>4972</v>
      </c>
      <c r="F1807" t="s">
        <v>4955</v>
      </c>
      <c r="G1807" t="s">
        <v>31</v>
      </c>
      <c r="H1807" t="s">
        <v>32</v>
      </c>
      <c r="I1807" t="s">
        <v>32</v>
      </c>
      <c r="J1807" t="s">
        <v>32</v>
      </c>
      <c r="K1807" t="s">
        <v>33</v>
      </c>
      <c r="M1807" t="s">
        <v>32</v>
      </c>
      <c r="N1807" t="s">
        <v>32</v>
      </c>
      <c r="O1807">
        <v>0</v>
      </c>
      <c r="P1807">
        <v>0</v>
      </c>
      <c r="Q1807">
        <v>0</v>
      </c>
      <c r="R1807">
        <v>8</v>
      </c>
      <c r="S1807">
        <v>7</v>
      </c>
      <c r="T1807">
        <f t="shared" si="56"/>
        <v>15</v>
      </c>
      <c r="U1807">
        <v>192958</v>
      </c>
      <c r="V1807">
        <v>348121</v>
      </c>
      <c r="W1807" s="3">
        <v>-8.10839</v>
      </c>
      <c r="X1807" s="3">
        <v>54.381599999999999</v>
      </c>
      <c r="Y1807" t="s">
        <v>34</v>
      </c>
      <c r="Z1807" t="str">
        <f t="shared" si="57"/>
        <v>Catholic</v>
      </c>
    </row>
    <row r="1808" spans="1:26" x14ac:dyDescent="0.35">
      <c r="A1808">
        <v>1808</v>
      </c>
      <c r="B1808" t="s">
        <v>4973</v>
      </c>
      <c r="C1808" t="s">
        <v>4974</v>
      </c>
      <c r="D1808" s="1" t="s">
        <v>28</v>
      </c>
      <c r="E1808" s="1" t="s">
        <v>4975</v>
      </c>
      <c r="F1808" t="s">
        <v>4955</v>
      </c>
      <c r="G1808" t="s">
        <v>31</v>
      </c>
      <c r="H1808" t="s">
        <v>32</v>
      </c>
      <c r="I1808" t="s">
        <v>80</v>
      </c>
      <c r="J1808" t="s">
        <v>32</v>
      </c>
      <c r="K1808" t="s">
        <v>33</v>
      </c>
      <c r="M1808" t="s">
        <v>32</v>
      </c>
      <c r="N1808" t="s">
        <v>32</v>
      </c>
      <c r="O1808">
        <v>0</v>
      </c>
      <c r="P1808">
        <v>0</v>
      </c>
      <c r="Q1808">
        <v>0</v>
      </c>
      <c r="R1808">
        <v>30</v>
      </c>
      <c r="S1808">
        <v>34</v>
      </c>
      <c r="T1808">
        <f t="shared" si="56"/>
        <v>64</v>
      </c>
      <c r="U1808">
        <v>218544</v>
      </c>
      <c r="V1808">
        <v>300598</v>
      </c>
      <c r="W1808" s="3">
        <v>-7.7174899999999997</v>
      </c>
      <c r="X1808" s="3">
        <v>53.954300000000003</v>
      </c>
      <c r="Y1808" t="s">
        <v>34</v>
      </c>
      <c r="Z1808" t="str">
        <f t="shared" si="57"/>
        <v>Catholic</v>
      </c>
    </row>
    <row r="1809" spans="1:26" x14ac:dyDescent="0.35">
      <c r="A1809">
        <v>1809</v>
      </c>
      <c r="B1809" t="s">
        <v>4976</v>
      </c>
      <c r="C1809" t="s">
        <v>4977</v>
      </c>
      <c r="D1809" s="1" t="s">
        <v>28</v>
      </c>
      <c r="E1809" s="1" t="s">
        <v>4978</v>
      </c>
      <c r="F1809" t="s">
        <v>4955</v>
      </c>
      <c r="G1809" t="s">
        <v>31</v>
      </c>
      <c r="H1809" t="s">
        <v>32</v>
      </c>
      <c r="I1809" t="s">
        <v>80</v>
      </c>
      <c r="J1809" t="s">
        <v>32</v>
      </c>
      <c r="K1809" t="s">
        <v>33</v>
      </c>
      <c r="M1809" t="s">
        <v>32</v>
      </c>
      <c r="N1809" t="s">
        <v>32</v>
      </c>
      <c r="O1809">
        <v>0</v>
      </c>
      <c r="P1809">
        <v>0</v>
      </c>
      <c r="Q1809">
        <v>0</v>
      </c>
      <c r="R1809">
        <v>16</v>
      </c>
      <c r="S1809">
        <v>13</v>
      </c>
      <c r="T1809">
        <f t="shared" si="56"/>
        <v>29</v>
      </c>
      <c r="U1809">
        <v>223114</v>
      </c>
      <c r="V1809">
        <v>307291</v>
      </c>
      <c r="W1809" s="3">
        <v>-7.6473699999999996</v>
      </c>
      <c r="X1809" s="3">
        <v>54.014299999999999</v>
      </c>
      <c r="Y1809" t="s">
        <v>34</v>
      </c>
      <c r="Z1809" t="str">
        <f t="shared" si="57"/>
        <v>Catholic</v>
      </c>
    </row>
    <row r="1810" spans="1:26" x14ac:dyDescent="0.35">
      <c r="A1810">
        <v>1810</v>
      </c>
      <c r="B1810" t="s">
        <v>4979</v>
      </c>
      <c r="C1810" t="s">
        <v>4980</v>
      </c>
      <c r="D1810" s="1" t="s">
        <v>28</v>
      </c>
      <c r="E1810" s="1" t="s">
        <v>4981</v>
      </c>
      <c r="F1810" t="s">
        <v>4955</v>
      </c>
      <c r="G1810" t="s">
        <v>31</v>
      </c>
      <c r="H1810" t="s">
        <v>32</v>
      </c>
      <c r="I1810" t="s">
        <v>80</v>
      </c>
      <c r="J1810" t="s">
        <v>32</v>
      </c>
      <c r="K1810" t="s">
        <v>33</v>
      </c>
      <c r="M1810" t="s">
        <v>32</v>
      </c>
      <c r="N1810" t="s">
        <v>32</v>
      </c>
      <c r="O1810">
        <v>0</v>
      </c>
      <c r="P1810">
        <v>0</v>
      </c>
      <c r="Q1810">
        <v>0</v>
      </c>
      <c r="R1810">
        <v>24</v>
      </c>
      <c r="S1810">
        <v>16</v>
      </c>
      <c r="T1810">
        <f t="shared" si="56"/>
        <v>40</v>
      </c>
      <c r="U1810">
        <v>184511</v>
      </c>
      <c r="V1810">
        <v>330277</v>
      </c>
      <c r="W1810" s="3">
        <v>-8.2374799999999997</v>
      </c>
      <c r="X1810" s="3">
        <v>54.2211</v>
      </c>
      <c r="Y1810" t="s">
        <v>34</v>
      </c>
      <c r="Z1810" t="str">
        <f t="shared" si="57"/>
        <v>Catholic</v>
      </c>
    </row>
    <row r="1811" spans="1:26" x14ac:dyDescent="0.35">
      <c r="A1811">
        <v>1811</v>
      </c>
      <c r="B1811" t="s">
        <v>4982</v>
      </c>
      <c r="C1811" t="s">
        <v>4983</v>
      </c>
      <c r="D1811" s="1" t="s">
        <v>28</v>
      </c>
      <c r="E1811" s="1" t="s">
        <v>4984</v>
      </c>
      <c r="F1811" t="s">
        <v>4955</v>
      </c>
      <c r="G1811" t="s">
        <v>31</v>
      </c>
      <c r="H1811" t="s">
        <v>32</v>
      </c>
      <c r="I1811" t="s">
        <v>32</v>
      </c>
      <c r="J1811" t="s">
        <v>32</v>
      </c>
      <c r="K1811" t="s">
        <v>33</v>
      </c>
      <c r="M1811" t="s">
        <v>32</v>
      </c>
      <c r="N1811" t="s">
        <v>32</v>
      </c>
      <c r="O1811">
        <v>0</v>
      </c>
      <c r="P1811">
        <v>0</v>
      </c>
      <c r="Q1811">
        <v>0</v>
      </c>
      <c r="R1811">
        <v>66</v>
      </c>
      <c r="S1811">
        <v>55</v>
      </c>
      <c r="T1811">
        <f t="shared" si="56"/>
        <v>121</v>
      </c>
      <c r="U1811">
        <v>210862</v>
      </c>
      <c r="V1811">
        <v>307742</v>
      </c>
      <c r="W1811" s="3">
        <v>-7.8342700000000001</v>
      </c>
      <c r="X1811" s="3">
        <v>54.018700000000003</v>
      </c>
      <c r="Y1811" t="s">
        <v>34</v>
      </c>
      <c r="Z1811" t="str">
        <f t="shared" si="57"/>
        <v>Catholic</v>
      </c>
    </row>
    <row r="1812" spans="1:26" x14ac:dyDescent="0.35">
      <c r="A1812">
        <v>1812</v>
      </c>
      <c r="B1812" t="s">
        <v>4985</v>
      </c>
      <c r="C1812" t="s">
        <v>4986</v>
      </c>
      <c r="D1812" s="1" t="s">
        <v>28</v>
      </c>
      <c r="E1812" s="1" t="s">
        <v>4981</v>
      </c>
      <c r="F1812" t="s">
        <v>4955</v>
      </c>
      <c r="G1812" t="s">
        <v>31</v>
      </c>
      <c r="H1812" t="s">
        <v>32</v>
      </c>
      <c r="I1812" t="s">
        <v>32</v>
      </c>
      <c r="J1812" t="s">
        <v>32</v>
      </c>
      <c r="K1812" t="s">
        <v>33</v>
      </c>
      <c r="M1812" t="s">
        <v>32</v>
      </c>
      <c r="N1812" t="s">
        <v>32</v>
      </c>
      <c r="O1812">
        <v>0</v>
      </c>
      <c r="P1812">
        <v>0</v>
      </c>
      <c r="Q1812">
        <v>0</v>
      </c>
      <c r="R1812">
        <v>67</v>
      </c>
      <c r="S1812">
        <v>60</v>
      </c>
      <c r="T1812">
        <f t="shared" si="56"/>
        <v>127</v>
      </c>
      <c r="U1812">
        <v>180854</v>
      </c>
      <c r="V1812">
        <v>331164</v>
      </c>
      <c r="W1812" s="3">
        <v>-8.2936099999999993</v>
      </c>
      <c r="X1812" s="3">
        <v>54.228900000000003</v>
      </c>
      <c r="Y1812" t="s">
        <v>34</v>
      </c>
      <c r="Z1812" t="str">
        <f t="shared" si="57"/>
        <v>Catholic</v>
      </c>
    </row>
    <row r="1813" spans="1:26" x14ac:dyDescent="0.35">
      <c r="A1813">
        <v>1813</v>
      </c>
      <c r="B1813" t="s">
        <v>4987</v>
      </c>
      <c r="C1813" t="s">
        <v>4988</v>
      </c>
      <c r="D1813" s="1" t="s">
        <v>28</v>
      </c>
      <c r="E1813" s="1" t="s">
        <v>4989</v>
      </c>
      <c r="F1813" t="s">
        <v>4955</v>
      </c>
      <c r="G1813" t="s">
        <v>31</v>
      </c>
      <c r="H1813" t="s">
        <v>32</v>
      </c>
      <c r="I1813" t="s">
        <v>32</v>
      </c>
      <c r="J1813" t="s">
        <v>32</v>
      </c>
      <c r="K1813" t="s">
        <v>33</v>
      </c>
      <c r="M1813" t="s">
        <v>32</v>
      </c>
      <c r="N1813" t="s">
        <v>32</v>
      </c>
      <c r="O1813">
        <v>0</v>
      </c>
      <c r="P1813">
        <v>0</v>
      </c>
      <c r="Q1813">
        <v>0</v>
      </c>
      <c r="R1813">
        <v>39</v>
      </c>
      <c r="S1813">
        <v>37</v>
      </c>
      <c r="T1813">
        <f t="shared" si="56"/>
        <v>76</v>
      </c>
      <c r="U1813">
        <v>212105</v>
      </c>
      <c r="V1813">
        <v>292162</v>
      </c>
      <c r="W1813" s="3">
        <v>-7.8159200000000002</v>
      </c>
      <c r="X1813" s="3">
        <v>53.878700000000002</v>
      </c>
      <c r="Y1813" t="s">
        <v>34</v>
      </c>
      <c r="Z1813" t="str">
        <f t="shared" si="57"/>
        <v>Catholic</v>
      </c>
    </row>
    <row r="1814" spans="1:26" x14ac:dyDescent="0.35">
      <c r="A1814">
        <v>1814</v>
      </c>
      <c r="B1814" t="s">
        <v>4990</v>
      </c>
      <c r="C1814" t="s">
        <v>355</v>
      </c>
      <c r="D1814" s="1" t="s">
        <v>28</v>
      </c>
      <c r="E1814" s="1" t="s">
        <v>4991</v>
      </c>
      <c r="F1814" t="s">
        <v>4955</v>
      </c>
      <c r="G1814" t="s">
        <v>31</v>
      </c>
      <c r="H1814" t="s">
        <v>32</v>
      </c>
      <c r="I1814" t="s">
        <v>32</v>
      </c>
      <c r="J1814" t="s">
        <v>32</v>
      </c>
      <c r="K1814" t="s">
        <v>33</v>
      </c>
      <c r="M1814" t="s">
        <v>32</v>
      </c>
      <c r="N1814" t="s">
        <v>32</v>
      </c>
      <c r="O1814">
        <v>0</v>
      </c>
      <c r="P1814">
        <v>0</v>
      </c>
      <c r="Q1814">
        <v>0</v>
      </c>
      <c r="R1814">
        <v>37</v>
      </c>
      <c r="S1814">
        <v>29</v>
      </c>
      <c r="T1814">
        <f t="shared" si="56"/>
        <v>66</v>
      </c>
      <c r="U1814">
        <v>180084</v>
      </c>
      <c r="V1814">
        <v>327295</v>
      </c>
      <c r="W1814" s="3">
        <v>-8.3051600000000008</v>
      </c>
      <c r="X1814" s="3">
        <v>54.194099999999999</v>
      </c>
      <c r="Y1814" t="s">
        <v>34</v>
      </c>
      <c r="Z1814" t="str">
        <f t="shared" si="57"/>
        <v>Catholic</v>
      </c>
    </row>
    <row r="1815" spans="1:26" x14ac:dyDescent="0.35">
      <c r="A1815">
        <v>1815</v>
      </c>
      <c r="B1815" t="s">
        <v>4992</v>
      </c>
      <c r="C1815" t="s">
        <v>4993</v>
      </c>
      <c r="D1815" s="1" t="s">
        <v>28</v>
      </c>
      <c r="E1815" s="1" t="s">
        <v>4994</v>
      </c>
      <c r="F1815" t="s">
        <v>4955</v>
      </c>
      <c r="G1815" t="s">
        <v>31</v>
      </c>
      <c r="H1815" t="s">
        <v>32</v>
      </c>
      <c r="I1815" t="s">
        <v>80</v>
      </c>
      <c r="J1815" t="s">
        <v>32</v>
      </c>
      <c r="K1815" t="s">
        <v>33</v>
      </c>
      <c r="M1815" t="s">
        <v>32</v>
      </c>
      <c r="N1815" t="s">
        <v>32</v>
      </c>
      <c r="O1815">
        <v>0</v>
      </c>
      <c r="P1815">
        <v>0</v>
      </c>
      <c r="Q1815">
        <v>0</v>
      </c>
      <c r="R1815">
        <v>76</v>
      </c>
      <c r="S1815">
        <v>50</v>
      </c>
      <c r="T1815">
        <f t="shared" si="56"/>
        <v>126</v>
      </c>
      <c r="U1815">
        <v>223224</v>
      </c>
      <c r="V1815">
        <v>302798</v>
      </c>
      <c r="W1815" s="3">
        <v>-7.6460299999999997</v>
      </c>
      <c r="X1815" s="3">
        <v>53.9739</v>
      </c>
      <c r="Y1815" t="s">
        <v>34</v>
      </c>
      <c r="Z1815" t="str">
        <f t="shared" si="57"/>
        <v>Catholic</v>
      </c>
    </row>
    <row r="1816" spans="1:26" x14ac:dyDescent="0.35">
      <c r="A1816">
        <v>1816</v>
      </c>
      <c r="B1816" t="s">
        <v>4995</v>
      </c>
      <c r="C1816" t="s">
        <v>4996</v>
      </c>
      <c r="D1816" s="1" t="s">
        <v>28</v>
      </c>
      <c r="E1816" s="1" t="s">
        <v>4997</v>
      </c>
      <c r="F1816" t="s">
        <v>4955</v>
      </c>
      <c r="G1816" t="s">
        <v>31</v>
      </c>
      <c r="H1816" t="s">
        <v>32</v>
      </c>
      <c r="I1816" t="s">
        <v>32</v>
      </c>
      <c r="J1816" t="s">
        <v>32</v>
      </c>
      <c r="K1816" t="s">
        <v>33</v>
      </c>
      <c r="M1816" t="s">
        <v>32</v>
      </c>
      <c r="N1816" t="s">
        <v>32</v>
      </c>
      <c r="O1816">
        <v>0</v>
      </c>
      <c r="P1816">
        <v>0</v>
      </c>
      <c r="Q1816">
        <v>0</v>
      </c>
      <c r="R1816">
        <v>15</v>
      </c>
      <c r="S1816">
        <v>15</v>
      </c>
      <c r="T1816">
        <f t="shared" si="56"/>
        <v>30</v>
      </c>
      <c r="U1816">
        <v>217210</v>
      </c>
      <c r="V1816">
        <v>314005</v>
      </c>
      <c r="W1816" s="3">
        <v>-7.7370599999999996</v>
      </c>
      <c r="X1816" s="3">
        <v>54.074800000000003</v>
      </c>
      <c r="Y1816" t="s">
        <v>34</v>
      </c>
      <c r="Z1816" t="str">
        <f t="shared" si="57"/>
        <v>Catholic</v>
      </c>
    </row>
    <row r="1817" spans="1:26" x14ac:dyDescent="0.35">
      <c r="A1817">
        <v>1817</v>
      </c>
      <c r="B1817" t="s">
        <v>4998</v>
      </c>
      <c r="C1817" t="s">
        <v>4999</v>
      </c>
      <c r="D1817" s="1" t="s">
        <v>28</v>
      </c>
      <c r="E1817" s="1" t="s">
        <v>5000</v>
      </c>
      <c r="F1817" t="s">
        <v>4955</v>
      </c>
      <c r="G1817" t="s">
        <v>31</v>
      </c>
      <c r="H1817" t="s">
        <v>32</v>
      </c>
      <c r="I1817" t="s">
        <v>80</v>
      </c>
      <c r="J1817" t="s">
        <v>32</v>
      </c>
      <c r="K1817" t="s">
        <v>33</v>
      </c>
      <c r="M1817" t="s">
        <v>32</v>
      </c>
      <c r="N1817" t="s">
        <v>32</v>
      </c>
      <c r="O1817">
        <v>0</v>
      </c>
      <c r="P1817">
        <v>0</v>
      </c>
      <c r="Q1817">
        <v>0</v>
      </c>
      <c r="R1817">
        <v>6</v>
      </c>
      <c r="S1817">
        <v>8</v>
      </c>
      <c r="T1817">
        <f t="shared" si="56"/>
        <v>14</v>
      </c>
      <c r="U1817">
        <v>189391</v>
      </c>
      <c r="V1817">
        <v>328779</v>
      </c>
      <c r="W1817" s="3">
        <v>-8.1626100000000008</v>
      </c>
      <c r="X1817" s="3">
        <v>54.207700000000003</v>
      </c>
      <c r="Y1817" t="s">
        <v>34</v>
      </c>
      <c r="Z1817" t="str">
        <f t="shared" si="57"/>
        <v>Catholic</v>
      </c>
    </row>
    <row r="1818" spans="1:26" x14ac:dyDescent="0.35">
      <c r="A1818">
        <v>1818</v>
      </c>
      <c r="B1818" t="s">
        <v>5001</v>
      </c>
      <c r="C1818" t="s">
        <v>5002</v>
      </c>
      <c r="D1818" s="1" t="s">
        <v>28</v>
      </c>
      <c r="E1818" s="1" t="s">
        <v>4958</v>
      </c>
      <c r="F1818" t="s">
        <v>4955</v>
      </c>
      <c r="G1818" t="s">
        <v>31</v>
      </c>
      <c r="H1818" t="s">
        <v>32</v>
      </c>
      <c r="I1818" t="s">
        <v>80</v>
      </c>
      <c r="J1818" t="s">
        <v>32</v>
      </c>
      <c r="K1818" t="s">
        <v>33</v>
      </c>
      <c r="M1818" t="s">
        <v>32</v>
      </c>
      <c r="N1818" t="s">
        <v>32</v>
      </c>
      <c r="O1818">
        <v>0</v>
      </c>
      <c r="P1818">
        <v>0</v>
      </c>
      <c r="Q1818">
        <v>0</v>
      </c>
      <c r="R1818">
        <v>20</v>
      </c>
      <c r="S1818">
        <v>16</v>
      </c>
      <c r="T1818">
        <f t="shared" si="56"/>
        <v>36</v>
      </c>
      <c r="U1818">
        <v>179204</v>
      </c>
      <c r="V1818">
        <v>341704</v>
      </c>
      <c r="W1818" s="3">
        <v>-8.3196399999999997</v>
      </c>
      <c r="X1818" s="3">
        <v>54.323599999999999</v>
      </c>
      <c r="Y1818" t="s">
        <v>34</v>
      </c>
      <c r="Z1818" t="str">
        <f t="shared" si="57"/>
        <v>Catholic</v>
      </c>
    </row>
    <row r="1819" spans="1:26" x14ac:dyDescent="0.35">
      <c r="A1819">
        <v>1819</v>
      </c>
      <c r="B1819" t="s">
        <v>5003</v>
      </c>
      <c r="C1819" t="s">
        <v>5004</v>
      </c>
      <c r="D1819" s="1" t="s">
        <v>28</v>
      </c>
      <c r="E1819" s="1" t="s">
        <v>5005</v>
      </c>
      <c r="F1819" t="s">
        <v>4955</v>
      </c>
      <c r="G1819" t="s">
        <v>31</v>
      </c>
      <c r="H1819" t="s">
        <v>32</v>
      </c>
      <c r="I1819" t="s">
        <v>32</v>
      </c>
      <c r="J1819" t="s">
        <v>32</v>
      </c>
      <c r="K1819" t="s">
        <v>33</v>
      </c>
      <c r="M1819" t="s">
        <v>32</v>
      </c>
      <c r="N1819" t="s">
        <v>32</v>
      </c>
      <c r="O1819">
        <v>0</v>
      </c>
      <c r="P1819">
        <v>0</v>
      </c>
      <c r="Q1819">
        <v>0</v>
      </c>
      <c r="R1819">
        <v>18</v>
      </c>
      <c r="S1819">
        <v>14</v>
      </c>
      <c r="T1819">
        <f t="shared" si="56"/>
        <v>32</v>
      </c>
      <c r="U1819">
        <v>183925</v>
      </c>
      <c r="V1819">
        <v>344174</v>
      </c>
      <c r="W1819" s="3">
        <v>-8.2472200000000004</v>
      </c>
      <c r="X1819" s="3">
        <v>54.3459</v>
      </c>
      <c r="Y1819" t="s">
        <v>34</v>
      </c>
      <c r="Z1819" t="str">
        <f t="shared" si="57"/>
        <v>Catholic</v>
      </c>
    </row>
    <row r="1820" spans="1:26" x14ac:dyDescent="0.35">
      <c r="A1820">
        <v>1820</v>
      </c>
      <c r="B1820" t="s">
        <v>5006</v>
      </c>
      <c r="C1820" t="s">
        <v>5007</v>
      </c>
      <c r="D1820" s="1" t="s">
        <v>28</v>
      </c>
      <c r="E1820" s="1" t="s">
        <v>5008</v>
      </c>
      <c r="F1820" t="s">
        <v>4955</v>
      </c>
      <c r="G1820" t="s">
        <v>31</v>
      </c>
      <c r="H1820" t="s">
        <v>32</v>
      </c>
      <c r="I1820" t="s">
        <v>32</v>
      </c>
      <c r="J1820" t="s">
        <v>32</v>
      </c>
      <c r="K1820" t="s">
        <v>33</v>
      </c>
      <c r="M1820" t="s">
        <v>32</v>
      </c>
      <c r="N1820" t="s">
        <v>32</v>
      </c>
      <c r="O1820">
        <v>0</v>
      </c>
      <c r="P1820">
        <v>0</v>
      </c>
      <c r="Q1820">
        <v>0</v>
      </c>
      <c r="R1820">
        <v>112</v>
      </c>
      <c r="S1820">
        <v>115</v>
      </c>
      <c r="T1820">
        <f t="shared" si="56"/>
        <v>227</v>
      </c>
      <c r="U1820">
        <v>188987</v>
      </c>
      <c r="V1820">
        <v>339313</v>
      </c>
      <c r="W1820" s="3">
        <v>-8.1691900000000004</v>
      </c>
      <c r="X1820" s="3">
        <v>54.302399999999999</v>
      </c>
      <c r="Y1820" t="s">
        <v>34</v>
      </c>
      <c r="Z1820" t="str">
        <f t="shared" si="57"/>
        <v>Catholic</v>
      </c>
    </row>
    <row r="1821" spans="1:26" x14ac:dyDescent="0.35">
      <c r="A1821">
        <v>1821</v>
      </c>
      <c r="B1821" t="s">
        <v>5009</v>
      </c>
      <c r="C1821" t="s">
        <v>1337</v>
      </c>
      <c r="D1821" s="1" t="s">
        <v>28</v>
      </c>
      <c r="E1821" s="1" t="s">
        <v>5010</v>
      </c>
      <c r="F1821" t="s">
        <v>4955</v>
      </c>
      <c r="G1821" t="s">
        <v>31</v>
      </c>
      <c r="H1821" t="s">
        <v>32</v>
      </c>
      <c r="I1821" t="s">
        <v>80</v>
      </c>
      <c r="J1821" t="s">
        <v>32</v>
      </c>
      <c r="K1821" t="s">
        <v>33</v>
      </c>
      <c r="M1821" t="s">
        <v>32</v>
      </c>
      <c r="N1821" t="s">
        <v>32</v>
      </c>
      <c r="O1821">
        <v>0</v>
      </c>
      <c r="P1821">
        <v>0</v>
      </c>
      <c r="Q1821">
        <v>0</v>
      </c>
      <c r="R1821">
        <v>10</v>
      </c>
      <c r="S1821">
        <v>20</v>
      </c>
      <c r="T1821">
        <f t="shared" si="56"/>
        <v>30</v>
      </c>
      <c r="U1821">
        <v>194035</v>
      </c>
      <c r="V1821">
        <v>319867</v>
      </c>
      <c r="W1821" s="3">
        <v>-8.0912500000000005</v>
      </c>
      <c r="X1821" s="3">
        <v>54.127699999999997</v>
      </c>
      <c r="Y1821" t="s">
        <v>34</v>
      </c>
      <c r="Z1821" t="str">
        <f t="shared" si="57"/>
        <v>Catholic</v>
      </c>
    </row>
    <row r="1822" spans="1:26" x14ac:dyDescent="0.35">
      <c r="A1822">
        <v>1822</v>
      </c>
      <c r="B1822" t="s">
        <v>5011</v>
      </c>
      <c r="C1822" t="s">
        <v>5012</v>
      </c>
      <c r="D1822" s="1" t="s">
        <v>28</v>
      </c>
      <c r="E1822" s="1" t="s">
        <v>5013</v>
      </c>
      <c r="F1822" t="s">
        <v>4955</v>
      </c>
      <c r="G1822" t="s">
        <v>31</v>
      </c>
      <c r="H1822" t="s">
        <v>32</v>
      </c>
      <c r="I1822" t="s">
        <v>32</v>
      </c>
      <c r="J1822" t="s">
        <v>32</v>
      </c>
      <c r="K1822" t="s">
        <v>33</v>
      </c>
      <c r="M1822" t="s">
        <v>32</v>
      </c>
      <c r="N1822" t="s">
        <v>32</v>
      </c>
      <c r="O1822">
        <v>0</v>
      </c>
      <c r="P1822">
        <v>0</v>
      </c>
      <c r="Q1822">
        <v>0</v>
      </c>
      <c r="R1822">
        <v>28</v>
      </c>
      <c r="S1822">
        <v>18</v>
      </c>
      <c r="T1822">
        <f t="shared" si="56"/>
        <v>46</v>
      </c>
      <c r="U1822">
        <v>199439</v>
      </c>
      <c r="V1822">
        <v>326325</v>
      </c>
      <c r="W1822" s="3">
        <v>-8.0085899999999999</v>
      </c>
      <c r="X1822" s="3">
        <v>54.1858</v>
      </c>
      <c r="Y1822" t="s">
        <v>34</v>
      </c>
      <c r="Z1822" t="str">
        <f t="shared" si="57"/>
        <v>Catholic</v>
      </c>
    </row>
    <row r="1823" spans="1:26" x14ac:dyDescent="0.35">
      <c r="A1823">
        <v>1823</v>
      </c>
      <c r="B1823" t="s">
        <v>5014</v>
      </c>
      <c r="C1823" t="s">
        <v>1403</v>
      </c>
      <c r="D1823" s="1" t="s">
        <v>28</v>
      </c>
      <c r="E1823" s="1" t="s">
        <v>5015</v>
      </c>
      <c r="F1823" t="s">
        <v>4955</v>
      </c>
      <c r="G1823" t="s">
        <v>31</v>
      </c>
      <c r="H1823" t="s">
        <v>32</v>
      </c>
      <c r="I1823" t="s">
        <v>32</v>
      </c>
      <c r="J1823" t="s">
        <v>32</v>
      </c>
      <c r="K1823" t="s">
        <v>33</v>
      </c>
      <c r="M1823" t="s">
        <v>32</v>
      </c>
      <c r="N1823" t="s">
        <v>32</v>
      </c>
      <c r="O1823">
        <v>0</v>
      </c>
      <c r="P1823">
        <v>0</v>
      </c>
      <c r="Q1823">
        <v>0</v>
      </c>
      <c r="R1823">
        <v>21</v>
      </c>
      <c r="S1823">
        <v>17</v>
      </c>
      <c r="T1823">
        <f t="shared" si="56"/>
        <v>38</v>
      </c>
      <c r="U1823">
        <v>180985</v>
      </c>
      <c r="V1823">
        <v>336314</v>
      </c>
      <c r="W1823" s="3">
        <v>-8.2919300000000007</v>
      </c>
      <c r="X1823" s="3">
        <v>54.275199999999998</v>
      </c>
      <c r="Y1823" t="s">
        <v>34</v>
      </c>
      <c r="Z1823" t="str">
        <f t="shared" si="57"/>
        <v>Catholic</v>
      </c>
    </row>
    <row r="1824" spans="1:26" x14ac:dyDescent="0.35">
      <c r="A1824">
        <v>1824</v>
      </c>
      <c r="B1824" t="s">
        <v>5016</v>
      </c>
      <c r="C1824" t="s">
        <v>5017</v>
      </c>
      <c r="D1824" s="1" t="s">
        <v>28</v>
      </c>
      <c r="E1824" s="1" t="s">
        <v>5018</v>
      </c>
      <c r="F1824" t="s">
        <v>4955</v>
      </c>
      <c r="G1824" t="s">
        <v>31</v>
      </c>
      <c r="H1824" t="s">
        <v>32</v>
      </c>
      <c r="I1824" t="s">
        <v>32</v>
      </c>
      <c r="J1824" t="s">
        <v>32</v>
      </c>
      <c r="K1824" t="s">
        <v>33</v>
      </c>
      <c r="M1824" t="s">
        <v>32</v>
      </c>
      <c r="N1824" t="s">
        <v>32</v>
      </c>
      <c r="O1824">
        <v>0</v>
      </c>
      <c r="P1824">
        <v>0</v>
      </c>
      <c r="Q1824">
        <v>0</v>
      </c>
      <c r="R1824">
        <v>38</v>
      </c>
      <c r="S1824">
        <v>28</v>
      </c>
      <c r="T1824">
        <f t="shared" si="56"/>
        <v>66</v>
      </c>
      <c r="U1824">
        <v>202972</v>
      </c>
      <c r="V1824">
        <v>304090</v>
      </c>
      <c r="W1824" s="3">
        <v>-7.9546900000000003</v>
      </c>
      <c r="X1824" s="3">
        <v>53.985999999999997</v>
      </c>
      <c r="Y1824" t="s">
        <v>34</v>
      </c>
      <c r="Z1824" t="str">
        <f t="shared" si="57"/>
        <v>Catholic</v>
      </c>
    </row>
    <row r="1825" spans="1:26" x14ac:dyDescent="0.35">
      <c r="A1825">
        <v>1825</v>
      </c>
      <c r="B1825" t="s">
        <v>5019</v>
      </c>
      <c r="C1825" t="s">
        <v>5020</v>
      </c>
      <c r="D1825" s="1" t="s">
        <v>28</v>
      </c>
      <c r="E1825" s="1" t="s">
        <v>5021</v>
      </c>
      <c r="F1825" t="s">
        <v>4955</v>
      </c>
      <c r="G1825" t="s">
        <v>31</v>
      </c>
      <c r="H1825" t="s">
        <v>32</v>
      </c>
      <c r="I1825" t="s">
        <v>32</v>
      </c>
      <c r="J1825" t="s">
        <v>32</v>
      </c>
      <c r="K1825" t="s">
        <v>33</v>
      </c>
      <c r="M1825" t="s">
        <v>32</v>
      </c>
      <c r="N1825" t="s">
        <v>32</v>
      </c>
      <c r="O1825">
        <v>0</v>
      </c>
      <c r="P1825">
        <v>0</v>
      </c>
      <c r="Q1825">
        <v>0</v>
      </c>
      <c r="R1825">
        <v>10</v>
      </c>
      <c r="S1825">
        <v>11</v>
      </c>
      <c r="T1825">
        <f t="shared" si="56"/>
        <v>21</v>
      </c>
      <c r="U1825">
        <v>197699</v>
      </c>
      <c r="V1825">
        <v>345228</v>
      </c>
      <c r="W1825" s="3">
        <v>-8.0353899999999996</v>
      </c>
      <c r="X1825" s="3">
        <v>54.355600000000003</v>
      </c>
      <c r="Y1825" t="s">
        <v>34</v>
      </c>
      <c r="Z1825" t="str">
        <f t="shared" si="57"/>
        <v>Catholic</v>
      </c>
    </row>
    <row r="1826" spans="1:26" x14ac:dyDescent="0.35">
      <c r="A1826">
        <v>1826</v>
      </c>
      <c r="B1826" t="s">
        <v>5022</v>
      </c>
      <c r="C1826" t="s">
        <v>5023</v>
      </c>
      <c r="D1826" s="1" t="s">
        <v>28</v>
      </c>
      <c r="E1826" s="1" t="s">
        <v>5024</v>
      </c>
      <c r="F1826" t="s">
        <v>4955</v>
      </c>
      <c r="G1826" t="s">
        <v>31</v>
      </c>
      <c r="H1826" t="s">
        <v>32</v>
      </c>
      <c r="I1826" t="s">
        <v>32</v>
      </c>
      <c r="J1826" t="s">
        <v>32</v>
      </c>
      <c r="K1826" t="s">
        <v>33</v>
      </c>
      <c r="M1826" t="s">
        <v>32</v>
      </c>
      <c r="N1826" t="s">
        <v>32</v>
      </c>
      <c r="O1826">
        <v>0</v>
      </c>
      <c r="P1826">
        <v>0</v>
      </c>
      <c r="Q1826">
        <v>0</v>
      </c>
      <c r="R1826">
        <v>58</v>
      </c>
      <c r="S1826">
        <v>0</v>
      </c>
      <c r="T1826">
        <f t="shared" si="56"/>
        <v>58</v>
      </c>
      <c r="U1826">
        <v>212580</v>
      </c>
      <c r="V1826">
        <v>311474</v>
      </c>
      <c r="W1826" s="3">
        <v>-7.8079000000000001</v>
      </c>
      <c r="X1826" s="3">
        <v>54.052199999999999</v>
      </c>
      <c r="Y1826" t="s">
        <v>34</v>
      </c>
      <c r="Z1826" t="str">
        <f t="shared" si="57"/>
        <v>Catholic</v>
      </c>
    </row>
    <row r="1827" spans="1:26" x14ac:dyDescent="0.35">
      <c r="A1827">
        <v>1827</v>
      </c>
      <c r="B1827" t="s">
        <v>5025</v>
      </c>
      <c r="C1827" t="s">
        <v>5026</v>
      </c>
      <c r="D1827" s="1" t="s">
        <v>28</v>
      </c>
      <c r="E1827" s="1" t="s">
        <v>5027</v>
      </c>
      <c r="F1827" t="s">
        <v>4955</v>
      </c>
      <c r="G1827" t="s">
        <v>31</v>
      </c>
      <c r="H1827" t="s">
        <v>32</v>
      </c>
      <c r="I1827" t="s">
        <v>80</v>
      </c>
      <c r="J1827" t="s">
        <v>32</v>
      </c>
      <c r="K1827" t="s">
        <v>33</v>
      </c>
      <c r="M1827" t="s">
        <v>32</v>
      </c>
      <c r="N1827" t="s">
        <v>32</v>
      </c>
      <c r="O1827">
        <v>0</v>
      </c>
      <c r="P1827">
        <v>0</v>
      </c>
      <c r="Q1827">
        <v>0</v>
      </c>
      <c r="R1827">
        <v>28</v>
      </c>
      <c r="S1827">
        <v>28</v>
      </c>
      <c r="T1827">
        <f t="shared" si="56"/>
        <v>56</v>
      </c>
      <c r="U1827">
        <v>214094</v>
      </c>
      <c r="V1827">
        <v>299550</v>
      </c>
      <c r="W1827" s="3">
        <v>-7.7853300000000001</v>
      </c>
      <c r="X1827" s="3">
        <v>53.945</v>
      </c>
      <c r="Y1827" t="s">
        <v>34</v>
      </c>
      <c r="Z1827" t="str">
        <f t="shared" si="57"/>
        <v>Catholic</v>
      </c>
    </row>
    <row r="1828" spans="1:26" x14ac:dyDescent="0.35">
      <c r="A1828">
        <v>1828</v>
      </c>
      <c r="B1828" t="s">
        <v>5028</v>
      </c>
      <c r="C1828" t="s">
        <v>2459</v>
      </c>
      <c r="D1828" s="1" t="s">
        <v>28</v>
      </c>
      <c r="E1828" s="1" t="s">
        <v>5029</v>
      </c>
      <c r="F1828" t="s">
        <v>4955</v>
      </c>
      <c r="G1828" t="s">
        <v>31</v>
      </c>
      <c r="H1828" t="s">
        <v>32</v>
      </c>
      <c r="I1828" t="s">
        <v>32</v>
      </c>
      <c r="J1828" t="s">
        <v>32</v>
      </c>
      <c r="K1828" t="s">
        <v>33</v>
      </c>
      <c r="M1828" t="s">
        <v>32</v>
      </c>
      <c r="N1828" t="s">
        <v>32</v>
      </c>
      <c r="O1828">
        <v>0</v>
      </c>
      <c r="P1828">
        <v>0</v>
      </c>
      <c r="Q1828">
        <v>0</v>
      </c>
      <c r="R1828">
        <v>30</v>
      </c>
      <c r="S1828">
        <v>39</v>
      </c>
      <c r="T1828">
        <f t="shared" si="56"/>
        <v>69</v>
      </c>
      <c r="U1828">
        <v>195639</v>
      </c>
      <c r="V1828">
        <v>338840</v>
      </c>
      <c r="W1828" s="3">
        <v>-8.0669900000000005</v>
      </c>
      <c r="X1828" s="3">
        <v>54.298200000000001</v>
      </c>
      <c r="Y1828" t="s">
        <v>34</v>
      </c>
      <c r="Z1828" t="str">
        <f t="shared" si="57"/>
        <v>Catholic</v>
      </c>
    </row>
    <row r="1829" spans="1:26" x14ac:dyDescent="0.35">
      <c r="A1829">
        <v>1829</v>
      </c>
      <c r="B1829" t="s">
        <v>5030</v>
      </c>
      <c r="C1829" t="s">
        <v>5031</v>
      </c>
      <c r="D1829" s="1" t="s">
        <v>28</v>
      </c>
      <c r="E1829" s="1" t="s">
        <v>5032</v>
      </c>
      <c r="F1829" t="s">
        <v>4955</v>
      </c>
      <c r="G1829" t="s">
        <v>31</v>
      </c>
      <c r="H1829" t="s">
        <v>32</v>
      </c>
      <c r="I1829" t="s">
        <v>32</v>
      </c>
      <c r="J1829" t="s">
        <v>32</v>
      </c>
      <c r="K1829" t="s">
        <v>33</v>
      </c>
      <c r="M1829" t="s">
        <v>32</v>
      </c>
      <c r="N1829" t="s">
        <v>32</v>
      </c>
      <c r="O1829">
        <v>0</v>
      </c>
      <c r="P1829">
        <v>0</v>
      </c>
      <c r="Q1829">
        <v>0</v>
      </c>
      <c r="R1829">
        <v>43</v>
      </c>
      <c r="S1829">
        <v>29</v>
      </c>
      <c r="T1829">
        <f t="shared" si="56"/>
        <v>72</v>
      </c>
      <c r="U1829">
        <v>190883</v>
      </c>
      <c r="V1829">
        <v>324044</v>
      </c>
      <c r="W1829" s="3">
        <v>-8.1395999999999997</v>
      </c>
      <c r="X1829" s="3">
        <v>54.165199999999999</v>
      </c>
      <c r="Y1829" t="s">
        <v>34</v>
      </c>
      <c r="Z1829" t="str">
        <f t="shared" si="57"/>
        <v>Catholic</v>
      </c>
    </row>
    <row r="1830" spans="1:26" x14ac:dyDescent="0.35">
      <c r="A1830">
        <v>1830</v>
      </c>
      <c r="B1830" t="s">
        <v>5033</v>
      </c>
      <c r="C1830" t="s">
        <v>5034</v>
      </c>
      <c r="D1830" s="1" t="s">
        <v>28</v>
      </c>
      <c r="E1830" s="1" t="s">
        <v>5035</v>
      </c>
      <c r="F1830" t="s">
        <v>4955</v>
      </c>
      <c r="G1830" t="s">
        <v>31</v>
      </c>
      <c r="H1830" t="s">
        <v>32</v>
      </c>
      <c r="I1830" t="s">
        <v>80</v>
      </c>
      <c r="J1830" t="s">
        <v>32</v>
      </c>
      <c r="K1830" t="s">
        <v>33</v>
      </c>
      <c r="M1830" t="s">
        <v>32</v>
      </c>
      <c r="N1830" t="s">
        <v>32</v>
      </c>
      <c r="O1830">
        <v>0</v>
      </c>
      <c r="P1830">
        <v>0</v>
      </c>
      <c r="Q1830">
        <v>0</v>
      </c>
      <c r="R1830">
        <v>35</v>
      </c>
      <c r="S1830">
        <v>32</v>
      </c>
      <c r="T1830">
        <f t="shared" si="56"/>
        <v>67</v>
      </c>
      <c r="U1830">
        <v>208931</v>
      </c>
      <c r="V1830">
        <v>313221</v>
      </c>
      <c r="W1830" s="3">
        <v>-7.8635700000000002</v>
      </c>
      <c r="X1830" s="3">
        <v>54.067999999999998</v>
      </c>
      <c r="Y1830" t="s">
        <v>34</v>
      </c>
      <c r="Z1830" t="str">
        <f t="shared" si="57"/>
        <v>Catholic</v>
      </c>
    </row>
    <row r="1831" spans="1:26" x14ac:dyDescent="0.35">
      <c r="A1831">
        <v>1831</v>
      </c>
      <c r="B1831" t="s">
        <v>5036</v>
      </c>
      <c r="C1831" t="s">
        <v>5037</v>
      </c>
      <c r="D1831" s="1" t="s">
        <v>28</v>
      </c>
      <c r="E1831" s="1" t="s">
        <v>5038</v>
      </c>
      <c r="F1831" t="s">
        <v>4955</v>
      </c>
      <c r="G1831" t="s">
        <v>31</v>
      </c>
      <c r="H1831" t="s">
        <v>32</v>
      </c>
      <c r="I1831" t="s">
        <v>32</v>
      </c>
      <c r="J1831" t="s">
        <v>32</v>
      </c>
      <c r="K1831" t="s">
        <v>33</v>
      </c>
      <c r="M1831" t="s">
        <v>32</v>
      </c>
      <c r="N1831" t="s">
        <v>32</v>
      </c>
      <c r="O1831">
        <v>0</v>
      </c>
      <c r="P1831">
        <v>0</v>
      </c>
      <c r="Q1831">
        <v>0</v>
      </c>
      <c r="R1831">
        <v>107</v>
      </c>
      <c r="S1831">
        <v>120</v>
      </c>
      <c r="T1831">
        <f t="shared" si="56"/>
        <v>227</v>
      </c>
      <c r="U1831">
        <v>197789</v>
      </c>
      <c r="V1831">
        <v>310890</v>
      </c>
      <c r="W1831" s="3">
        <v>-8.0337599999999991</v>
      </c>
      <c r="X1831" s="3">
        <v>54.0471</v>
      </c>
      <c r="Y1831" t="s">
        <v>34</v>
      </c>
      <c r="Z1831" t="str">
        <f t="shared" si="57"/>
        <v>Catholic</v>
      </c>
    </row>
    <row r="1832" spans="1:26" x14ac:dyDescent="0.35">
      <c r="A1832">
        <v>1832</v>
      </c>
      <c r="B1832" t="s">
        <v>5039</v>
      </c>
      <c r="C1832" t="s">
        <v>5040</v>
      </c>
      <c r="D1832" s="1" t="s">
        <v>28</v>
      </c>
      <c r="E1832" s="1" t="s">
        <v>5041</v>
      </c>
      <c r="F1832" t="s">
        <v>4955</v>
      </c>
      <c r="G1832" t="s">
        <v>31</v>
      </c>
      <c r="H1832" t="s">
        <v>32</v>
      </c>
      <c r="I1832" t="s">
        <v>32</v>
      </c>
      <c r="J1832" t="s">
        <v>32</v>
      </c>
      <c r="K1832" t="s">
        <v>33</v>
      </c>
      <c r="M1832" t="s">
        <v>32</v>
      </c>
      <c r="N1832" t="s">
        <v>32</v>
      </c>
      <c r="O1832">
        <v>0</v>
      </c>
      <c r="P1832">
        <v>0</v>
      </c>
      <c r="Q1832">
        <v>0</v>
      </c>
      <c r="R1832">
        <v>80</v>
      </c>
      <c r="S1832">
        <v>83</v>
      </c>
      <c r="T1832">
        <f t="shared" si="56"/>
        <v>163</v>
      </c>
      <c r="U1832">
        <v>201759</v>
      </c>
      <c r="V1832">
        <v>308896</v>
      </c>
      <c r="W1832" s="3">
        <v>-7.97316</v>
      </c>
      <c r="X1832" s="3">
        <v>54.029200000000003</v>
      </c>
      <c r="Y1832" t="s">
        <v>34</v>
      </c>
      <c r="Z1832" t="str">
        <f t="shared" si="57"/>
        <v>Catholic</v>
      </c>
    </row>
    <row r="1833" spans="1:26" x14ac:dyDescent="0.35">
      <c r="A1833">
        <v>1833</v>
      </c>
      <c r="B1833" t="s">
        <v>5042</v>
      </c>
      <c r="C1833" t="s">
        <v>261</v>
      </c>
      <c r="D1833" s="1" t="s">
        <v>28</v>
      </c>
      <c r="E1833" s="1" t="s">
        <v>5043</v>
      </c>
      <c r="F1833" t="s">
        <v>4955</v>
      </c>
      <c r="G1833" t="s">
        <v>31</v>
      </c>
      <c r="H1833" t="s">
        <v>32</v>
      </c>
      <c r="I1833" t="s">
        <v>32</v>
      </c>
      <c r="J1833" t="s">
        <v>32</v>
      </c>
      <c r="K1833" t="s">
        <v>33</v>
      </c>
      <c r="M1833" t="s">
        <v>32</v>
      </c>
      <c r="N1833" t="s">
        <v>32</v>
      </c>
      <c r="O1833">
        <v>0</v>
      </c>
      <c r="P1833">
        <v>0</v>
      </c>
      <c r="Q1833">
        <v>0</v>
      </c>
      <c r="R1833">
        <v>36</v>
      </c>
      <c r="S1833">
        <v>38</v>
      </c>
      <c r="T1833">
        <f t="shared" si="56"/>
        <v>74</v>
      </c>
      <c r="U1833">
        <v>208013</v>
      </c>
      <c r="V1833">
        <v>290107</v>
      </c>
      <c r="W1833" s="3">
        <v>-7.8781999999999996</v>
      </c>
      <c r="X1833" s="3">
        <v>53.860300000000002</v>
      </c>
      <c r="Y1833" t="s">
        <v>34</v>
      </c>
      <c r="Z1833" t="str">
        <f t="shared" si="57"/>
        <v>Catholic</v>
      </c>
    </row>
    <row r="1834" spans="1:26" x14ac:dyDescent="0.35">
      <c r="A1834">
        <v>1834</v>
      </c>
      <c r="B1834" t="s">
        <v>5044</v>
      </c>
      <c r="C1834" t="s">
        <v>1403</v>
      </c>
      <c r="D1834" s="1" t="s">
        <v>28</v>
      </c>
      <c r="E1834" s="1" t="s">
        <v>5045</v>
      </c>
      <c r="F1834" t="s">
        <v>4955</v>
      </c>
      <c r="G1834" t="s">
        <v>31</v>
      </c>
      <c r="H1834" t="s">
        <v>32</v>
      </c>
      <c r="I1834" t="s">
        <v>32</v>
      </c>
      <c r="J1834" t="s">
        <v>32</v>
      </c>
      <c r="K1834" t="s">
        <v>33</v>
      </c>
      <c r="M1834" t="s">
        <v>32</v>
      </c>
      <c r="N1834" t="s">
        <v>32</v>
      </c>
      <c r="O1834">
        <v>0</v>
      </c>
      <c r="P1834">
        <v>0</v>
      </c>
      <c r="Q1834">
        <v>0</v>
      </c>
      <c r="R1834">
        <v>19</v>
      </c>
      <c r="S1834">
        <v>17</v>
      </c>
      <c r="T1834">
        <f t="shared" si="56"/>
        <v>36</v>
      </c>
      <c r="U1834">
        <v>217831</v>
      </c>
      <c r="V1834">
        <v>307708</v>
      </c>
      <c r="W1834" s="3">
        <v>-7.7279400000000003</v>
      </c>
      <c r="X1834" s="3">
        <v>54.0182</v>
      </c>
      <c r="Y1834" t="s">
        <v>34</v>
      </c>
      <c r="Z1834" t="str">
        <f t="shared" si="57"/>
        <v>Catholic</v>
      </c>
    </row>
    <row r="1835" spans="1:26" x14ac:dyDescent="0.35">
      <c r="A1835">
        <v>1835</v>
      </c>
      <c r="B1835" t="s">
        <v>5046</v>
      </c>
      <c r="C1835" t="s">
        <v>5047</v>
      </c>
      <c r="D1835" s="1" t="s">
        <v>28</v>
      </c>
      <c r="E1835" s="1" t="s">
        <v>5048</v>
      </c>
      <c r="F1835" t="s">
        <v>4955</v>
      </c>
      <c r="G1835" t="s">
        <v>31</v>
      </c>
      <c r="H1835" t="s">
        <v>32</v>
      </c>
      <c r="I1835" t="s">
        <v>32</v>
      </c>
      <c r="J1835" t="s">
        <v>32</v>
      </c>
      <c r="K1835" t="s">
        <v>33</v>
      </c>
      <c r="M1835" t="s">
        <v>32</v>
      </c>
      <c r="N1835" t="s">
        <v>32</v>
      </c>
      <c r="O1835">
        <v>0</v>
      </c>
      <c r="P1835">
        <v>0</v>
      </c>
      <c r="Q1835">
        <v>0</v>
      </c>
      <c r="R1835">
        <v>140</v>
      </c>
      <c r="S1835">
        <v>125</v>
      </c>
      <c r="T1835">
        <f t="shared" si="56"/>
        <v>265</v>
      </c>
      <c r="U1835">
        <v>181302</v>
      </c>
      <c r="V1835">
        <v>355312</v>
      </c>
      <c r="W1835" s="3">
        <v>-8.2882499999999997</v>
      </c>
      <c r="X1835" s="3">
        <v>54.445900000000002</v>
      </c>
      <c r="Y1835" t="s">
        <v>34</v>
      </c>
      <c r="Z1835" t="str">
        <f t="shared" si="57"/>
        <v>Catholic</v>
      </c>
    </row>
    <row r="1836" spans="1:26" x14ac:dyDescent="0.35">
      <c r="A1836">
        <v>1836</v>
      </c>
      <c r="B1836" t="s">
        <v>5049</v>
      </c>
      <c r="C1836" t="s">
        <v>5050</v>
      </c>
      <c r="D1836" s="1" t="s">
        <v>28</v>
      </c>
      <c r="E1836" s="1" t="s">
        <v>5051</v>
      </c>
      <c r="F1836" t="s">
        <v>4955</v>
      </c>
      <c r="G1836" t="s">
        <v>31</v>
      </c>
      <c r="H1836" t="s">
        <v>32</v>
      </c>
      <c r="I1836" t="s">
        <v>80</v>
      </c>
      <c r="J1836" t="s">
        <v>32</v>
      </c>
      <c r="K1836" t="s">
        <v>33</v>
      </c>
      <c r="M1836" t="s">
        <v>32</v>
      </c>
      <c r="N1836" t="s">
        <v>32</v>
      </c>
      <c r="O1836">
        <v>0</v>
      </c>
      <c r="P1836">
        <v>0</v>
      </c>
      <c r="Q1836">
        <v>0</v>
      </c>
      <c r="R1836">
        <v>96</v>
      </c>
      <c r="S1836">
        <v>88</v>
      </c>
      <c r="T1836">
        <f t="shared" si="56"/>
        <v>184</v>
      </c>
      <c r="U1836">
        <v>208524</v>
      </c>
      <c r="V1836">
        <v>296825</v>
      </c>
      <c r="W1836" s="3">
        <v>-7.8702500000000004</v>
      </c>
      <c r="X1836" s="3">
        <v>53.920699999999997</v>
      </c>
      <c r="Y1836" t="s">
        <v>34</v>
      </c>
      <c r="Z1836" t="str">
        <f t="shared" si="57"/>
        <v>Catholic</v>
      </c>
    </row>
    <row r="1837" spans="1:26" x14ac:dyDescent="0.35">
      <c r="A1837">
        <v>1837</v>
      </c>
      <c r="B1837" t="s">
        <v>5052</v>
      </c>
      <c r="C1837" t="s">
        <v>5053</v>
      </c>
      <c r="D1837" s="1" t="s">
        <v>28</v>
      </c>
      <c r="E1837" s="1" t="s">
        <v>5054</v>
      </c>
      <c r="F1837" t="s">
        <v>4955</v>
      </c>
      <c r="G1837" t="s">
        <v>31</v>
      </c>
      <c r="H1837" t="s">
        <v>32</v>
      </c>
      <c r="I1837" t="s">
        <v>32</v>
      </c>
      <c r="J1837" t="s">
        <v>32</v>
      </c>
      <c r="K1837" t="s">
        <v>33</v>
      </c>
      <c r="M1837" t="s">
        <v>32</v>
      </c>
      <c r="N1837" t="s">
        <v>32</v>
      </c>
      <c r="O1837">
        <v>0</v>
      </c>
      <c r="P1837">
        <v>0</v>
      </c>
      <c r="Q1837">
        <v>0</v>
      </c>
      <c r="R1837">
        <v>120</v>
      </c>
      <c r="S1837">
        <v>85</v>
      </c>
      <c r="T1837">
        <f t="shared" si="56"/>
        <v>205</v>
      </c>
      <c r="U1837">
        <v>195192</v>
      </c>
      <c r="V1837">
        <v>299810</v>
      </c>
      <c r="W1837" s="3">
        <v>-8.0732400000000002</v>
      </c>
      <c r="X1837" s="3">
        <v>53.947499999999998</v>
      </c>
      <c r="Y1837" t="s">
        <v>34</v>
      </c>
      <c r="Z1837" t="str">
        <f t="shared" si="57"/>
        <v>Catholic</v>
      </c>
    </row>
    <row r="1838" spans="1:26" x14ac:dyDescent="0.35">
      <c r="A1838">
        <v>1838</v>
      </c>
      <c r="B1838" t="s">
        <v>5055</v>
      </c>
      <c r="C1838" t="s">
        <v>5056</v>
      </c>
      <c r="D1838" s="1" t="s">
        <v>28</v>
      </c>
      <c r="E1838" s="1" t="s">
        <v>5057</v>
      </c>
      <c r="F1838" t="s">
        <v>4955</v>
      </c>
      <c r="G1838" t="s">
        <v>31</v>
      </c>
      <c r="H1838" t="s">
        <v>32</v>
      </c>
      <c r="I1838" t="s">
        <v>32</v>
      </c>
      <c r="J1838" t="s">
        <v>32</v>
      </c>
      <c r="K1838" t="s">
        <v>33</v>
      </c>
      <c r="M1838" t="s">
        <v>80</v>
      </c>
      <c r="N1838" t="s">
        <v>32</v>
      </c>
      <c r="O1838">
        <v>0</v>
      </c>
      <c r="P1838">
        <v>0</v>
      </c>
      <c r="Q1838">
        <v>0</v>
      </c>
      <c r="R1838">
        <v>44</v>
      </c>
      <c r="S1838">
        <v>48</v>
      </c>
      <c r="T1838">
        <f t="shared" si="56"/>
        <v>92</v>
      </c>
      <c r="U1838">
        <v>188346</v>
      </c>
      <c r="V1838">
        <v>339716</v>
      </c>
      <c r="W1838" s="3">
        <v>-8.1790500000000002</v>
      </c>
      <c r="X1838" s="3">
        <v>54.305999999999997</v>
      </c>
      <c r="Y1838" t="s">
        <v>34</v>
      </c>
      <c r="Z1838" t="str">
        <f t="shared" si="57"/>
        <v>Catholic</v>
      </c>
    </row>
    <row r="1839" spans="1:26" x14ac:dyDescent="0.35">
      <c r="A1839">
        <v>1839</v>
      </c>
      <c r="B1839" t="s">
        <v>5058</v>
      </c>
      <c r="C1839" t="s">
        <v>1982</v>
      </c>
      <c r="D1839" s="1" t="s">
        <v>28</v>
      </c>
      <c r="E1839" s="1" t="s">
        <v>5059</v>
      </c>
      <c r="F1839" t="s">
        <v>4955</v>
      </c>
      <c r="G1839" t="s">
        <v>31</v>
      </c>
      <c r="H1839" t="s">
        <v>32</v>
      </c>
      <c r="I1839" t="s">
        <v>32</v>
      </c>
      <c r="J1839" t="s">
        <v>32</v>
      </c>
      <c r="K1839" t="s">
        <v>33</v>
      </c>
      <c r="M1839" t="s">
        <v>32</v>
      </c>
      <c r="N1839" t="s">
        <v>32</v>
      </c>
      <c r="O1839">
        <v>0</v>
      </c>
      <c r="P1839">
        <v>0</v>
      </c>
      <c r="Q1839">
        <v>0</v>
      </c>
      <c r="R1839">
        <v>140</v>
      </c>
      <c r="S1839">
        <v>173</v>
      </c>
      <c r="T1839">
        <f t="shared" si="56"/>
        <v>313</v>
      </c>
      <c r="U1839">
        <v>194189.92</v>
      </c>
      <c r="V1839">
        <v>299623.57</v>
      </c>
      <c r="W1839" s="3">
        <v>-8.0884999999999998</v>
      </c>
      <c r="X1839" s="3">
        <v>53.945900000000002</v>
      </c>
      <c r="Y1839" t="s">
        <v>34</v>
      </c>
      <c r="Z1839" t="str">
        <f t="shared" si="57"/>
        <v>Catholic</v>
      </c>
    </row>
    <row r="1840" spans="1:26" x14ac:dyDescent="0.35">
      <c r="A1840">
        <v>1840</v>
      </c>
      <c r="B1840" t="s">
        <v>5060</v>
      </c>
      <c r="C1840" t="s">
        <v>5061</v>
      </c>
      <c r="D1840" s="1" t="s">
        <v>28</v>
      </c>
      <c r="E1840" s="1" t="s">
        <v>5062</v>
      </c>
      <c r="F1840" t="s">
        <v>5063</v>
      </c>
      <c r="G1840" t="s">
        <v>31</v>
      </c>
      <c r="H1840" t="s">
        <v>32</v>
      </c>
      <c r="I1840" t="s">
        <v>80</v>
      </c>
      <c r="J1840" t="s">
        <v>32</v>
      </c>
      <c r="K1840" t="s">
        <v>33</v>
      </c>
      <c r="M1840" t="s">
        <v>32</v>
      </c>
      <c r="N1840" t="s">
        <v>32</v>
      </c>
      <c r="O1840">
        <v>0</v>
      </c>
      <c r="P1840">
        <v>0</v>
      </c>
      <c r="Q1840">
        <v>0</v>
      </c>
      <c r="R1840">
        <v>70</v>
      </c>
      <c r="S1840">
        <v>222</v>
      </c>
      <c r="T1840">
        <f t="shared" si="56"/>
        <v>292</v>
      </c>
      <c r="U1840">
        <v>158340</v>
      </c>
      <c r="V1840">
        <v>156884</v>
      </c>
      <c r="W1840" s="3">
        <v>-8.6157800000000009</v>
      </c>
      <c r="X1840" s="3">
        <v>52.6616</v>
      </c>
      <c r="Y1840" t="s">
        <v>34</v>
      </c>
      <c r="Z1840" t="str">
        <f t="shared" si="57"/>
        <v>Catholic</v>
      </c>
    </row>
    <row r="1841" spans="1:26" x14ac:dyDescent="0.35">
      <c r="A1841">
        <v>1841</v>
      </c>
      <c r="B1841" t="s">
        <v>5064</v>
      </c>
      <c r="C1841" t="s">
        <v>5065</v>
      </c>
      <c r="D1841" s="1" t="s">
        <v>28</v>
      </c>
      <c r="E1841" s="1" t="s">
        <v>5066</v>
      </c>
      <c r="F1841" t="s">
        <v>5063</v>
      </c>
      <c r="G1841" t="s">
        <v>57</v>
      </c>
      <c r="H1841" t="s">
        <v>32</v>
      </c>
      <c r="I1841" t="s">
        <v>32</v>
      </c>
      <c r="J1841" t="s">
        <v>32</v>
      </c>
      <c r="K1841" t="s">
        <v>33</v>
      </c>
      <c r="M1841" t="s">
        <v>32</v>
      </c>
      <c r="N1841" t="s">
        <v>32</v>
      </c>
      <c r="O1841">
        <v>0</v>
      </c>
      <c r="P1841">
        <v>0</v>
      </c>
      <c r="Q1841">
        <v>0</v>
      </c>
      <c r="R1841">
        <v>77</v>
      </c>
      <c r="S1841">
        <v>60</v>
      </c>
      <c r="T1841">
        <f t="shared" si="56"/>
        <v>137</v>
      </c>
      <c r="U1841">
        <v>157436</v>
      </c>
      <c r="V1841">
        <v>156408</v>
      </c>
      <c r="W1841" s="3">
        <v>-8.6290800000000001</v>
      </c>
      <c r="X1841" s="3">
        <v>52.657299999999999</v>
      </c>
      <c r="Y1841" t="s">
        <v>34</v>
      </c>
      <c r="Z1841" t="str">
        <f t="shared" si="57"/>
        <v>Church of Ireland</v>
      </c>
    </row>
    <row r="1842" spans="1:26" x14ac:dyDescent="0.35">
      <c r="A1842">
        <v>1842</v>
      </c>
      <c r="B1842" t="s">
        <v>5067</v>
      </c>
      <c r="C1842" t="s">
        <v>2459</v>
      </c>
      <c r="D1842" s="1" t="s">
        <v>28</v>
      </c>
      <c r="E1842" s="1" t="s">
        <v>5068</v>
      </c>
      <c r="F1842" t="s">
        <v>5063</v>
      </c>
      <c r="G1842" t="s">
        <v>31</v>
      </c>
      <c r="H1842" t="s">
        <v>32</v>
      </c>
      <c r="I1842" t="s">
        <v>80</v>
      </c>
      <c r="J1842" t="s">
        <v>32</v>
      </c>
      <c r="K1842" t="s">
        <v>33</v>
      </c>
      <c r="M1842" t="s">
        <v>32</v>
      </c>
      <c r="N1842" t="s">
        <v>32</v>
      </c>
      <c r="O1842">
        <v>0</v>
      </c>
      <c r="P1842">
        <v>0</v>
      </c>
      <c r="Q1842">
        <v>0</v>
      </c>
      <c r="R1842">
        <v>47</v>
      </c>
      <c r="S1842">
        <v>10</v>
      </c>
      <c r="T1842">
        <f t="shared" si="56"/>
        <v>57</v>
      </c>
      <c r="U1842">
        <v>157907</v>
      </c>
      <c r="V1842">
        <v>156565</v>
      </c>
      <c r="W1842" s="3">
        <v>-8.6221399999999999</v>
      </c>
      <c r="X1842" s="3">
        <v>52.658700000000003</v>
      </c>
      <c r="Y1842" t="s">
        <v>34</v>
      </c>
      <c r="Z1842" t="str">
        <f t="shared" si="57"/>
        <v>Catholic</v>
      </c>
    </row>
    <row r="1843" spans="1:26" x14ac:dyDescent="0.35">
      <c r="A1843">
        <v>1843</v>
      </c>
      <c r="B1843" t="s">
        <v>5069</v>
      </c>
      <c r="C1843" t="s">
        <v>2688</v>
      </c>
      <c r="D1843" s="1" t="s">
        <v>28</v>
      </c>
      <c r="E1843" s="1" t="s">
        <v>5070</v>
      </c>
      <c r="F1843" t="s">
        <v>5063</v>
      </c>
      <c r="G1843" t="s">
        <v>31</v>
      </c>
      <c r="H1843" t="s">
        <v>32</v>
      </c>
      <c r="I1843" t="s">
        <v>32</v>
      </c>
      <c r="J1843" t="s">
        <v>32</v>
      </c>
      <c r="K1843" t="s">
        <v>33</v>
      </c>
      <c r="M1843" t="s">
        <v>32</v>
      </c>
      <c r="N1843" t="s">
        <v>32</v>
      </c>
      <c r="O1843">
        <v>0</v>
      </c>
      <c r="P1843">
        <v>0</v>
      </c>
      <c r="Q1843">
        <v>0</v>
      </c>
      <c r="R1843">
        <v>221</v>
      </c>
      <c r="S1843">
        <v>0</v>
      </c>
      <c r="T1843">
        <f t="shared" si="56"/>
        <v>221</v>
      </c>
      <c r="U1843">
        <v>159013</v>
      </c>
      <c r="V1843">
        <v>157105</v>
      </c>
      <c r="W1843" s="3">
        <v>-8.6058599999999998</v>
      </c>
      <c r="X1843" s="3">
        <v>52.663600000000002</v>
      </c>
      <c r="Y1843" t="s">
        <v>34</v>
      </c>
      <c r="Z1843" t="str">
        <f t="shared" si="57"/>
        <v>Catholic</v>
      </c>
    </row>
    <row r="1844" spans="1:26" x14ac:dyDescent="0.35">
      <c r="A1844">
        <v>1844</v>
      </c>
      <c r="B1844" t="s">
        <v>5071</v>
      </c>
      <c r="C1844" t="s">
        <v>5072</v>
      </c>
      <c r="D1844" s="1" t="s">
        <v>28</v>
      </c>
      <c r="E1844" s="1" t="s">
        <v>5070</v>
      </c>
      <c r="F1844" t="s">
        <v>5063</v>
      </c>
      <c r="G1844" t="s">
        <v>31</v>
      </c>
      <c r="H1844" t="s">
        <v>32</v>
      </c>
      <c r="I1844" t="s">
        <v>32</v>
      </c>
      <c r="J1844" t="s">
        <v>32</v>
      </c>
      <c r="K1844" t="s">
        <v>33</v>
      </c>
      <c r="M1844" t="s">
        <v>32</v>
      </c>
      <c r="N1844" t="s">
        <v>32</v>
      </c>
      <c r="O1844">
        <v>0</v>
      </c>
      <c r="P1844">
        <v>0</v>
      </c>
      <c r="Q1844">
        <v>0</v>
      </c>
      <c r="R1844">
        <v>0</v>
      </c>
      <c r="S1844">
        <v>219</v>
      </c>
      <c r="T1844">
        <f t="shared" si="56"/>
        <v>219</v>
      </c>
      <c r="U1844">
        <v>158966</v>
      </c>
      <c r="V1844">
        <v>157214</v>
      </c>
      <c r="W1844" s="3">
        <v>-8.6065699999999996</v>
      </c>
      <c r="X1844" s="3">
        <v>52.6646</v>
      </c>
      <c r="Y1844" t="s">
        <v>34</v>
      </c>
      <c r="Z1844" t="str">
        <f t="shared" si="57"/>
        <v>Catholic</v>
      </c>
    </row>
    <row r="1845" spans="1:26" x14ac:dyDescent="0.35">
      <c r="A1845">
        <v>1845</v>
      </c>
      <c r="B1845" t="s">
        <v>5073</v>
      </c>
      <c r="C1845" t="s">
        <v>5074</v>
      </c>
      <c r="D1845" s="1" t="s">
        <v>28</v>
      </c>
      <c r="E1845" s="1" t="s">
        <v>5075</v>
      </c>
      <c r="F1845" t="s">
        <v>5063</v>
      </c>
      <c r="G1845" t="s">
        <v>31</v>
      </c>
      <c r="H1845" t="s">
        <v>32</v>
      </c>
      <c r="I1845" t="s">
        <v>80</v>
      </c>
      <c r="J1845" t="s">
        <v>32</v>
      </c>
      <c r="K1845" t="s">
        <v>33</v>
      </c>
      <c r="M1845" t="s">
        <v>32</v>
      </c>
      <c r="N1845" t="s">
        <v>32</v>
      </c>
      <c r="O1845">
        <v>0</v>
      </c>
      <c r="P1845">
        <v>0</v>
      </c>
      <c r="Q1845">
        <v>0</v>
      </c>
      <c r="R1845">
        <v>39</v>
      </c>
      <c r="S1845">
        <v>0</v>
      </c>
      <c r="T1845">
        <f t="shared" si="56"/>
        <v>39</v>
      </c>
      <c r="U1845">
        <v>158464</v>
      </c>
      <c r="V1845">
        <v>157035</v>
      </c>
      <c r="W1845" s="3">
        <v>-8.6139700000000001</v>
      </c>
      <c r="X1845" s="3">
        <v>52.662999999999997</v>
      </c>
      <c r="Y1845" t="s">
        <v>34</v>
      </c>
      <c r="Z1845" t="str">
        <f t="shared" si="57"/>
        <v>Catholic</v>
      </c>
    </row>
    <row r="1846" spans="1:26" x14ac:dyDescent="0.35">
      <c r="A1846">
        <v>1846</v>
      </c>
      <c r="B1846" t="s">
        <v>5076</v>
      </c>
      <c r="C1846" t="s">
        <v>760</v>
      </c>
      <c r="D1846" s="1" t="s">
        <v>28</v>
      </c>
      <c r="E1846" s="1" t="s">
        <v>5077</v>
      </c>
      <c r="F1846" t="s">
        <v>5063</v>
      </c>
      <c r="G1846" t="s">
        <v>31</v>
      </c>
      <c r="H1846" t="s">
        <v>32</v>
      </c>
      <c r="I1846" t="s">
        <v>80</v>
      </c>
      <c r="J1846" t="s">
        <v>32</v>
      </c>
      <c r="K1846" t="s">
        <v>33</v>
      </c>
      <c r="M1846" t="s">
        <v>32</v>
      </c>
      <c r="N1846" t="s">
        <v>32</v>
      </c>
      <c r="O1846">
        <v>0</v>
      </c>
      <c r="P1846">
        <v>0</v>
      </c>
      <c r="Q1846">
        <v>0</v>
      </c>
      <c r="R1846">
        <v>188</v>
      </c>
      <c r="S1846">
        <v>0</v>
      </c>
      <c r="T1846">
        <f t="shared" si="56"/>
        <v>188</v>
      </c>
      <c r="U1846">
        <v>157940</v>
      </c>
      <c r="V1846">
        <v>156545</v>
      </c>
      <c r="W1846" s="3">
        <v>-8.6216500000000007</v>
      </c>
      <c r="X1846" s="3">
        <v>52.658499999999997</v>
      </c>
      <c r="Y1846" t="s">
        <v>34</v>
      </c>
      <c r="Z1846" t="str">
        <f t="shared" si="57"/>
        <v>Catholic</v>
      </c>
    </row>
    <row r="1847" spans="1:26" x14ac:dyDescent="0.35">
      <c r="A1847">
        <v>1847</v>
      </c>
      <c r="B1847" t="s">
        <v>5078</v>
      </c>
      <c r="C1847" t="s">
        <v>5079</v>
      </c>
      <c r="D1847" s="1" t="s">
        <v>28</v>
      </c>
      <c r="E1847" s="1" t="s">
        <v>5080</v>
      </c>
      <c r="F1847" t="s">
        <v>5063</v>
      </c>
      <c r="G1847" t="s">
        <v>31</v>
      </c>
      <c r="H1847" t="s">
        <v>32</v>
      </c>
      <c r="I1847" t="s">
        <v>80</v>
      </c>
      <c r="J1847" t="s">
        <v>32</v>
      </c>
      <c r="K1847" t="s">
        <v>33</v>
      </c>
      <c r="M1847" t="s">
        <v>32</v>
      </c>
      <c r="N1847" t="s">
        <v>32</v>
      </c>
      <c r="O1847">
        <v>0</v>
      </c>
      <c r="P1847">
        <v>0</v>
      </c>
      <c r="Q1847">
        <v>0</v>
      </c>
      <c r="R1847">
        <v>31</v>
      </c>
      <c r="S1847">
        <v>20</v>
      </c>
      <c r="T1847">
        <f t="shared" si="56"/>
        <v>51</v>
      </c>
      <c r="U1847">
        <v>157124</v>
      </c>
      <c r="V1847">
        <v>158298</v>
      </c>
      <c r="W1847" s="3">
        <v>-8.6339400000000008</v>
      </c>
      <c r="X1847" s="3">
        <v>52.674199999999999</v>
      </c>
      <c r="Y1847" t="s">
        <v>34</v>
      </c>
      <c r="Z1847" t="str">
        <f t="shared" si="57"/>
        <v>Catholic</v>
      </c>
    </row>
    <row r="1848" spans="1:26" x14ac:dyDescent="0.35">
      <c r="A1848">
        <v>1848</v>
      </c>
      <c r="B1848" t="s">
        <v>5081</v>
      </c>
      <c r="C1848" t="s">
        <v>5082</v>
      </c>
      <c r="D1848" s="1" t="s">
        <v>28</v>
      </c>
      <c r="E1848" s="1" t="s">
        <v>5083</v>
      </c>
      <c r="F1848" t="s">
        <v>5063</v>
      </c>
      <c r="G1848" t="s">
        <v>31</v>
      </c>
      <c r="H1848" t="s">
        <v>32</v>
      </c>
      <c r="I1848" t="s">
        <v>32</v>
      </c>
      <c r="J1848" t="s">
        <v>32</v>
      </c>
      <c r="K1848" t="s">
        <v>33</v>
      </c>
      <c r="M1848" t="s">
        <v>32</v>
      </c>
      <c r="N1848" t="s">
        <v>32</v>
      </c>
      <c r="O1848">
        <v>0</v>
      </c>
      <c r="P1848">
        <v>0</v>
      </c>
      <c r="Q1848">
        <v>0</v>
      </c>
      <c r="R1848">
        <v>0</v>
      </c>
      <c r="S1848">
        <v>183</v>
      </c>
      <c r="T1848">
        <f t="shared" si="56"/>
        <v>183</v>
      </c>
      <c r="U1848">
        <v>156782</v>
      </c>
      <c r="V1848">
        <v>157236</v>
      </c>
      <c r="W1848" s="3">
        <v>-8.6388499999999997</v>
      </c>
      <c r="X1848" s="3">
        <v>52.664700000000003</v>
      </c>
      <c r="Y1848" t="s">
        <v>34</v>
      </c>
      <c r="Z1848" t="str">
        <f t="shared" si="57"/>
        <v>Catholic</v>
      </c>
    </row>
    <row r="1849" spans="1:26" x14ac:dyDescent="0.35">
      <c r="A1849">
        <v>1849</v>
      </c>
      <c r="B1849" t="s">
        <v>5084</v>
      </c>
      <c r="C1849" t="s">
        <v>5085</v>
      </c>
      <c r="D1849" s="1" t="s">
        <v>28</v>
      </c>
      <c r="E1849" s="1" t="s">
        <v>5086</v>
      </c>
      <c r="F1849" t="s">
        <v>5063</v>
      </c>
      <c r="G1849" t="s">
        <v>31</v>
      </c>
      <c r="H1849" t="s">
        <v>32</v>
      </c>
      <c r="I1849" t="s">
        <v>80</v>
      </c>
      <c r="J1849" t="s">
        <v>32</v>
      </c>
      <c r="K1849" t="s">
        <v>33</v>
      </c>
      <c r="M1849" t="s">
        <v>32</v>
      </c>
      <c r="N1849" t="s">
        <v>32</v>
      </c>
      <c r="O1849">
        <v>0</v>
      </c>
      <c r="P1849">
        <v>0</v>
      </c>
      <c r="Q1849">
        <v>0</v>
      </c>
      <c r="R1849">
        <v>135</v>
      </c>
      <c r="S1849">
        <v>136</v>
      </c>
      <c r="T1849">
        <f t="shared" si="56"/>
        <v>271</v>
      </c>
      <c r="U1849">
        <v>157950</v>
      </c>
      <c r="V1849">
        <v>155445</v>
      </c>
      <c r="W1849" s="3">
        <v>-8.6213599999999992</v>
      </c>
      <c r="X1849" s="3">
        <v>52.648699999999998</v>
      </c>
      <c r="Y1849" t="s">
        <v>34</v>
      </c>
      <c r="Z1849" t="str">
        <f t="shared" si="57"/>
        <v>Catholic</v>
      </c>
    </row>
    <row r="1850" spans="1:26" x14ac:dyDescent="0.35">
      <c r="A1850">
        <v>1850</v>
      </c>
      <c r="B1850" t="s">
        <v>5087</v>
      </c>
      <c r="C1850" t="s">
        <v>5088</v>
      </c>
      <c r="D1850" s="1" t="s">
        <v>28</v>
      </c>
      <c r="E1850" s="1" t="s">
        <v>5089</v>
      </c>
      <c r="F1850" t="s">
        <v>5063</v>
      </c>
      <c r="G1850" t="s">
        <v>31</v>
      </c>
      <c r="H1850" t="s">
        <v>32</v>
      </c>
      <c r="I1850" t="s">
        <v>80</v>
      </c>
      <c r="J1850" t="s">
        <v>32</v>
      </c>
      <c r="K1850" t="s">
        <v>33</v>
      </c>
      <c r="M1850" t="s">
        <v>32</v>
      </c>
      <c r="N1850" t="s">
        <v>32</v>
      </c>
      <c r="O1850">
        <v>0</v>
      </c>
      <c r="P1850">
        <v>0</v>
      </c>
      <c r="Q1850">
        <v>0</v>
      </c>
      <c r="R1850">
        <v>36</v>
      </c>
      <c r="S1850">
        <v>141</v>
      </c>
      <c r="T1850">
        <f t="shared" si="56"/>
        <v>177</v>
      </c>
      <c r="U1850">
        <v>156633</v>
      </c>
      <c r="V1850">
        <v>158637</v>
      </c>
      <c r="W1850" s="3">
        <v>-8.6412399999999998</v>
      </c>
      <c r="X1850" s="3">
        <v>52.677199999999999</v>
      </c>
      <c r="Y1850" t="s">
        <v>34</v>
      </c>
      <c r="Z1850" t="str">
        <f t="shared" si="57"/>
        <v>Catholic</v>
      </c>
    </row>
    <row r="1851" spans="1:26" x14ac:dyDescent="0.35">
      <c r="A1851">
        <v>1851</v>
      </c>
      <c r="B1851" t="s">
        <v>5090</v>
      </c>
      <c r="C1851" t="s">
        <v>5091</v>
      </c>
      <c r="D1851" s="1" t="s">
        <v>28</v>
      </c>
      <c r="E1851" s="1" t="s">
        <v>5092</v>
      </c>
      <c r="F1851" t="s">
        <v>5063</v>
      </c>
      <c r="G1851" t="s">
        <v>31</v>
      </c>
      <c r="H1851" t="s">
        <v>32</v>
      </c>
      <c r="I1851" t="s">
        <v>80</v>
      </c>
      <c r="J1851" t="s">
        <v>32</v>
      </c>
      <c r="K1851" t="s">
        <v>33</v>
      </c>
      <c r="M1851" t="s">
        <v>32</v>
      </c>
      <c r="N1851" t="s">
        <v>32</v>
      </c>
      <c r="O1851">
        <v>0</v>
      </c>
      <c r="P1851">
        <v>0</v>
      </c>
      <c r="Q1851">
        <v>0</v>
      </c>
      <c r="R1851">
        <v>56</v>
      </c>
      <c r="S1851">
        <v>0</v>
      </c>
      <c r="T1851">
        <f t="shared" si="56"/>
        <v>56</v>
      </c>
      <c r="U1851">
        <v>156849</v>
      </c>
      <c r="V1851">
        <v>158042</v>
      </c>
      <c r="W1851" s="3">
        <v>-8.6379699999999993</v>
      </c>
      <c r="X1851" s="3">
        <v>52.671900000000001</v>
      </c>
      <c r="Y1851" t="s">
        <v>34</v>
      </c>
      <c r="Z1851" t="str">
        <f t="shared" si="57"/>
        <v>Catholic</v>
      </c>
    </row>
    <row r="1852" spans="1:26" x14ac:dyDescent="0.35">
      <c r="A1852">
        <v>1852</v>
      </c>
      <c r="B1852" t="s">
        <v>5093</v>
      </c>
      <c r="C1852" t="s">
        <v>5094</v>
      </c>
      <c r="D1852" s="1" t="s">
        <v>28</v>
      </c>
      <c r="E1852" s="1" t="s">
        <v>5095</v>
      </c>
      <c r="F1852" t="s">
        <v>5063</v>
      </c>
      <c r="G1852" t="s">
        <v>31</v>
      </c>
      <c r="H1852" t="s">
        <v>32</v>
      </c>
      <c r="I1852" t="s">
        <v>32</v>
      </c>
      <c r="J1852" t="s">
        <v>32</v>
      </c>
      <c r="K1852" t="s">
        <v>33</v>
      </c>
      <c r="M1852" t="s">
        <v>32</v>
      </c>
      <c r="N1852" t="s">
        <v>32</v>
      </c>
      <c r="O1852">
        <v>0</v>
      </c>
      <c r="P1852">
        <v>0</v>
      </c>
      <c r="Q1852">
        <v>0</v>
      </c>
      <c r="R1852">
        <v>132</v>
      </c>
      <c r="S1852">
        <v>115</v>
      </c>
      <c r="T1852">
        <f t="shared" si="56"/>
        <v>247</v>
      </c>
      <c r="U1852">
        <v>156843</v>
      </c>
      <c r="V1852">
        <v>155838</v>
      </c>
      <c r="W1852" s="3">
        <v>-8.6377699999999997</v>
      </c>
      <c r="X1852" s="3">
        <v>52.652099999999997</v>
      </c>
      <c r="Y1852" t="s">
        <v>34</v>
      </c>
      <c r="Z1852" t="str">
        <f t="shared" si="57"/>
        <v>Catholic</v>
      </c>
    </row>
    <row r="1853" spans="1:26" x14ac:dyDescent="0.35">
      <c r="A1853">
        <v>1853</v>
      </c>
      <c r="B1853" t="s">
        <v>5096</v>
      </c>
      <c r="C1853" t="s">
        <v>3353</v>
      </c>
      <c r="D1853" s="1" t="s">
        <v>28</v>
      </c>
      <c r="E1853" s="1" t="s">
        <v>5097</v>
      </c>
      <c r="F1853" t="s">
        <v>5063</v>
      </c>
      <c r="G1853" t="s">
        <v>31</v>
      </c>
      <c r="H1853" t="s">
        <v>32</v>
      </c>
      <c r="I1853" t="s">
        <v>32</v>
      </c>
      <c r="J1853" t="s">
        <v>32</v>
      </c>
      <c r="K1853" t="s">
        <v>33</v>
      </c>
      <c r="M1853" t="s">
        <v>32</v>
      </c>
      <c r="N1853" t="s">
        <v>32</v>
      </c>
      <c r="O1853">
        <v>0</v>
      </c>
      <c r="P1853">
        <v>0</v>
      </c>
      <c r="Q1853">
        <v>0</v>
      </c>
      <c r="R1853">
        <v>404</v>
      </c>
      <c r="S1853">
        <v>366</v>
      </c>
      <c r="T1853">
        <f t="shared" si="56"/>
        <v>770</v>
      </c>
      <c r="U1853">
        <v>158475</v>
      </c>
      <c r="V1853">
        <v>158674</v>
      </c>
      <c r="W1853" s="3">
        <v>-8.6140100000000004</v>
      </c>
      <c r="X1853" s="3">
        <v>52.677700000000002</v>
      </c>
      <c r="Y1853" t="s">
        <v>34</v>
      </c>
      <c r="Z1853" t="str">
        <f t="shared" si="57"/>
        <v>Catholic</v>
      </c>
    </row>
    <row r="1854" spans="1:26" x14ac:dyDescent="0.35">
      <c r="A1854">
        <v>1854</v>
      </c>
      <c r="B1854" t="s">
        <v>5098</v>
      </c>
      <c r="C1854" t="s">
        <v>5099</v>
      </c>
      <c r="D1854" s="1" t="s">
        <v>28</v>
      </c>
      <c r="E1854" s="1" t="s">
        <v>5100</v>
      </c>
      <c r="F1854" t="s">
        <v>5063</v>
      </c>
      <c r="G1854" t="s">
        <v>31</v>
      </c>
      <c r="H1854" t="s">
        <v>32</v>
      </c>
      <c r="I1854" t="s">
        <v>32</v>
      </c>
      <c r="J1854" t="s">
        <v>32</v>
      </c>
      <c r="K1854" t="s">
        <v>33</v>
      </c>
      <c r="M1854" t="s">
        <v>32</v>
      </c>
      <c r="N1854" t="s">
        <v>32</v>
      </c>
      <c r="O1854">
        <v>0</v>
      </c>
      <c r="P1854">
        <v>0</v>
      </c>
      <c r="Q1854">
        <v>0</v>
      </c>
      <c r="R1854">
        <v>239</v>
      </c>
      <c r="S1854">
        <v>0</v>
      </c>
      <c r="T1854">
        <f t="shared" si="56"/>
        <v>239</v>
      </c>
      <c r="U1854">
        <v>156444</v>
      </c>
      <c r="V1854">
        <v>157372</v>
      </c>
      <c r="W1854" s="3">
        <v>-8.6438699999999997</v>
      </c>
      <c r="X1854" s="3">
        <v>52.665799999999997</v>
      </c>
      <c r="Y1854" t="s">
        <v>34</v>
      </c>
      <c r="Z1854" t="str">
        <f t="shared" si="57"/>
        <v>Catholic</v>
      </c>
    </row>
    <row r="1855" spans="1:26" x14ac:dyDescent="0.35">
      <c r="A1855">
        <v>1855</v>
      </c>
      <c r="B1855" t="s">
        <v>5101</v>
      </c>
      <c r="C1855" t="s">
        <v>5102</v>
      </c>
      <c r="D1855" s="1" t="s">
        <v>28</v>
      </c>
      <c r="E1855" s="1" t="s">
        <v>5083</v>
      </c>
      <c r="F1855" t="s">
        <v>5063</v>
      </c>
      <c r="G1855" t="s">
        <v>31</v>
      </c>
      <c r="H1855" t="s">
        <v>32</v>
      </c>
      <c r="I1855" t="s">
        <v>32</v>
      </c>
      <c r="J1855" t="s">
        <v>32</v>
      </c>
      <c r="K1855" t="s">
        <v>33</v>
      </c>
      <c r="M1855" t="s">
        <v>32</v>
      </c>
      <c r="N1855" t="s">
        <v>32</v>
      </c>
      <c r="O1855">
        <v>0</v>
      </c>
      <c r="P1855">
        <v>0</v>
      </c>
      <c r="Q1855">
        <v>0</v>
      </c>
      <c r="R1855">
        <v>134</v>
      </c>
      <c r="S1855">
        <v>130</v>
      </c>
      <c r="T1855">
        <f t="shared" si="56"/>
        <v>264</v>
      </c>
      <c r="U1855">
        <v>156778</v>
      </c>
      <c r="V1855">
        <v>157183</v>
      </c>
      <c r="W1855" s="3">
        <v>-8.6389099999999992</v>
      </c>
      <c r="X1855" s="3">
        <v>52.664200000000001</v>
      </c>
      <c r="Y1855" t="s">
        <v>34</v>
      </c>
      <c r="Z1855" t="str">
        <f t="shared" si="57"/>
        <v>Catholic</v>
      </c>
    </row>
    <row r="1856" spans="1:26" x14ac:dyDescent="0.35">
      <c r="A1856">
        <v>1856</v>
      </c>
      <c r="B1856" t="s">
        <v>5103</v>
      </c>
      <c r="C1856" t="s">
        <v>5104</v>
      </c>
      <c r="D1856" s="1" t="s">
        <v>28</v>
      </c>
      <c r="E1856" s="1" t="s">
        <v>5105</v>
      </c>
      <c r="F1856" t="s">
        <v>5063</v>
      </c>
      <c r="G1856" t="s">
        <v>31</v>
      </c>
      <c r="H1856" t="s">
        <v>32</v>
      </c>
      <c r="I1856" t="s">
        <v>32</v>
      </c>
      <c r="J1856" t="s">
        <v>32</v>
      </c>
      <c r="K1856" t="s">
        <v>33</v>
      </c>
      <c r="M1856" t="s">
        <v>32</v>
      </c>
      <c r="N1856" t="s">
        <v>32</v>
      </c>
      <c r="O1856">
        <v>0</v>
      </c>
      <c r="P1856">
        <v>0</v>
      </c>
      <c r="Q1856">
        <v>0</v>
      </c>
      <c r="R1856">
        <v>280</v>
      </c>
      <c r="S1856">
        <v>0</v>
      </c>
      <c r="T1856">
        <f t="shared" si="56"/>
        <v>280</v>
      </c>
      <c r="U1856">
        <v>155588</v>
      </c>
      <c r="V1856">
        <v>158306</v>
      </c>
      <c r="W1856" s="3">
        <v>-8.6566500000000008</v>
      </c>
      <c r="X1856" s="3">
        <v>52.674199999999999</v>
      </c>
      <c r="Y1856" t="s">
        <v>34</v>
      </c>
      <c r="Z1856" t="str">
        <f t="shared" si="57"/>
        <v>Catholic</v>
      </c>
    </row>
    <row r="1857" spans="1:26" x14ac:dyDescent="0.35">
      <c r="A1857">
        <v>1857</v>
      </c>
      <c r="B1857" t="s">
        <v>5106</v>
      </c>
      <c r="C1857" t="s">
        <v>5107</v>
      </c>
      <c r="D1857" s="1" t="s">
        <v>28</v>
      </c>
      <c r="E1857" s="1" t="s">
        <v>5105</v>
      </c>
      <c r="F1857" t="s">
        <v>5063</v>
      </c>
      <c r="G1857" t="s">
        <v>31</v>
      </c>
      <c r="H1857" t="s">
        <v>32</v>
      </c>
      <c r="I1857" t="s">
        <v>32</v>
      </c>
      <c r="J1857" t="s">
        <v>32</v>
      </c>
      <c r="K1857" t="s">
        <v>33</v>
      </c>
      <c r="M1857" t="s">
        <v>32</v>
      </c>
      <c r="N1857" t="s">
        <v>32</v>
      </c>
      <c r="O1857">
        <v>0</v>
      </c>
      <c r="P1857">
        <v>0</v>
      </c>
      <c r="Q1857">
        <v>0</v>
      </c>
      <c r="R1857">
        <v>0</v>
      </c>
      <c r="S1857">
        <v>286</v>
      </c>
      <c r="T1857">
        <f t="shared" si="56"/>
        <v>286</v>
      </c>
      <c r="U1857">
        <v>155478</v>
      </c>
      <c r="V1857">
        <v>158312</v>
      </c>
      <c r="W1857" s="3">
        <v>-8.6582699999999999</v>
      </c>
      <c r="X1857" s="3">
        <v>52.674199999999999</v>
      </c>
      <c r="Y1857" t="s">
        <v>34</v>
      </c>
      <c r="Z1857" t="str">
        <f t="shared" si="57"/>
        <v>Catholic</v>
      </c>
    </row>
    <row r="1858" spans="1:26" x14ac:dyDescent="0.35">
      <c r="A1858">
        <v>1858</v>
      </c>
      <c r="B1858" t="s">
        <v>5108</v>
      </c>
      <c r="C1858" t="s">
        <v>5109</v>
      </c>
      <c r="D1858" s="1" t="s">
        <v>28</v>
      </c>
      <c r="E1858" s="1" t="s">
        <v>5110</v>
      </c>
      <c r="F1858" t="s">
        <v>5063</v>
      </c>
      <c r="G1858" t="s">
        <v>31</v>
      </c>
      <c r="H1858" t="s">
        <v>32</v>
      </c>
      <c r="I1858" t="s">
        <v>80</v>
      </c>
      <c r="J1858" t="s">
        <v>32</v>
      </c>
      <c r="K1858" t="s">
        <v>33</v>
      </c>
      <c r="M1858" t="s">
        <v>32</v>
      </c>
      <c r="N1858" t="s">
        <v>32</v>
      </c>
      <c r="O1858">
        <v>0</v>
      </c>
      <c r="P1858">
        <v>0</v>
      </c>
      <c r="Q1858">
        <v>0</v>
      </c>
      <c r="R1858">
        <v>32</v>
      </c>
      <c r="S1858">
        <v>20</v>
      </c>
      <c r="T1858">
        <f t="shared" ref="T1858:T1921" si="58">SUM(R1858:S1858)</f>
        <v>52</v>
      </c>
      <c r="U1858">
        <v>158865</v>
      </c>
      <c r="V1858">
        <v>155166</v>
      </c>
      <c r="W1858" s="3">
        <v>-8.6078100000000006</v>
      </c>
      <c r="X1858" s="3">
        <v>52.6462</v>
      </c>
      <c r="Y1858" t="s">
        <v>34</v>
      </c>
      <c r="Z1858" t="str">
        <f t="shared" si="57"/>
        <v>Catholic</v>
      </c>
    </row>
    <row r="1859" spans="1:26" x14ac:dyDescent="0.35">
      <c r="A1859">
        <v>1859</v>
      </c>
      <c r="B1859" t="s">
        <v>5111</v>
      </c>
      <c r="C1859" t="s">
        <v>5112</v>
      </c>
      <c r="D1859" s="1" t="s">
        <v>28</v>
      </c>
      <c r="E1859" s="1" t="s">
        <v>5113</v>
      </c>
      <c r="F1859" t="s">
        <v>5063</v>
      </c>
      <c r="G1859" t="s">
        <v>31</v>
      </c>
      <c r="H1859" t="s">
        <v>32</v>
      </c>
      <c r="I1859" t="s">
        <v>32</v>
      </c>
      <c r="J1859" t="s">
        <v>32</v>
      </c>
      <c r="K1859" t="s">
        <v>33</v>
      </c>
      <c r="M1859" t="s">
        <v>32</v>
      </c>
      <c r="N1859" t="s">
        <v>32</v>
      </c>
      <c r="O1859">
        <v>0</v>
      </c>
      <c r="P1859">
        <v>0</v>
      </c>
      <c r="Q1859">
        <v>0</v>
      </c>
      <c r="R1859">
        <v>242</v>
      </c>
      <c r="S1859">
        <v>221</v>
      </c>
      <c r="T1859">
        <f t="shared" si="58"/>
        <v>463</v>
      </c>
      <c r="U1859">
        <v>159555</v>
      </c>
      <c r="V1859">
        <v>156259</v>
      </c>
      <c r="W1859" s="3">
        <v>-8.5977499999999996</v>
      </c>
      <c r="X1859" s="3">
        <v>52.656100000000002</v>
      </c>
      <c r="Y1859" t="s">
        <v>34</v>
      </c>
      <c r="Z1859" t="str">
        <f t="shared" ref="Z1859:Z1922" si="59">IF(G1859=$G$5,$G$5,IF(G1859=$G$227,$G$232,IF(G1859=$G$750,$G$750,IF(G1859=$G$720,$G$720,"Minority"))))</f>
        <v>Catholic</v>
      </c>
    </row>
    <row r="1860" spans="1:26" x14ac:dyDescent="0.35">
      <c r="A1860">
        <v>1860</v>
      </c>
      <c r="B1860" t="s">
        <v>5114</v>
      </c>
      <c r="C1860" t="s">
        <v>5115</v>
      </c>
      <c r="D1860" s="1" t="s">
        <v>28</v>
      </c>
      <c r="E1860" s="1" t="s">
        <v>5116</v>
      </c>
      <c r="F1860" t="s">
        <v>5063</v>
      </c>
      <c r="G1860" t="s">
        <v>31</v>
      </c>
      <c r="H1860" t="s">
        <v>32</v>
      </c>
      <c r="I1860" t="s">
        <v>80</v>
      </c>
      <c r="J1860" t="s">
        <v>32</v>
      </c>
      <c r="K1860" t="s">
        <v>33</v>
      </c>
      <c r="M1860" t="s">
        <v>32</v>
      </c>
      <c r="N1860" t="s">
        <v>32</v>
      </c>
      <c r="O1860">
        <v>0</v>
      </c>
      <c r="P1860">
        <v>0</v>
      </c>
      <c r="Q1860">
        <v>0</v>
      </c>
      <c r="R1860">
        <v>85</v>
      </c>
      <c r="S1860">
        <v>63</v>
      </c>
      <c r="T1860">
        <f t="shared" si="58"/>
        <v>148</v>
      </c>
      <c r="U1860">
        <v>157336</v>
      </c>
      <c r="V1860">
        <v>155255</v>
      </c>
      <c r="W1860" s="3">
        <v>-8.6304099999999995</v>
      </c>
      <c r="X1860" s="3">
        <v>52.646900000000002</v>
      </c>
      <c r="Y1860" t="s">
        <v>34</v>
      </c>
      <c r="Z1860" t="str">
        <f t="shared" si="59"/>
        <v>Catholic</v>
      </c>
    </row>
    <row r="1861" spans="1:26" x14ac:dyDescent="0.35">
      <c r="A1861">
        <v>1861</v>
      </c>
      <c r="B1861" t="s">
        <v>5117</v>
      </c>
      <c r="C1861" t="s">
        <v>2209</v>
      </c>
      <c r="D1861" s="1" t="s">
        <v>28</v>
      </c>
      <c r="E1861" s="1" t="s">
        <v>5118</v>
      </c>
      <c r="F1861" t="s">
        <v>5063</v>
      </c>
      <c r="G1861" t="s">
        <v>31</v>
      </c>
      <c r="H1861" t="s">
        <v>32</v>
      </c>
      <c r="I1861" t="s">
        <v>80</v>
      </c>
      <c r="J1861" t="s">
        <v>32</v>
      </c>
      <c r="K1861" t="s">
        <v>33</v>
      </c>
      <c r="M1861" t="s">
        <v>32</v>
      </c>
      <c r="N1861" t="s">
        <v>32</v>
      </c>
      <c r="O1861">
        <v>0</v>
      </c>
      <c r="P1861">
        <v>0</v>
      </c>
      <c r="Q1861">
        <v>0</v>
      </c>
      <c r="R1861">
        <v>106</v>
      </c>
      <c r="S1861">
        <v>96</v>
      </c>
      <c r="T1861">
        <f t="shared" si="58"/>
        <v>202</v>
      </c>
      <c r="U1861">
        <v>156443</v>
      </c>
      <c r="V1861">
        <v>159082</v>
      </c>
      <c r="W1861" s="3">
        <v>-8.6441099999999995</v>
      </c>
      <c r="X1861" s="3">
        <v>52.681199999999997</v>
      </c>
      <c r="Y1861" t="s">
        <v>34</v>
      </c>
      <c r="Z1861" t="str">
        <f t="shared" si="59"/>
        <v>Catholic</v>
      </c>
    </row>
    <row r="1862" spans="1:26" x14ac:dyDescent="0.35">
      <c r="A1862">
        <v>1862</v>
      </c>
      <c r="B1862" t="s">
        <v>5119</v>
      </c>
      <c r="C1862" t="s">
        <v>5120</v>
      </c>
      <c r="D1862" s="1" t="s">
        <v>28</v>
      </c>
      <c r="E1862" s="1" t="s">
        <v>5121</v>
      </c>
      <c r="F1862" t="s">
        <v>5063</v>
      </c>
      <c r="G1862" t="s">
        <v>31</v>
      </c>
      <c r="H1862" t="s">
        <v>32</v>
      </c>
      <c r="I1862" t="s">
        <v>32</v>
      </c>
      <c r="J1862" t="s">
        <v>32</v>
      </c>
      <c r="K1862" t="s">
        <v>33</v>
      </c>
      <c r="M1862" t="s">
        <v>80</v>
      </c>
      <c r="N1862" t="s">
        <v>32</v>
      </c>
      <c r="O1862">
        <v>0</v>
      </c>
      <c r="P1862">
        <v>0</v>
      </c>
      <c r="Q1862">
        <v>0</v>
      </c>
      <c r="R1862">
        <v>302</v>
      </c>
      <c r="S1862">
        <v>301</v>
      </c>
      <c r="T1862">
        <f t="shared" si="58"/>
        <v>603</v>
      </c>
      <c r="U1862">
        <v>157156</v>
      </c>
      <c r="V1862">
        <v>156144</v>
      </c>
      <c r="W1862" s="3">
        <v>-8.6331799999999994</v>
      </c>
      <c r="X1862" s="3">
        <v>52.654899999999998</v>
      </c>
      <c r="Y1862" t="s">
        <v>34</v>
      </c>
      <c r="Z1862" t="str">
        <f t="shared" si="59"/>
        <v>Catholic</v>
      </c>
    </row>
    <row r="1863" spans="1:26" x14ac:dyDescent="0.35">
      <c r="A1863">
        <v>1863</v>
      </c>
      <c r="B1863" t="s">
        <v>5122</v>
      </c>
      <c r="C1863" t="s">
        <v>5123</v>
      </c>
      <c r="D1863" s="1" t="s">
        <v>28</v>
      </c>
      <c r="E1863" s="1" t="s">
        <v>5124</v>
      </c>
      <c r="F1863" t="s">
        <v>5063</v>
      </c>
      <c r="G1863" t="s">
        <v>31</v>
      </c>
      <c r="H1863" t="s">
        <v>32</v>
      </c>
      <c r="I1863" t="s">
        <v>80</v>
      </c>
      <c r="J1863" t="s">
        <v>32</v>
      </c>
      <c r="K1863" t="s">
        <v>33</v>
      </c>
      <c r="M1863" t="s">
        <v>32</v>
      </c>
      <c r="N1863" t="s">
        <v>32</v>
      </c>
      <c r="O1863">
        <v>0</v>
      </c>
      <c r="P1863">
        <v>0</v>
      </c>
      <c r="Q1863">
        <v>0</v>
      </c>
      <c r="R1863">
        <v>44</v>
      </c>
      <c r="S1863">
        <v>52</v>
      </c>
      <c r="T1863">
        <f t="shared" si="58"/>
        <v>96</v>
      </c>
      <c r="U1863">
        <v>158531</v>
      </c>
      <c r="V1863">
        <v>155003</v>
      </c>
      <c r="W1863" s="3">
        <v>-8.6127199999999995</v>
      </c>
      <c r="X1863" s="3">
        <v>52.6447</v>
      </c>
      <c r="Y1863" t="s">
        <v>34</v>
      </c>
      <c r="Z1863" t="str">
        <f t="shared" si="59"/>
        <v>Catholic</v>
      </c>
    </row>
    <row r="1864" spans="1:26" x14ac:dyDescent="0.35">
      <c r="A1864">
        <v>1864</v>
      </c>
      <c r="B1864" t="s">
        <v>5125</v>
      </c>
      <c r="C1864" t="s">
        <v>5126</v>
      </c>
      <c r="D1864" s="1" t="s">
        <v>28</v>
      </c>
      <c r="E1864" s="1" t="s">
        <v>5127</v>
      </c>
      <c r="F1864" t="s">
        <v>5063</v>
      </c>
      <c r="G1864" t="s">
        <v>155</v>
      </c>
      <c r="H1864" t="s">
        <v>32</v>
      </c>
      <c r="I1864" t="s">
        <v>32</v>
      </c>
      <c r="J1864" t="s">
        <v>32</v>
      </c>
      <c r="K1864" t="s">
        <v>33</v>
      </c>
      <c r="M1864" t="s">
        <v>32</v>
      </c>
      <c r="N1864" t="s">
        <v>32</v>
      </c>
      <c r="O1864">
        <v>0</v>
      </c>
      <c r="P1864">
        <v>0</v>
      </c>
      <c r="Q1864">
        <v>0</v>
      </c>
      <c r="R1864">
        <v>115</v>
      </c>
      <c r="S1864">
        <v>108</v>
      </c>
      <c r="T1864">
        <f t="shared" si="58"/>
        <v>223</v>
      </c>
      <c r="U1864">
        <v>157168</v>
      </c>
      <c r="V1864">
        <v>156372</v>
      </c>
      <c r="W1864" s="3">
        <v>-8.6330399999999994</v>
      </c>
      <c r="X1864" s="3">
        <v>52.6569</v>
      </c>
      <c r="Y1864" t="s">
        <v>34</v>
      </c>
      <c r="Z1864" t="str">
        <f t="shared" si="59"/>
        <v>Multidenominational</v>
      </c>
    </row>
    <row r="1865" spans="1:26" x14ac:dyDescent="0.35">
      <c r="A1865">
        <v>1865</v>
      </c>
      <c r="B1865" t="s">
        <v>5128</v>
      </c>
      <c r="C1865" t="s">
        <v>5129</v>
      </c>
      <c r="D1865" s="1" t="s">
        <v>28</v>
      </c>
      <c r="E1865" s="1" t="s">
        <v>5130</v>
      </c>
      <c r="F1865" t="s">
        <v>5063</v>
      </c>
      <c r="G1865" t="s">
        <v>31</v>
      </c>
      <c r="H1865" t="s">
        <v>32</v>
      </c>
      <c r="I1865" t="s">
        <v>32</v>
      </c>
      <c r="J1865" t="s">
        <v>32</v>
      </c>
      <c r="K1865" t="s">
        <v>33</v>
      </c>
      <c r="M1865" t="s">
        <v>32</v>
      </c>
      <c r="N1865" t="s">
        <v>32</v>
      </c>
      <c r="O1865">
        <v>0</v>
      </c>
      <c r="P1865">
        <v>0</v>
      </c>
      <c r="Q1865">
        <v>0</v>
      </c>
      <c r="R1865">
        <v>106</v>
      </c>
      <c r="S1865">
        <v>137</v>
      </c>
      <c r="T1865">
        <f t="shared" si="58"/>
        <v>243</v>
      </c>
      <c r="U1865">
        <v>157898</v>
      </c>
      <c r="V1865">
        <v>157514</v>
      </c>
      <c r="W1865" s="3">
        <v>-8.6223899999999993</v>
      </c>
      <c r="X1865" s="3">
        <v>52.667200000000001</v>
      </c>
      <c r="Y1865" t="s">
        <v>34</v>
      </c>
      <c r="Z1865" t="str">
        <f t="shared" si="59"/>
        <v>Catholic</v>
      </c>
    </row>
    <row r="1866" spans="1:26" x14ac:dyDescent="0.35">
      <c r="A1866">
        <v>1866</v>
      </c>
      <c r="B1866" t="s">
        <v>5131</v>
      </c>
      <c r="C1866" t="s">
        <v>5132</v>
      </c>
      <c r="D1866" s="1" t="s">
        <v>28</v>
      </c>
      <c r="E1866" s="1" t="s">
        <v>5133</v>
      </c>
      <c r="F1866" t="s">
        <v>5063</v>
      </c>
      <c r="G1866" t="s">
        <v>31</v>
      </c>
      <c r="H1866" t="s">
        <v>32</v>
      </c>
      <c r="I1866" t="s">
        <v>80</v>
      </c>
      <c r="J1866" t="s">
        <v>32</v>
      </c>
      <c r="K1866" t="s">
        <v>33</v>
      </c>
      <c r="M1866" t="s">
        <v>32</v>
      </c>
      <c r="N1866" t="s">
        <v>32</v>
      </c>
      <c r="O1866">
        <v>0</v>
      </c>
      <c r="P1866">
        <v>0</v>
      </c>
      <c r="Q1866">
        <v>0</v>
      </c>
      <c r="R1866">
        <v>48</v>
      </c>
      <c r="S1866">
        <v>187</v>
      </c>
      <c r="T1866">
        <f t="shared" si="58"/>
        <v>235</v>
      </c>
      <c r="U1866">
        <v>157940</v>
      </c>
      <c r="V1866">
        <v>156595</v>
      </c>
      <c r="W1866" s="3">
        <v>-8.6216600000000003</v>
      </c>
      <c r="X1866" s="3">
        <v>52.658999999999999</v>
      </c>
      <c r="Y1866" t="s">
        <v>34</v>
      </c>
      <c r="Z1866" t="str">
        <f t="shared" si="59"/>
        <v>Catholic</v>
      </c>
    </row>
    <row r="1867" spans="1:26" x14ac:dyDescent="0.35">
      <c r="A1867">
        <v>1867</v>
      </c>
      <c r="B1867" t="s">
        <v>5134</v>
      </c>
      <c r="C1867" t="s">
        <v>5135</v>
      </c>
      <c r="D1867" s="1" t="s">
        <v>28</v>
      </c>
      <c r="E1867" s="1" t="s">
        <v>5136</v>
      </c>
      <c r="F1867" t="s">
        <v>5063</v>
      </c>
      <c r="G1867" t="s">
        <v>31</v>
      </c>
      <c r="H1867" t="s">
        <v>32</v>
      </c>
      <c r="I1867" t="s">
        <v>32</v>
      </c>
      <c r="J1867" t="s">
        <v>32</v>
      </c>
      <c r="K1867" t="s">
        <v>33</v>
      </c>
      <c r="M1867" t="s">
        <v>32</v>
      </c>
      <c r="N1867" t="s">
        <v>32</v>
      </c>
      <c r="O1867">
        <v>0</v>
      </c>
      <c r="P1867">
        <v>0</v>
      </c>
      <c r="Q1867">
        <v>0</v>
      </c>
      <c r="R1867">
        <v>119</v>
      </c>
      <c r="S1867">
        <v>146</v>
      </c>
      <c r="T1867">
        <f t="shared" si="58"/>
        <v>265</v>
      </c>
      <c r="U1867">
        <v>156313</v>
      </c>
      <c r="V1867">
        <v>153864</v>
      </c>
      <c r="W1867" s="3">
        <v>-8.6453399999999991</v>
      </c>
      <c r="X1867" s="3">
        <v>52.634300000000003</v>
      </c>
      <c r="Y1867" t="s">
        <v>34</v>
      </c>
      <c r="Z1867" t="str">
        <f t="shared" si="59"/>
        <v>Catholic</v>
      </c>
    </row>
    <row r="1868" spans="1:26" x14ac:dyDescent="0.35">
      <c r="A1868">
        <v>1868</v>
      </c>
      <c r="B1868" t="s">
        <v>5137</v>
      </c>
      <c r="C1868" t="s">
        <v>5138</v>
      </c>
      <c r="D1868" s="1" t="s">
        <v>28</v>
      </c>
      <c r="E1868" s="1" t="s">
        <v>5139</v>
      </c>
      <c r="F1868" t="s">
        <v>5063</v>
      </c>
      <c r="G1868" t="s">
        <v>31</v>
      </c>
      <c r="H1868" t="s">
        <v>32</v>
      </c>
      <c r="I1868" t="s">
        <v>80</v>
      </c>
      <c r="J1868" t="s">
        <v>32</v>
      </c>
      <c r="K1868" t="s">
        <v>33</v>
      </c>
      <c r="M1868" t="s">
        <v>32</v>
      </c>
      <c r="N1868" t="s">
        <v>32</v>
      </c>
      <c r="O1868">
        <v>0</v>
      </c>
      <c r="P1868">
        <v>0</v>
      </c>
      <c r="Q1868">
        <v>0</v>
      </c>
      <c r="R1868">
        <v>59</v>
      </c>
      <c r="S1868">
        <v>77</v>
      </c>
      <c r="T1868">
        <f t="shared" si="58"/>
        <v>136</v>
      </c>
      <c r="U1868">
        <v>158504</v>
      </c>
      <c r="V1868">
        <v>155635</v>
      </c>
      <c r="W1868" s="3">
        <v>-8.6132000000000009</v>
      </c>
      <c r="X1868" s="3">
        <v>52.650399999999998</v>
      </c>
      <c r="Y1868" t="s">
        <v>34</v>
      </c>
      <c r="Z1868" t="str">
        <f t="shared" si="59"/>
        <v>Catholic</v>
      </c>
    </row>
    <row r="1869" spans="1:26" x14ac:dyDescent="0.35">
      <c r="A1869">
        <v>1869</v>
      </c>
      <c r="B1869" t="s">
        <v>5140</v>
      </c>
      <c r="C1869" t="s">
        <v>5141</v>
      </c>
      <c r="D1869" s="1" t="s">
        <v>28</v>
      </c>
      <c r="E1869" s="1" t="s">
        <v>5142</v>
      </c>
      <c r="F1869" t="s">
        <v>5063</v>
      </c>
      <c r="G1869" t="s">
        <v>31</v>
      </c>
      <c r="H1869" t="s">
        <v>32</v>
      </c>
      <c r="I1869" t="s">
        <v>80</v>
      </c>
      <c r="J1869" t="s">
        <v>32</v>
      </c>
      <c r="K1869" t="s">
        <v>33</v>
      </c>
      <c r="M1869" t="s">
        <v>32</v>
      </c>
      <c r="N1869" t="s">
        <v>32</v>
      </c>
      <c r="O1869">
        <v>0</v>
      </c>
      <c r="P1869">
        <v>0</v>
      </c>
      <c r="Q1869">
        <v>0</v>
      </c>
      <c r="R1869">
        <v>48</v>
      </c>
      <c r="S1869">
        <v>50</v>
      </c>
      <c r="T1869">
        <f t="shared" si="58"/>
        <v>98</v>
      </c>
      <c r="U1869">
        <v>157997.13</v>
      </c>
      <c r="V1869">
        <v>157767.54</v>
      </c>
      <c r="W1869" s="3">
        <v>-8.6209600000000002</v>
      </c>
      <c r="X1869" s="3">
        <v>52.669499999999999</v>
      </c>
      <c r="Y1869" t="s">
        <v>34</v>
      </c>
      <c r="Z1869" t="str">
        <f t="shared" si="59"/>
        <v>Catholic</v>
      </c>
    </row>
    <row r="1870" spans="1:26" x14ac:dyDescent="0.35">
      <c r="A1870">
        <v>1870</v>
      </c>
      <c r="B1870" t="s">
        <v>5143</v>
      </c>
      <c r="C1870" t="s">
        <v>5144</v>
      </c>
      <c r="D1870" s="1" t="s">
        <v>28</v>
      </c>
      <c r="E1870" s="1" t="s">
        <v>5145</v>
      </c>
      <c r="F1870" t="s">
        <v>5063</v>
      </c>
      <c r="G1870" t="s">
        <v>31</v>
      </c>
      <c r="H1870" t="s">
        <v>32</v>
      </c>
      <c r="I1870" t="s">
        <v>32</v>
      </c>
      <c r="J1870" t="s">
        <v>32</v>
      </c>
      <c r="K1870" t="s">
        <v>33</v>
      </c>
      <c r="M1870" t="s">
        <v>32</v>
      </c>
      <c r="N1870" t="s">
        <v>32</v>
      </c>
      <c r="O1870">
        <v>0</v>
      </c>
      <c r="P1870">
        <v>0</v>
      </c>
      <c r="Q1870">
        <v>0</v>
      </c>
      <c r="R1870">
        <v>38</v>
      </c>
      <c r="S1870">
        <v>38</v>
      </c>
      <c r="T1870">
        <f t="shared" si="58"/>
        <v>76</v>
      </c>
      <c r="U1870">
        <v>140784</v>
      </c>
      <c r="V1870">
        <v>142873</v>
      </c>
      <c r="W1870" s="3">
        <v>-8.8727400000000003</v>
      </c>
      <c r="X1870" s="3">
        <v>52.534100000000002</v>
      </c>
      <c r="Y1870" t="s">
        <v>34</v>
      </c>
      <c r="Z1870" t="str">
        <f t="shared" si="59"/>
        <v>Catholic</v>
      </c>
    </row>
    <row r="1871" spans="1:26" x14ac:dyDescent="0.35">
      <c r="A1871">
        <v>1871</v>
      </c>
      <c r="B1871" t="s">
        <v>5146</v>
      </c>
      <c r="C1871" t="s">
        <v>5147</v>
      </c>
      <c r="D1871" s="1" t="s">
        <v>28</v>
      </c>
      <c r="E1871" s="1" t="s">
        <v>5148</v>
      </c>
      <c r="F1871" t="s">
        <v>5063</v>
      </c>
      <c r="G1871" t="s">
        <v>31</v>
      </c>
      <c r="H1871" t="s">
        <v>32</v>
      </c>
      <c r="I1871" t="s">
        <v>32</v>
      </c>
      <c r="J1871" t="s">
        <v>32</v>
      </c>
      <c r="K1871" t="s">
        <v>33</v>
      </c>
      <c r="M1871" t="s">
        <v>32</v>
      </c>
      <c r="N1871" t="s">
        <v>32</v>
      </c>
      <c r="O1871">
        <v>0</v>
      </c>
      <c r="P1871">
        <v>0</v>
      </c>
      <c r="Q1871">
        <v>0</v>
      </c>
      <c r="R1871">
        <v>39</v>
      </c>
      <c r="S1871">
        <v>50</v>
      </c>
      <c r="T1871">
        <f t="shared" si="58"/>
        <v>89</v>
      </c>
      <c r="U1871">
        <v>119741</v>
      </c>
      <c r="V1871">
        <v>127640</v>
      </c>
      <c r="W1871" s="3">
        <v>-9.1791599999999995</v>
      </c>
      <c r="X1871" s="3">
        <v>52.394500000000001</v>
      </c>
      <c r="Y1871" t="s">
        <v>34</v>
      </c>
      <c r="Z1871" t="str">
        <f t="shared" si="59"/>
        <v>Catholic</v>
      </c>
    </row>
    <row r="1872" spans="1:26" x14ac:dyDescent="0.35">
      <c r="A1872">
        <v>1872</v>
      </c>
      <c r="B1872" t="s">
        <v>5149</v>
      </c>
      <c r="C1872" t="s">
        <v>5150</v>
      </c>
      <c r="D1872" s="1" t="s">
        <v>28</v>
      </c>
      <c r="E1872" s="1" t="s">
        <v>5151</v>
      </c>
      <c r="F1872" t="s">
        <v>5063</v>
      </c>
      <c r="G1872" t="s">
        <v>31</v>
      </c>
      <c r="H1872" t="s">
        <v>32</v>
      </c>
      <c r="I1872" t="s">
        <v>32</v>
      </c>
      <c r="J1872" t="s">
        <v>32</v>
      </c>
      <c r="K1872" t="s">
        <v>33</v>
      </c>
      <c r="M1872" t="s">
        <v>32</v>
      </c>
      <c r="N1872" t="s">
        <v>32</v>
      </c>
      <c r="O1872">
        <v>0</v>
      </c>
      <c r="P1872">
        <v>0</v>
      </c>
      <c r="Q1872">
        <v>0</v>
      </c>
      <c r="R1872">
        <v>62</v>
      </c>
      <c r="S1872">
        <v>66</v>
      </c>
      <c r="T1872">
        <f t="shared" si="58"/>
        <v>128</v>
      </c>
      <c r="U1872">
        <v>125180</v>
      </c>
      <c r="V1872">
        <v>151360</v>
      </c>
      <c r="W1872" s="3">
        <v>-9.10459</v>
      </c>
      <c r="X1872" s="3">
        <v>52.608400000000003</v>
      </c>
      <c r="Y1872" t="s">
        <v>34</v>
      </c>
      <c r="Z1872" t="str">
        <f t="shared" si="59"/>
        <v>Catholic</v>
      </c>
    </row>
    <row r="1873" spans="1:26" x14ac:dyDescent="0.35">
      <c r="A1873">
        <v>1873</v>
      </c>
      <c r="B1873" t="s">
        <v>5152</v>
      </c>
      <c r="C1873" t="s">
        <v>5153</v>
      </c>
      <c r="D1873" s="1" t="s">
        <v>28</v>
      </c>
      <c r="E1873" s="1" t="s">
        <v>5154</v>
      </c>
      <c r="F1873" t="s">
        <v>5063</v>
      </c>
      <c r="G1873" t="s">
        <v>31</v>
      </c>
      <c r="H1873" t="s">
        <v>32</v>
      </c>
      <c r="I1873" t="s">
        <v>32</v>
      </c>
      <c r="J1873" t="s">
        <v>32</v>
      </c>
      <c r="K1873" t="s">
        <v>33</v>
      </c>
      <c r="M1873" t="s">
        <v>32</v>
      </c>
      <c r="N1873" t="s">
        <v>32</v>
      </c>
      <c r="O1873">
        <v>0</v>
      </c>
      <c r="P1873">
        <v>0</v>
      </c>
      <c r="Q1873">
        <v>0</v>
      </c>
      <c r="R1873">
        <v>42</v>
      </c>
      <c r="S1873">
        <v>50</v>
      </c>
      <c r="T1873">
        <f t="shared" si="58"/>
        <v>92</v>
      </c>
      <c r="U1873">
        <v>155677</v>
      </c>
      <c r="V1873">
        <v>142435</v>
      </c>
      <c r="W1873" s="3">
        <v>-8.6532</v>
      </c>
      <c r="X1873" s="3">
        <v>52.531599999999997</v>
      </c>
      <c r="Y1873" t="s">
        <v>34</v>
      </c>
      <c r="Z1873" t="str">
        <f t="shared" si="59"/>
        <v>Catholic</v>
      </c>
    </row>
    <row r="1874" spans="1:26" x14ac:dyDescent="0.35">
      <c r="A1874">
        <v>1874</v>
      </c>
      <c r="B1874" t="s">
        <v>5155</v>
      </c>
      <c r="C1874" t="s">
        <v>5156</v>
      </c>
      <c r="D1874" s="1" t="s">
        <v>28</v>
      </c>
      <c r="E1874" s="1" t="s">
        <v>5157</v>
      </c>
      <c r="F1874" t="s">
        <v>5063</v>
      </c>
      <c r="G1874" t="s">
        <v>31</v>
      </c>
      <c r="H1874" t="s">
        <v>32</v>
      </c>
      <c r="I1874" t="s">
        <v>32</v>
      </c>
      <c r="J1874" t="s">
        <v>32</v>
      </c>
      <c r="K1874" t="s">
        <v>33</v>
      </c>
      <c r="M1874" t="s">
        <v>32</v>
      </c>
      <c r="N1874" t="s">
        <v>32</v>
      </c>
      <c r="O1874">
        <v>0</v>
      </c>
      <c r="P1874">
        <v>0</v>
      </c>
      <c r="Q1874">
        <v>0</v>
      </c>
      <c r="R1874">
        <v>43</v>
      </c>
      <c r="S1874">
        <v>37</v>
      </c>
      <c r="T1874">
        <f t="shared" si="58"/>
        <v>80</v>
      </c>
      <c r="U1874">
        <v>140551</v>
      </c>
      <c r="V1874">
        <v>126502</v>
      </c>
      <c r="W1874" s="3">
        <v>-8.8732600000000001</v>
      </c>
      <c r="X1874" s="3">
        <v>52.386899999999997</v>
      </c>
      <c r="Y1874" t="s">
        <v>34</v>
      </c>
      <c r="Z1874" t="str">
        <f t="shared" si="59"/>
        <v>Catholic</v>
      </c>
    </row>
    <row r="1875" spans="1:26" x14ac:dyDescent="0.35">
      <c r="A1875">
        <v>1875</v>
      </c>
      <c r="B1875" t="s">
        <v>5158</v>
      </c>
      <c r="C1875" t="s">
        <v>5159</v>
      </c>
      <c r="D1875" s="1" t="s">
        <v>28</v>
      </c>
      <c r="E1875" s="1" t="s">
        <v>5160</v>
      </c>
      <c r="F1875" t="s">
        <v>5063</v>
      </c>
      <c r="G1875" t="s">
        <v>31</v>
      </c>
      <c r="H1875" t="s">
        <v>32</v>
      </c>
      <c r="I1875" t="s">
        <v>32</v>
      </c>
      <c r="J1875" t="s">
        <v>32</v>
      </c>
      <c r="K1875" t="s">
        <v>33</v>
      </c>
      <c r="M1875" t="s">
        <v>32</v>
      </c>
      <c r="N1875" t="s">
        <v>32</v>
      </c>
      <c r="O1875">
        <v>0</v>
      </c>
      <c r="P1875">
        <v>0</v>
      </c>
      <c r="Q1875">
        <v>0</v>
      </c>
      <c r="R1875">
        <v>77</v>
      </c>
      <c r="S1875">
        <v>98</v>
      </c>
      <c r="T1875">
        <f t="shared" si="58"/>
        <v>175</v>
      </c>
      <c r="U1875">
        <v>145083</v>
      </c>
      <c r="V1875">
        <v>152484</v>
      </c>
      <c r="W1875" s="3">
        <v>-8.8109800000000007</v>
      </c>
      <c r="X1875" s="3">
        <v>52.620899999999999</v>
      </c>
      <c r="Y1875" t="s">
        <v>34</v>
      </c>
      <c r="Z1875" t="str">
        <f t="shared" si="59"/>
        <v>Catholic</v>
      </c>
    </row>
    <row r="1876" spans="1:26" x14ac:dyDescent="0.35">
      <c r="A1876">
        <v>1876</v>
      </c>
      <c r="B1876" t="s">
        <v>5161</v>
      </c>
      <c r="C1876" t="s">
        <v>5162</v>
      </c>
      <c r="D1876" s="1" t="s">
        <v>28</v>
      </c>
      <c r="E1876" s="1" t="s">
        <v>5163</v>
      </c>
      <c r="F1876" t="s">
        <v>5063</v>
      </c>
      <c r="G1876" t="s">
        <v>31</v>
      </c>
      <c r="H1876" t="s">
        <v>32</v>
      </c>
      <c r="I1876" t="s">
        <v>32</v>
      </c>
      <c r="J1876" t="s">
        <v>32</v>
      </c>
      <c r="K1876" t="s">
        <v>33</v>
      </c>
      <c r="M1876" t="s">
        <v>32</v>
      </c>
      <c r="N1876" t="s">
        <v>32</v>
      </c>
      <c r="O1876">
        <v>0</v>
      </c>
      <c r="P1876">
        <v>0</v>
      </c>
      <c r="Q1876">
        <v>0</v>
      </c>
      <c r="R1876">
        <v>109</v>
      </c>
      <c r="S1876">
        <v>97</v>
      </c>
      <c r="T1876">
        <f t="shared" si="58"/>
        <v>206</v>
      </c>
      <c r="U1876">
        <v>161277</v>
      </c>
      <c r="V1876">
        <v>150650</v>
      </c>
      <c r="W1876" s="3">
        <v>-8.5716400000000004</v>
      </c>
      <c r="X1876" s="3">
        <v>52.605800000000002</v>
      </c>
      <c r="Y1876" t="s">
        <v>34</v>
      </c>
      <c r="Z1876" t="str">
        <f t="shared" si="59"/>
        <v>Catholic</v>
      </c>
    </row>
    <row r="1877" spans="1:26" x14ac:dyDescent="0.35">
      <c r="A1877">
        <v>1877</v>
      </c>
      <c r="B1877" t="s">
        <v>5164</v>
      </c>
      <c r="C1877" t="s">
        <v>5165</v>
      </c>
      <c r="D1877" s="1" t="s">
        <v>28</v>
      </c>
      <c r="E1877" s="1" t="s">
        <v>5166</v>
      </c>
      <c r="F1877" t="s">
        <v>5063</v>
      </c>
      <c r="G1877" t="s">
        <v>31</v>
      </c>
      <c r="H1877" t="s">
        <v>32</v>
      </c>
      <c r="I1877" t="s">
        <v>32</v>
      </c>
      <c r="J1877" t="s">
        <v>32</v>
      </c>
      <c r="K1877" t="s">
        <v>33</v>
      </c>
      <c r="M1877" t="s">
        <v>32</v>
      </c>
      <c r="N1877" t="s">
        <v>32</v>
      </c>
      <c r="O1877">
        <v>0</v>
      </c>
      <c r="P1877">
        <v>0</v>
      </c>
      <c r="Q1877">
        <v>0</v>
      </c>
      <c r="R1877">
        <v>15</v>
      </c>
      <c r="S1877">
        <v>24</v>
      </c>
      <c r="T1877">
        <f t="shared" si="58"/>
        <v>39</v>
      </c>
      <c r="U1877">
        <v>165578</v>
      </c>
      <c r="V1877">
        <v>139394</v>
      </c>
      <c r="W1877" s="3">
        <v>-8.5069800000000004</v>
      </c>
      <c r="X1877" s="3">
        <v>52.504899999999999</v>
      </c>
      <c r="Y1877" t="s">
        <v>34</v>
      </c>
      <c r="Z1877" t="str">
        <f t="shared" si="59"/>
        <v>Catholic</v>
      </c>
    </row>
    <row r="1878" spans="1:26" x14ac:dyDescent="0.35">
      <c r="A1878">
        <v>1878</v>
      </c>
      <c r="B1878" t="s">
        <v>5167</v>
      </c>
      <c r="C1878" t="s">
        <v>5168</v>
      </c>
      <c r="D1878" s="1" t="s">
        <v>28</v>
      </c>
      <c r="E1878" s="1" t="s">
        <v>5169</v>
      </c>
      <c r="F1878" t="s">
        <v>5063</v>
      </c>
      <c r="G1878" t="s">
        <v>31</v>
      </c>
      <c r="H1878" t="s">
        <v>32</v>
      </c>
      <c r="I1878" t="s">
        <v>32</v>
      </c>
      <c r="J1878" t="s">
        <v>32</v>
      </c>
      <c r="K1878" t="s">
        <v>33</v>
      </c>
      <c r="M1878" t="s">
        <v>32</v>
      </c>
      <c r="N1878" t="s">
        <v>32</v>
      </c>
      <c r="O1878">
        <v>0</v>
      </c>
      <c r="P1878">
        <v>0</v>
      </c>
      <c r="Q1878">
        <v>0</v>
      </c>
      <c r="R1878">
        <v>33</v>
      </c>
      <c r="S1878">
        <v>21</v>
      </c>
      <c r="T1878">
        <f t="shared" si="58"/>
        <v>54</v>
      </c>
      <c r="U1878">
        <v>151950</v>
      </c>
      <c r="V1878">
        <v>136789</v>
      </c>
      <c r="W1878" s="3">
        <v>-8.7073099999999997</v>
      </c>
      <c r="X1878" s="3">
        <v>52.480499999999999</v>
      </c>
      <c r="Y1878" t="s">
        <v>34</v>
      </c>
      <c r="Z1878" t="str">
        <f t="shared" si="59"/>
        <v>Catholic</v>
      </c>
    </row>
    <row r="1879" spans="1:26" x14ac:dyDescent="0.35">
      <c r="A1879">
        <v>1879</v>
      </c>
      <c r="B1879" t="s">
        <v>5170</v>
      </c>
      <c r="C1879" t="s">
        <v>5171</v>
      </c>
      <c r="D1879" s="1" t="s">
        <v>28</v>
      </c>
      <c r="E1879" s="1" t="s">
        <v>5172</v>
      </c>
      <c r="F1879" t="s">
        <v>5063</v>
      </c>
      <c r="G1879" t="s">
        <v>31</v>
      </c>
      <c r="H1879" t="s">
        <v>32</v>
      </c>
      <c r="I1879" t="s">
        <v>32</v>
      </c>
      <c r="J1879" t="s">
        <v>32</v>
      </c>
      <c r="K1879" t="s">
        <v>33</v>
      </c>
      <c r="M1879" t="s">
        <v>32</v>
      </c>
      <c r="N1879" t="s">
        <v>32</v>
      </c>
      <c r="O1879">
        <v>0</v>
      </c>
      <c r="P1879">
        <v>0</v>
      </c>
      <c r="Q1879">
        <v>0</v>
      </c>
      <c r="R1879">
        <v>31</v>
      </c>
      <c r="S1879">
        <v>43</v>
      </c>
      <c r="T1879">
        <f t="shared" si="58"/>
        <v>74</v>
      </c>
      <c r="U1879">
        <v>120789</v>
      </c>
      <c r="V1879">
        <v>124047</v>
      </c>
      <c r="W1879" s="3">
        <v>-9.1629100000000001</v>
      </c>
      <c r="X1879" s="3">
        <v>52.362400000000001</v>
      </c>
      <c r="Y1879" t="s">
        <v>34</v>
      </c>
      <c r="Z1879" t="str">
        <f t="shared" si="59"/>
        <v>Catholic</v>
      </c>
    </row>
    <row r="1880" spans="1:26" x14ac:dyDescent="0.35">
      <c r="A1880">
        <v>1880</v>
      </c>
      <c r="B1880" t="s">
        <v>5173</v>
      </c>
      <c r="C1880" t="s">
        <v>5174</v>
      </c>
      <c r="D1880" s="1" t="s">
        <v>28</v>
      </c>
      <c r="E1880" s="1" t="s">
        <v>5175</v>
      </c>
      <c r="F1880" t="s">
        <v>5063</v>
      </c>
      <c r="G1880" t="s">
        <v>31</v>
      </c>
      <c r="H1880" t="s">
        <v>32</v>
      </c>
      <c r="I1880" t="s">
        <v>32</v>
      </c>
      <c r="J1880" t="s">
        <v>32</v>
      </c>
      <c r="K1880" t="s">
        <v>33</v>
      </c>
      <c r="M1880" t="s">
        <v>32</v>
      </c>
      <c r="N1880" t="s">
        <v>32</v>
      </c>
      <c r="O1880">
        <v>0</v>
      </c>
      <c r="P1880">
        <v>0</v>
      </c>
      <c r="Q1880">
        <v>0</v>
      </c>
      <c r="R1880">
        <v>93</v>
      </c>
      <c r="S1880">
        <v>63</v>
      </c>
      <c r="T1880">
        <f t="shared" si="58"/>
        <v>156</v>
      </c>
      <c r="U1880">
        <v>170452</v>
      </c>
      <c r="V1880">
        <v>151440</v>
      </c>
      <c r="W1880" s="3">
        <v>-8.4362700000000004</v>
      </c>
      <c r="X1880" s="3">
        <v>52.613500000000002</v>
      </c>
      <c r="Y1880" t="s">
        <v>34</v>
      </c>
      <c r="Z1880" t="str">
        <f t="shared" si="59"/>
        <v>Catholic</v>
      </c>
    </row>
    <row r="1881" spans="1:26" x14ac:dyDescent="0.35">
      <c r="A1881">
        <v>1881</v>
      </c>
      <c r="B1881" t="s">
        <v>5176</v>
      </c>
      <c r="C1881" t="s">
        <v>5177</v>
      </c>
      <c r="D1881" s="1" t="s">
        <v>28</v>
      </c>
      <c r="E1881" s="1" t="s">
        <v>5178</v>
      </c>
      <c r="F1881" t="s">
        <v>5063</v>
      </c>
      <c r="G1881" t="s">
        <v>31</v>
      </c>
      <c r="H1881" t="s">
        <v>32</v>
      </c>
      <c r="I1881" t="s">
        <v>32</v>
      </c>
      <c r="J1881" t="s">
        <v>32</v>
      </c>
      <c r="K1881" t="s">
        <v>33</v>
      </c>
      <c r="M1881" t="s">
        <v>32</v>
      </c>
      <c r="N1881" t="s">
        <v>32</v>
      </c>
      <c r="O1881">
        <v>0</v>
      </c>
      <c r="P1881">
        <v>0</v>
      </c>
      <c r="Q1881">
        <v>0</v>
      </c>
      <c r="R1881">
        <v>15</v>
      </c>
      <c r="S1881">
        <v>13</v>
      </c>
      <c r="T1881">
        <f t="shared" si="58"/>
        <v>28</v>
      </c>
      <c r="U1881">
        <v>135623</v>
      </c>
      <c r="V1881">
        <v>155446</v>
      </c>
      <c r="W1881" s="3">
        <v>-8.9512400000000003</v>
      </c>
      <c r="X1881" s="3">
        <v>52.646500000000003</v>
      </c>
      <c r="Y1881" t="s">
        <v>34</v>
      </c>
      <c r="Z1881" t="str">
        <f t="shared" si="59"/>
        <v>Catholic</v>
      </c>
    </row>
    <row r="1882" spans="1:26" x14ac:dyDescent="0.35">
      <c r="A1882">
        <v>1882</v>
      </c>
      <c r="B1882" t="s">
        <v>5179</v>
      </c>
      <c r="C1882" t="s">
        <v>5180</v>
      </c>
      <c r="D1882" s="1" t="s">
        <v>28</v>
      </c>
      <c r="E1882" s="1" t="s">
        <v>5181</v>
      </c>
      <c r="F1882" t="s">
        <v>5063</v>
      </c>
      <c r="G1882" t="s">
        <v>31</v>
      </c>
      <c r="H1882" t="s">
        <v>32</v>
      </c>
      <c r="I1882" t="s">
        <v>32</v>
      </c>
      <c r="J1882" t="s">
        <v>32</v>
      </c>
      <c r="K1882" t="s">
        <v>33</v>
      </c>
      <c r="M1882" t="s">
        <v>32</v>
      </c>
      <c r="N1882" t="s">
        <v>32</v>
      </c>
      <c r="O1882">
        <v>0</v>
      </c>
      <c r="P1882">
        <v>0</v>
      </c>
      <c r="Q1882">
        <v>0</v>
      </c>
      <c r="R1882">
        <v>15</v>
      </c>
      <c r="S1882">
        <v>18</v>
      </c>
      <c r="T1882">
        <f t="shared" si="58"/>
        <v>33</v>
      </c>
      <c r="U1882">
        <v>164471</v>
      </c>
      <c r="V1882">
        <v>151172</v>
      </c>
      <c r="W1882" s="3">
        <v>-8.5245499999999996</v>
      </c>
      <c r="X1882" s="3">
        <v>52.610700000000001</v>
      </c>
      <c r="Y1882" t="s">
        <v>34</v>
      </c>
      <c r="Z1882" t="str">
        <f t="shared" si="59"/>
        <v>Catholic</v>
      </c>
    </row>
    <row r="1883" spans="1:26" x14ac:dyDescent="0.35">
      <c r="A1883">
        <v>1883</v>
      </c>
      <c r="B1883" t="s">
        <v>5182</v>
      </c>
      <c r="C1883" t="s">
        <v>5183</v>
      </c>
      <c r="D1883" s="1" t="s">
        <v>28</v>
      </c>
      <c r="E1883" s="1" t="s">
        <v>5157</v>
      </c>
      <c r="F1883" t="s">
        <v>5063</v>
      </c>
      <c r="G1883" t="s">
        <v>31</v>
      </c>
      <c r="H1883" t="s">
        <v>32</v>
      </c>
      <c r="I1883" t="s">
        <v>32</v>
      </c>
      <c r="J1883" t="s">
        <v>32</v>
      </c>
      <c r="K1883" t="s">
        <v>33</v>
      </c>
      <c r="M1883" t="s">
        <v>32</v>
      </c>
      <c r="N1883" t="s">
        <v>32</v>
      </c>
      <c r="O1883">
        <v>0</v>
      </c>
      <c r="P1883">
        <v>0</v>
      </c>
      <c r="Q1883">
        <v>0</v>
      </c>
      <c r="R1883">
        <v>38</v>
      </c>
      <c r="S1883">
        <v>33</v>
      </c>
      <c r="T1883">
        <f t="shared" si="58"/>
        <v>71</v>
      </c>
      <c r="U1883">
        <v>164676</v>
      </c>
      <c r="V1883">
        <v>121387</v>
      </c>
      <c r="W1883" s="3">
        <v>-8.5183700000000009</v>
      </c>
      <c r="X1883" s="3">
        <v>52.343000000000004</v>
      </c>
      <c r="Y1883" t="s">
        <v>34</v>
      </c>
      <c r="Z1883" t="str">
        <f t="shared" si="59"/>
        <v>Catholic</v>
      </c>
    </row>
    <row r="1884" spans="1:26" x14ac:dyDescent="0.35">
      <c r="A1884">
        <v>1884</v>
      </c>
      <c r="B1884" t="s">
        <v>5184</v>
      </c>
      <c r="C1884" t="s">
        <v>5185</v>
      </c>
      <c r="D1884" s="1" t="s">
        <v>28</v>
      </c>
      <c r="E1884" s="1" t="s">
        <v>5186</v>
      </c>
      <c r="F1884" t="s">
        <v>5063</v>
      </c>
      <c r="G1884" t="s">
        <v>31</v>
      </c>
      <c r="H1884" t="s">
        <v>32</v>
      </c>
      <c r="I1884" t="s">
        <v>32</v>
      </c>
      <c r="J1884" t="s">
        <v>32</v>
      </c>
      <c r="K1884" t="s">
        <v>33</v>
      </c>
      <c r="M1884" t="s">
        <v>32</v>
      </c>
      <c r="N1884" t="s">
        <v>32</v>
      </c>
      <c r="O1884">
        <v>0</v>
      </c>
      <c r="P1884">
        <v>0</v>
      </c>
      <c r="Q1884">
        <v>0</v>
      </c>
      <c r="R1884">
        <v>84</v>
      </c>
      <c r="S1884">
        <v>77</v>
      </c>
      <c r="T1884">
        <f t="shared" si="58"/>
        <v>161</v>
      </c>
      <c r="U1884">
        <v>155860</v>
      </c>
      <c r="V1884">
        <v>130313</v>
      </c>
      <c r="W1884" s="3">
        <v>-8.6488999999999994</v>
      </c>
      <c r="X1884" s="3">
        <v>52.422600000000003</v>
      </c>
      <c r="Y1884" t="s">
        <v>34</v>
      </c>
      <c r="Z1884" t="str">
        <f t="shared" si="59"/>
        <v>Catholic</v>
      </c>
    </row>
    <row r="1885" spans="1:26" x14ac:dyDescent="0.35">
      <c r="A1885">
        <v>1885</v>
      </c>
      <c r="B1885" t="s">
        <v>5187</v>
      </c>
      <c r="C1885" t="s">
        <v>5188</v>
      </c>
      <c r="D1885" s="1" t="s">
        <v>28</v>
      </c>
      <c r="E1885" s="1" t="s">
        <v>5189</v>
      </c>
      <c r="F1885" t="s">
        <v>5063</v>
      </c>
      <c r="G1885" t="s">
        <v>57</v>
      </c>
      <c r="H1885" t="s">
        <v>32</v>
      </c>
      <c r="I1885" t="s">
        <v>32</v>
      </c>
      <c r="J1885" t="s">
        <v>32</v>
      </c>
      <c r="K1885" t="s">
        <v>33</v>
      </c>
      <c r="M1885" t="s">
        <v>32</v>
      </c>
      <c r="N1885" t="s">
        <v>32</v>
      </c>
      <c r="O1885">
        <v>0</v>
      </c>
      <c r="P1885">
        <v>0</v>
      </c>
      <c r="Q1885">
        <v>0</v>
      </c>
      <c r="R1885">
        <v>32</v>
      </c>
      <c r="S1885">
        <v>32</v>
      </c>
      <c r="T1885">
        <f t="shared" si="58"/>
        <v>64</v>
      </c>
      <c r="U1885">
        <v>146823</v>
      </c>
      <c r="V1885">
        <v>146503</v>
      </c>
      <c r="W1885" s="3">
        <v>-8.7843300000000006</v>
      </c>
      <c r="X1885" s="3">
        <v>52.567300000000003</v>
      </c>
      <c r="Y1885" t="s">
        <v>34</v>
      </c>
      <c r="Z1885" t="str">
        <f t="shared" si="59"/>
        <v>Church of Ireland</v>
      </c>
    </row>
    <row r="1886" spans="1:26" x14ac:dyDescent="0.35">
      <c r="A1886">
        <v>1886</v>
      </c>
      <c r="B1886" t="s">
        <v>5190</v>
      </c>
      <c r="C1886" t="s">
        <v>5191</v>
      </c>
      <c r="D1886" s="1" t="s">
        <v>28</v>
      </c>
      <c r="E1886" s="1" t="s">
        <v>5192</v>
      </c>
      <c r="F1886" t="s">
        <v>5063</v>
      </c>
      <c r="G1886" t="s">
        <v>31</v>
      </c>
      <c r="H1886" t="s">
        <v>32</v>
      </c>
      <c r="I1886" t="s">
        <v>32</v>
      </c>
      <c r="J1886" t="s">
        <v>32</v>
      </c>
      <c r="K1886" t="s">
        <v>33</v>
      </c>
      <c r="M1886" t="s">
        <v>32</v>
      </c>
      <c r="N1886" t="s">
        <v>32</v>
      </c>
      <c r="O1886">
        <v>0</v>
      </c>
      <c r="P1886">
        <v>0</v>
      </c>
      <c r="Q1886">
        <v>0</v>
      </c>
      <c r="R1886">
        <v>45</v>
      </c>
      <c r="S1886">
        <v>33</v>
      </c>
      <c r="T1886">
        <f t="shared" si="58"/>
        <v>78</v>
      </c>
      <c r="U1886">
        <v>160640</v>
      </c>
      <c r="V1886">
        <v>146771</v>
      </c>
      <c r="W1886" s="3">
        <v>-8.5805799999999994</v>
      </c>
      <c r="X1886" s="3">
        <v>52.570900000000002</v>
      </c>
      <c r="Y1886" t="s">
        <v>34</v>
      </c>
      <c r="Z1886" t="str">
        <f t="shared" si="59"/>
        <v>Catholic</v>
      </c>
    </row>
    <row r="1887" spans="1:26" x14ac:dyDescent="0.35">
      <c r="A1887">
        <v>1887</v>
      </c>
      <c r="B1887" t="s">
        <v>5193</v>
      </c>
      <c r="C1887" t="s">
        <v>5194</v>
      </c>
      <c r="D1887" s="1" t="s">
        <v>28</v>
      </c>
      <c r="E1887" s="1" t="s">
        <v>5195</v>
      </c>
      <c r="F1887" t="s">
        <v>5063</v>
      </c>
      <c r="G1887" t="s">
        <v>31</v>
      </c>
      <c r="H1887" t="s">
        <v>32</v>
      </c>
      <c r="I1887" t="s">
        <v>32</v>
      </c>
      <c r="J1887" t="s">
        <v>32</v>
      </c>
      <c r="K1887" t="s">
        <v>33</v>
      </c>
      <c r="M1887" t="s">
        <v>32</v>
      </c>
      <c r="N1887" t="s">
        <v>32</v>
      </c>
      <c r="O1887">
        <v>0</v>
      </c>
      <c r="P1887">
        <v>0</v>
      </c>
      <c r="Q1887">
        <v>0</v>
      </c>
      <c r="R1887">
        <v>0</v>
      </c>
      <c r="S1887">
        <v>126</v>
      </c>
      <c r="T1887">
        <f t="shared" si="58"/>
        <v>126</v>
      </c>
      <c r="U1887">
        <v>146578</v>
      </c>
      <c r="V1887">
        <v>146252</v>
      </c>
      <c r="W1887" s="3">
        <v>-8.7879000000000005</v>
      </c>
      <c r="X1887" s="3">
        <v>52.564999999999998</v>
      </c>
      <c r="Y1887" t="s">
        <v>34</v>
      </c>
      <c r="Z1887" t="str">
        <f t="shared" si="59"/>
        <v>Catholic</v>
      </c>
    </row>
    <row r="1888" spans="1:26" x14ac:dyDescent="0.35">
      <c r="A1888">
        <v>1888</v>
      </c>
      <c r="B1888" t="s">
        <v>5196</v>
      </c>
      <c r="C1888" t="s">
        <v>5197</v>
      </c>
      <c r="D1888" s="1" t="s">
        <v>28</v>
      </c>
      <c r="E1888" s="1" t="s">
        <v>5169</v>
      </c>
      <c r="F1888" t="s">
        <v>5063</v>
      </c>
      <c r="G1888" t="s">
        <v>31</v>
      </c>
      <c r="H1888" t="s">
        <v>32</v>
      </c>
      <c r="I1888" t="s">
        <v>32</v>
      </c>
      <c r="J1888" t="s">
        <v>32</v>
      </c>
      <c r="K1888" t="s">
        <v>33</v>
      </c>
      <c r="M1888" t="s">
        <v>32</v>
      </c>
      <c r="N1888" t="s">
        <v>32</v>
      </c>
      <c r="O1888">
        <v>0</v>
      </c>
      <c r="P1888">
        <v>0</v>
      </c>
      <c r="Q1888">
        <v>0</v>
      </c>
      <c r="R1888">
        <v>78</v>
      </c>
      <c r="S1888">
        <v>69</v>
      </c>
      <c r="T1888">
        <f t="shared" si="58"/>
        <v>147</v>
      </c>
      <c r="U1888">
        <v>151631</v>
      </c>
      <c r="V1888">
        <v>141256</v>
      </c>
      <c r="W1888" s="3">
        <v>-8.7126599999999996</v>
      </c>
      <c r="X1888" s="3">
        <v>52.520600000000002</v>
      </c>
      <c r="Y1888" t="s">
        <v>34</v>
      </c>
      <c r="Z1888" t="str">
        <f t="shared" si="59"/>
        <v>Catholic</v>
      </c>
    </row>
    <row r="1889" spans="1:26" x14ac:dyDescent="0.35">
      <c r="A1889">
        <v>1889</v>
      </c>
      <c r="B1889" t="s">
        <v>5198</v>
      </c>
      <c r="C1889" t="s">
        <v>5199</v>
      </c>
      <c r="D1889" s="1" t="s">
        <v>28</v>
      </c>
      <c r="E1889" s="1" t="s">
        <v>5200</v>
      </c>
      <c r="F1889" t="s">
        <v>5063</v>
      </c>
      <c r="G1889" t="s">
        <v>31</v>
      </c>
      <c r="H1889" t="s">
        <v>32</v>
      </c>
      <c r="I1889" t="s">
        <v>32</v>
      </c>
      <c r="J1889" t="s">
        <v>32</v>
      </c>
      <c r="K1889" t="s">
        <v>33</v>
      </c>
      <c r="M1889" t="s">
        <v>32</v>
      </c>
      <c r="N1889" t="s">
        <v>32</v>
      </c>
      <c r="O1889">
        <v>0</v>
      </c>
      <c r="P1889">
        <v>0</v>
      </c>
      <c r="Q1889">
        <v>0</v>
      </c>
      <c r="R1889">
        <v>73</v>
      </c>
      <c r="S1889">
        <v>69</v>
      </c>
      <c r="T1889">
        <f t="shared" si="58"/>
        <v>142</v>
      </c>
      <c r="U1889">
        <v>126020</v>
      </c>
      <c r="V1889">
        <v>130092</v>
      </c>
      <c r="W1889" s="3">
        <v>-9.0874699999999997</v>
      </c>
      <c r="X1889" s="3">
        <v>52.417400000000001</v>
      </c>
      <c r="Y1889" t="s">
        <v>34</v>
      </c>
      <c r="Z1889" t="str">
        <f t="shared" si="59"/>
        <v>Catholic</v>
      </c>
    </row>
    <row r="1890" spans="1:26" x14ac:dyDescent="0.35">
      <c r="A1890">
        <v>1890</v>
      </c>
      <c r="B1890" t="s">
        <v>5201</v>
      </c>
      <c r="C1890" t="s">
        <v>5202</v>
      </c>
      <c r="D1890" s="1" t="s">
        <v>28</v>
      </c>
      <c r="E1890" s="1" t="s">
        <v>5203</v>
      </c>
      <c r="F1890" t="s">
        <v>5063</v>
      </c>
      <c r="G1890" t="s">
        <v>31</v>
      </c>
      <c r="H1890" t="s">
        <v>32</v>
      </c>
      <c r="I1890" t="s">
        <v>32</v>
      </c>
      <c r="J1890" t="s">
        <v>32</v>
      </c>
      <c r="K1890" t="s">
        <v>33</v>
      </c>
      <c r="M1890" t="s">
        <v>32</v>
      </c>
      <c r="N1890" t="s">
        <v>32</v>
      </c>
      <c r="O1890">
        <v>0</v>
      </c>
      <c r="P1890">
        <v>0</v>
      </c>
      <c r="Q1890">
        <v>0</v>
      </c>
      <c r="R1890">
        <v>65</v>
      </c>
      <c r="S1890">
        <v>59</v>
      </c>
      <c r="T1890">
        <f t="shared" si="58"/>
        <v>124</v>
      </c>
      <c r="U1890">
        <v>137042</v>
      </c>
      <c r="V1890">
        <v>145103</v>
      </c>
      <c r="W1890" s="3">
        <v>-8.9283099999999997</v>
      </c>
      <c r="X1890" s="3">
        <v>52.553699999999999</v>
      </c>
      <c r="Y1890" t="s">
        <v>34</v>
      </c>
      <c r="Z1890" t="str">
        <f t="shared" si="59"/>
        <v>Catholic</v>
      </c>
    </row>
    <row r="1891" spans="1:26" x14ac:dyDescent="0.35">
      <c r="A1891">
        <v>1891</v>
      </c>
      <c r="B1891" t="s">
        <v>5204</v>
      </c>
      <c r="C1891" t="s">
        <v>5205</v>
      </c>
      <c r="D1891" s="1" t="s">
        <v>28</v>
      </c>
      <c r="E1891" s="1" t="s">
        <v>5157</v>
      </c>
      <c r="F1891" t="s">
        <v>5063</v>
      </c>
      <c r="G1891" t="s">
        <v>31</v>
      </c>
      <c r="H1891" t="s">
        <v>32</v>
      </c>
      <c r="I1891" t="s">
        <v>32</v>
      </c>
      <c r="J1891" t="s">
        <v>32</v>
      </c>
      <c r="K1891" t="s">
        <v>33</v>
      </c>
      <c r="M1891" t="s">
        <v>32</v>
      </c>
      <c r="N1891" t="s">
        <v>32</v>
      </c>
      <c r="O1891">
        <v>0</v>
      </c>
      <c r="P1891">
        <v>0</v>
      </c>
      <c r="Q1891">
        <v>0</v>
      </c>
      <c r="R1891">
        <v>36</v>
      </c>
      <c r="S1891">
        <v>30</v>
      </c>
      <c r="T1891">
        <f t="shared" si="58"/>
        <v>66</v>
      </c>
      <c r="U1891">
        <v>167445</v>
      </c>
      <c r="V1891">
        <v>127366</v>
      </c>
      <c r="W1891" s="3">
        <v>-8.4783100000000005</v>
      </c>
      <c r="X1891" s="3">
        <v>52.396999999999998</v>
      </c>
      <c r="Y1891" t="s">
        <v>34</v>
      </c>
      <c r="Z1891" t="str">
        <f t="shared" si="59"/>
        <v>Catholic</v>
      </c>
    </row>
    <row r="1892" spans="1:26" x14ac:dyDescent="0.35">
      <c r="A1892">
        <v>1892</v>
      </c>
      <c r="B1892" t="s">
        <v>5206</v>
      </c>
      <c r="C1892" t="s">
        <v>5207</v>
      </c>
      <c r="D1892" s="1" t="s">
        <v>28</v>
      </c>
      <c r="E1892" s="1" t="s">
        <v>5208</v>
      </c>
      <c r="F1892" t="s">
        <v>5063</v>
      </c>
      <c r="G1892" t="s">
        <v>31</v>
      </c>
      <c r="H1892" t="s">
        <v>32</v>
      </c>
      <c r="I1892" t="s">
        <v>32</v>
      </c>
      <c r="J1892" t="s">
        <v>32</v>
      </c>
      <c r="K1892" t="s">
        <v>33</v>
      </c>
      <c r="M1892" t="s">
        <v>32</v>
      </c>
      <c r="N1892" t="s">
        <v>32</v>
      </c>
      <c r="O1892">
        <v>0</v>
      </c>
      <c r="P1892">
        <v>0</v>
      </c>
      <c r="Q1892">
        <v>0</v>
      </c>
      <c r="R1892">
        <v>45</v>
      </c>
      <c r="S1892">
        <v>24</v>
      </c>
      <c r="T1892">
        <f t="shared" si="58"/>
        <v>69</v>
      </c>
      <c r="U1892">
        <v>148145</v>
      </c>
      <c r="V1892">
        <v>134427</v>
      </c>
      <c r="W1892" s="3">
        <v>-8.76295</v>
      </c>
      <c r="X1892" s="3">
        <v>52.4589</v>
      </c>
      <c r="Y1892" t="s">
        <v>34</v>
      </c>
      <c r="Z1892" t="str">
        <f t="shared" si="59"/>
        <v>Catholic</v>
      </c>
    </row>
    <row r="1893" spans="1:26" x14ac:dyDescent="0.35">
      <c r="A1893">
        <v>1893</v>
      </c>
      <c r="B1893" t="s">
        <v>5209</v>
      </c>
      <c r="C1893" t="s">
        <v>5210</v>
      </c>
      <c r="D1893" s="1" t="s">
        <v>28</v>
      </c>
      <c r="E1893" s="1" t="s">
        <v>5145</v>
      </c>
      <c r="F1893" t="s">
        <v>5063</v>
      </c>
      <c r="G1893" t="s">
        <v>57</v>
      </c>
      <c r="H1893" t="s">
        <v>32</v>
      </c>
      <c r="I1893" t="s">
        <v>32</v>
      </c>
      <c r="J1893" t="s">
        <v>32</v>
      </c>
      <c r="K1893" t="s">
        <v>33</v>
      </c>
      <c r="M1893" t="s">
        <v>32</v>
      </c>
      <c r="N1893" t="s">
        <v>32</v>
      </c>
      <c r="O1893">
        <v>0</v>
      </c>
      <c r="P1893">
        <v>0</v>
      </c>
      <c r="Q1893">
        <v>0</v>
      </c>
      <c r="R1893">
        <v>11</v>
      </c>
      <c r="S1893">
        <v>14</v>
      </c>
      <c r="T1893">
        <f t="shared" si="58"/>
        <v>25</v>
      </c>
      <c r="U1893">
        <v>135914</v>
      </c>
      <c r="V1893">
        <v>141195</v>
      </c>
      <c r="W1893" s="3">
        <v>-8.9441799999999994</v>
      </c>
      <c r="X1893" s="3">
        <v>52.5184</v>
      </c>
      <c r="Y1893" t="s">
        <v>34</v>
      </c>
      <c r="Z1893" t="str">
        <f t="shared" si="59"/>
        <v>Church of Ireland</v>
      </c>
    </row>
    <row r="1894" spans="1:26" x14ac:dyDescent="0.35">
      <c r="A1894">
        <v>1894</v>
      </c>
      <c r="B1894" t="s">
        <v>5211</v>
      </c>
      <c r="C1894" t="s">
        <v>5212</v>
      </c>
      <c r="D1894" s="1" t="s">
        <v>28</v>
      </c>
      <c r="E1894" s="1" t="s">
        <v>5213</v>
      </c>
      <c r="F1894" t="s">
        <v>5063</v>
      </c>
      <c r="G1894" t="s">
        <v>31</v>
      </c>
      <c r="H1894" t="s">
        <v>32</v>
      </c>
      <c r="I1894" t="s">
        <v>32</v>
      </c>
      <c r="J1894" t="s">
        <v>32</v>
      </c>
      <c r="K1894" t="s">
        <v>33</v>
      </c>
      <c r="M1894" t="s">
        <v>32</v>
      </c>
      <c r="N1894" t="s">
        <v>32</v>
      </c>
      <c r="O1894">
        <v>0</v>
      </c>
      <c r="P1894">
        <v>0</v>
      </c>
      <c r="Q1894">
        <v>0</v>
      </c>
      <c r="R1894">
        <v>15</v>
      </c>
      <c r="S1894">
        <v>21</v>
      </c>
      <c r="T1894">
        <f t="shared" si="58"/>
        <v>36</v>
      </c>
      <c r="U1894">
        <v>177240</v>
      </c>
      <c r="V1894">
        <v>139649</v>
      </c>
      <c r="W1894" s="3">
        <v>-8.3352400000000006</v>
      </c>
      <c r="X1894" s="3">
        <v>52.507800000000003</v>
      </c>
      <c r="Y1894" t="s">
        <v>34</v>
      </c>
      <c r="Z1894" t="str">
        <f t="shared" si="59"/>
        <v>Catholic</v>
      </c>
    </row>
    <row r="1895" spans="1:26" x14ac:dyDescent="0.35">
      <c r="A1895">
        <v>1895</v>
      </c>
      <c r="B1895" t="s">
        <v>5214</v>
      </c>
      <c r="C1895" t="s">
        <v>5215</v>
      </c>
      <c r="D1895" s="1" t="s">
        <v>28</v>
      </c>
      <c r="E1895" s="1" t="s">
        <v>5216</v>
      </c>
      <c r="F1895" t="s">
        <v>5063</v>
      </c>
      <c r="G1895" t="s">
        <v>31</v>
      </c>
      <c r="H1895" t="s">
        <v>32</v>
      </c>
      <c r="I1895" t="s">
        <v>32</v>
      </c>
      <c r="J1895" t="s">
        <v>32</v>
      </c>
      <c r="K1895" t="s">
        <v>33</v>
      </c>
      <c r="M1895" t="s">
        <v>32</v>
      </c>
      <c r="N1895" t="s">
        <v>32</v>
      </c>
      <c r="O1895">
        <v>0</v>
      </c>
      <c r="P1895">
        <v>0</v>
      </c>
      <c r="Q1895">
        <v>0</v>
      </c>
      <c r="R1895">
        <v>27</v>
      </c>
      <c r="S1895">
        <v>18</v>
      </c>
      <c r="T1895">
        <f t="shared" si="58"/>
        <v>45</v>
      </c>
      <c r="U1895">
        <v>122017</v>
      </c>
      <c r="V1895">
        <v>138471</v>
      </c>
      <c r="W1895" s="3">
        <v>-9.1482500000000009</v>
      </c>
      <c r="X1895" s="3">
        <v>52.492199999999997</v>
      </c>
      <c r="Y1895" t="s">
        <v>34</v>
      </c>
      <c r="Z1895" t="str">
        <f t="shared" si="59"/>
        <v>Catholic</v>
      </c>
    </row>
    <row r="1896" spans="1:26" x14ac:dyDescent="0.35">
      <c r="A1896">
        <v>1896</v>
      </c>
      <c r="B1896" t="s">
        <v>5217</v>
      </c>
      <c r="C1896" t="s">
        <v>5218</v>
      </c>
      <c r="D1896" s="1" t="s">
        <v>28</v>
      </c>
      <c r="E1896" s="1" t="s">
        <v>5219</v>
      </c>
      <c r="F1896" t="s">
        <v>5063</v>
      </c>
      <c r="G1896" t="s">
        <v>31</v>
      </c>
      <c r="H1896" t="s">
        <v>32</v>
      </c>
      <c r="I1896" t="s">
        <v>32</v>
      </c>
      <c r="J1896" t="s">
        <v>32</v>
      </c>
      <c r="K1896" t="s">
        <v>33</v>
      </c>
      <c r="M1896" t="s">
        <v>32</v>
      </c>
      <c r="N1896" t="s">
        <v>32</v>
      </c>
      <c r="O1896">
        <v>0</v>
      </c>
      <c r="P1896">
        <v>0</v>
      </c>
      <c r="Q1896">
        <v>0</v>
      </c>
      <c r="R1896">
        <v>18</v>
      </c>
      <c r="S1896">
        <v>19</v>
      </c>
      <c r="T1896">
        <f t="shared" si="58"/>
        <v>37</v>
      </c>
      <c r="U1896">
        <v>112429</v>
      </c>
      <c r="V1896">
        <v>142164</v>
      </c>
      <c r="W1896" s="3">
        <v>-9.2903599999999997</v>
      </c>
      <c r="X1896" s="3">
        <v>52.523899999999998</v>
      </c>
      <c r="Y1896" t="s">
        <v>34</v>
      </c>
      <c r="Z1896" t="str">
        <f t="shared" si="59"/>
        <v>Catholic</v>
      </c>
    </row>
    <row r="1897" spans="1:26" x14ac:dyDescent="0.35">
      <c r="A1897">
        <v>1897</v>
      </c>
      <c r="B1897" t="s">
        <v>5220</v>
      </c>
      <c r="C1897" t="s">
        <v>5221</v>
      </c>
      <c r="D1897" s="1" t="s">
        <v>28</v>
      </c>
      <c r="E1897" s="1" t="s">
        <v>5222</v>
      </c>
      <c r="F1897" t="s">
        <v>5063</v>
      </c>
      <c r="G1897" t="s">
        <v>31</v>
      </c>
      <c r="H1897" t="s">
        <v>32</v>
      </c>
      <c r="I1897" t="s">
        <v>32</v>
      </c>
      <c r="J1897" t="s">
        <v>32</v>
      </c>
      <c r="K1897" t="s">
        <v>33</v>
      </c>
      <c r="M1897" t="s">
        <v>32</v>
      </c>
      <c r="N1897" t="s">
        <v>32</v>
      </c>
      <c r="O1897">
        <v>0</v>
      </c>
      <c r="P1897">
        <v>0</v>
      </c>
      <c r="Q1897">
        <v>0</v>
      </c>
      <c r="R1897">
        <v>98</v>
      </c>
      <c r="S1897">
        <v>85</v>
      </c>
      <c r="T1897">
        <f t="shared" si="58"/>
        <v>183</v>
      </c>
      <c r="U1897">
        <v>131380</v>
      </c>
      <c r="V1897">
        <v>131480</v>
      </c>
      <c r="W1897" s="3">
        <v>-9.0089699999999997</v>
      </c>
      <c r="X1897" s="3">
        <v>52.430599999999998</v>
      </c>
      <c r="Y1897" t="s">
        <v>34</v>
      </c>
      <c r="Z1897" t="str">
        <f t="shared" si="59"/>
        <v>Catholic</v>
      </c>
    </row>
    <row r="1898" spans="1:26" x14ac:dyDescent="0.35">
      <c r="A1898">
        <v>1898</v>
      </c>
      <c r="B1898" t="s">
        <v>5223</v>
      </c>
      <c r="C1898" t="s">
        <v>5224</v>
      </c>
      <c r="D1898" s="1" t="s">
        <v>28</v>
      </c>
      <c r="E1898" s="1" t="s">
        <v>5225</v>
      </c>
      <c r="F1898" t="s">
        <v>5063</v>
      </c>
      <c r="G1898" t="s">
        <v>31</v>
      </c>
      <c r="H1898" t="s">
        <v>32</v>
      </c>
      <c r="I1898" t="s">
        <v>32</v>
      </c>
      <c r="J1898" t="s">
        <v>32</v>
      </c>
      <c r="K1898" t="s">
        <v>33</v>
      </c>
      <c r="M1898" t="s">
        <v>32</v>
      </c>
      <c r="N1898" t="s">
        <v>32</v>
      </c>
      <c r="O1898">
        <v>0</v>
      </c>
      <c r="P1898">
        <v>0</v>
      </c>
      <c r="Q1898">
        <v>0</v>
      </c>
      <c r="R1898">
        <v>14</v>
      </c>
      <c r="S1898">
        <v>10</v>
      </c>
      <c r="T1898">
        <f t="shared" si="58"/>
        <v>24</v>
      </c>
      <c r="U1898">
        <v>176695</v>
      </c>
      <c r="V1898">
        <v>119688</v>
      </c>
      <c r="W1898" s="3">
        <v>-8.3418799999999997</v>
      </c>
      <c r="X1898" s="3">
        <v>52.328400000000002</v>
      </c>
      <c r="Y1898" t="s">
        <v>34</v>
      </c>
      <c r="Z1898" t="str">
        <f t="shared" si="59"/>
        <v>Catholic</v>
      </c>
    </row>
    <row r="1899" spans="1:26" x14ac:dyDescent="0.35">
      <c r="A1899">
        <v>1899</v>
      </c>
      <c r="B1899" t="s">
        <v>5226</v>
      </c>
      <c r="C1899" t="s">
        <v>5227</v>
      </c>
      <c r="D1899" s="1" t="s">
        <v>28</v>
      </c>
      <c r="E1899" s="1" t="s">
        <v>5228</v>
      </c>
      <c r="F1899" t="s">
        <v>5063</v>
      </c>
      <c r="G1899" t="s">
        <v>31</v>
      </c>
      <c r="H1899" t="s">
        <v>32</v>
      </c>
      <c r="I1899" t="s">
        <v>32</v>
      </c>
      <c r="J1899" t="s">
        <v>32</v>
      </c>
      <c r="K1899" t="s">
        <v>33</v>
      </c>
      <c r="M1899" t="s">
        <v>32</v>
      </c>
      <c r="N1899" t="s">
        <v>32</v>
      </c>
      <c r="O1899">
        <v>0</v>
      </c>
      <c r="P1899">
        <v>0</v>
      </c>
      <c r="Q1899">
        <v>0</v>
      </c>
      <c r="R1899">
        <v>21</v>
      </c>
      <c r="S1899">
        <v>18</v>
      </c>
      <c r="T1899">
        <f t="shared" si="58"/>
        <v>39</v>
      </c>
      <c r="U1899">
        <v>130938</v>
      </c>
      <c r="V1899">
        <v>142063</v>
      </c>
      <c r="W1899" s="3">
        <v>-9.0176599999999993</v>
      </c>
      <c r="X1899" s="3">
        <v>52.525599999999997</v>
      </c>
      <c r="Y1899" t="s">
        <v>34</v>
      </c>
      <c r="Z1899" t="str">
        <f t="shared" si="59"/>
        <v>Catholic</v>
      </c>
    </row>
    <row r="1900" spans="1:26" x14ac:dyDescent="0.35">
      <c r="A1900">
        <v>1900</v>
      </c>
      <c r="B1900" t="s">
        <v>5229</v>
      </c>
      <c r="C1900" t="s">
        <v>1337</v>
      </c>
      <c r="D1900" s="1" t="s">
        <v>28</v>
      </c>
      <c r="E1900" s="1" t="s">
        <v>5230</v>
      </c>
      <c r="F1900" t="s">
        <v>5063</v>
      </c>
      <c r="G1900" t="s">
        <v>31</v>
      </c>
      <c r="H1900" t="s">
        <v>32</v>
      </c>
      <c r="I1900" t="s">
        <v>32</v>
      </c>
      <c r="J1900" t="s">
        <v>32</v>
      </c>
      <c r="K1900" t="s">
        <v>33</v>
      </c>
      <c r="M1900" t="s">
        <v>32</v>
      </c>
      <c r="N1900" t="s">
        <v>32</v>
      </c>
      <c r="O1900">
        <v>0</v>
      </c>
      <c r="P1900">
        <v>0</v>
      </c>
      <c r="Q1900">
        <v>0</v>
      </c>
      <c r="R1900">
        <v>23</v>
      </c>
      <c r="S1900">
        <v>15</v>
      </c>
      <c r="T1900">
        <f t="shared" si="58"/>
        <v>38</v>
      </c>
      <c r="U1900">
        <v>111549</v>
      </c>
      <c r="V1900">
        <v>130198</v>
      </c>
      <c r="W1900" s="3">
        <v>-9.30016</v>
      </c>
      <c r="X1900" s="3">
        <v>52.416200000000003</v>
      </c>
      <c r="Y1900" t="s">
        <v>34</v>
      </c>
      <c r="Z1900" t="str">
        <f t="shared" si="59"/>
        <v>Catholic</v>
      </c>
    </row>
    <row r="1901" spans="1:26" x14ac:dyDescent="0.35">
      <c r="A1901">
        <v>1901</v>
      </c>
      <c r="B1901" t="s">
        <v>5231</v>
      </c>
      <c r="C1901" t="s">
        <v>5232</v>
      </c>
      <c r="D1901" s="1" t="s">
        <v>28</v>
      </c>
      <c r="E1901" s="1" t="s">
        <v>5233</v>
      </c>
      <c r="F1901" t="s">
        <v>5063</v>
      </c>
      <c r="G1901" t="s">
        <v>31</v>
      </c>
      <c r="H1901" t="s">
        <v>32</v>
      </c>
      <c r="I1901" t="s">
        <v>32</v>
      </c>
      <c r="J1901" t="s">
        <v>32</v>
      </c>
      <c r="K1901" t="s">
        <v>33</v>
      </c>
      <c r="M1901" t="s">
        <v>32</v>
      </c>
      <c r="N1901" t="s">
        <v>32</v>
      </c>
      <c r="O1901">
        <v>0</v>
      </c>
      <c r="P1901">
        <v>0</v>
      </c>
      <c r="Q1901">
        <v>0</v>
      </c>
      <c r="R1901">
        <v>49</v>
      </c>
      <c r="S1901">
        <v>31</v>
      </c>
      <c r="T1901">
        <f t="shared" si="58"/>
        <v>80</v>
      </c>
      <c r="U1901">
        <v>173649</v>
      </c>
      <c r="V1901">
        <v>126193</v>
      </c>
      <c r="W1901" s="3">
        <v>-8.3870699999999996</v>
      </c>
      <c r="X1901" s="3">
        <v>52.386699999999998</v>
      </c>
      <c r="Y1901" t="s">
        <v>34</v>
      </c>
      <c r="Z1901" t="str">
        <f t="shared" si="59"/>
        <v>Catholic</v>
      </c>
    </row>
    <row r="1902" spans="1:26" x14ac:dyDescent="0.35">
      <c r="A1902">
        <v>1902</v>
      </c>
      <c r="B1902" t="s">
        <v>5234</v>
      </c>
      <c r="C1902" t="s">
        <v>5235</v>
      </c>
      <c r="D1902" s="1" t="s">
        <v>28</v>
      </c>
      <c r="E1902" s="1" t="s">
        <v>5236</v>
      </c>
      <c r="F1902" t="s">
        <v>5063</v>
      </c>
      <c r="G1902" t="s">
        <v>31</v>
      </c>
      <c r="H1902" t="s">
        <v>32</v>
      </c>
      <c r="I1902" t="s">
        <v>32</v>
      </c>
      <c r="J1902" t="s">
        <v>32</v>
      </c>
      <c r="K1902" t="s">
        <v>33</v>
      </c>
      <c r="M1902" t="s">
        <v>32</v>
      </c>
      <c r="N1902" t="s">
        <v>32</v>
      </c>
      <c r="O1902">
        <v>0</v>
      </c>
      <c r="P1902">
        <v>0</v>
      </c>
      <c r="Q1902">
        <v>0</v>
      </c>
      <c r="R1902">
        <v>88</v>
      </c>
      <c r="S1902">
        <v>72</v>
      </c>
      <c r="T1902">
        <f t="shared" si="58"/>
        <v>160</v>
      </c>
      <c r="U1902">
        <v>141306</v>
      </c>
      <c r="V1902">
        <v>154574</v>
      </c>
      <c r="W1902" s="3">
        <v>-8.8671199999999999</v>
      </c>
      <c r="X1902" s="3">
        <v>52.639299999999999</v>
      </c>
      <c r="Y1902" t="s">
        <v>34</v>
      </c>
      <c r="Z1902" t="str">
        <f t="shared" si="59"/>
        <v>Catholic</v>
      </c>
    </row>
    <row r="1903" spans="1:26" x14ac:dyDescent="0.35">
      <c r="A1903">
        <v>1903</v>
      </c>
      <c r="B1903" t="s">
        <v>5237</v>
      </c>
      <c r="C1903" t="s">
        <v>5238</v>
      </c>
      <c r="D1903" s="1" t="s">
        <v>28</v>
      </c>
      <c r="E1903" s="1" t="s">
        <v>5239</v>
      </c>
      <c r="F1903" t="s">
        <v>5063</v>
      </c>
      <c r="G1903" t="s">
        <v>31</v>
      </c>
      <c r="H1903" t="s">
        <v>32</v>
      </c>
      <c r="I1903" t="s">
        <v>32</v>
      </c>
      <c r="J1903" t="s">
        <v>32</v>
      </c>
      <c r="K1903" t="s">
        <v>33</v>
      </c>
      <c r="M1903" t="s">
        <v>32</v>
      </c>
      <c r="N1903" t="s">
        <v>32</v>
      </c>
      <c r="O1903">
        <v>0</v>
      </c>
      <c r="P1903">
        <v>0</v>
      </c>
      <c r="Q1903">
        <v>0</v>
      </c>
      <c r="R1903">
        <v>2</v>
      </c>
      <c r="S1903">
        <v>230</v>
      </c>
      <c r="T1903">
        <f t="shared" si="58"/>
        <v>232</v>
      </c>
      <c r="U1903">
        <v>128013</v>
      </c>
      <c r="V1903">
        <v>133417</v>
      </c>
      <c r="W1903" s="3">
        <v>-9.0588899999999999</v>
      </c>
      <c r="X1903" s="3">
        <v>52.447600000000001</v>
      </c>
      <c r="Y1903" t="s">
        <v>34</v>
      </c>
      <c r="Z1903" t="str">
        <f t="shared" si="59"/>
        <v>Catholic</v>
      </c>
    </row>
    <row r="1904" spans="1:26" x14ac:dyDescent="0.35">
      <c r="A1904">
        <v>1904</v>
      </c>
      <c r="B1904" t="s">
        <v>5240</v>
      </c>
      <c r="C1904" t="s">
        <v>5241</v>
      </c>
      <c r="D1904" s="1" t="s">
        <v>28</v>
      </c>
      <c r="E1904" s="1" t="s">
        <v>5242</v>
      </c>
      <c r="F1904" t="s">
        <v>5063</v>
      </c>
      <c r="G1904" t="s">
        <v>31</v>
      </c>
      <c r="H1904" t="s">
        <v>32</v>
      </c>
      <c r="I1904" t="s">
        <v>32</v>
      </c>
      <c r="J1904" t="s">
        <v>32</v>
      </c>
      <c r="K1904" t="s">
        <v>33</v>
      </c>
      <c r="M1904" t="s">
        <v>32</v>
      </c>
      <c r="N1904" t="s">
        <v>32</v>
      </c>
      <c r="O1904">
        <v>0</v>
      </c>
      <c r="P1904">
        <v>0</v>
      </c>
      <c r="Q1904">
        <v>0</v>
      </c>
      <c r="R1904">
        <v>73</v>
      </c>
      <c r="S1904">
        <v>73</v>
      </c>
      <c r="T1904">
        <f t="shared" si="58"/>
        <v>146</v>
      </c>
      <c r="U1904">
        <v>167959</v>
      </c>
      <c r="V1904">
        <v>123230</v>
      </c>
      <c r="W1904" s="3">
        <v>-8.4703700000000008</v>
      </c>
      <c r="X1904" s="3">
        <v>52.3598</v>
      </c>
      <c r="Y1904" t="s">
        <v>34</v>
      </c>
      <c r="Z1904" t="str">
        <f t="shared" si="59"/>
        <v>Catholic</v>
      </c>
    </row>
    <row r="1905" spans="1:26" x14ac:dyDescent="0.35">
      <c r="A1905">
        <v>1905</v>
      </c>
      <c r="B1905" t="s">
        <v>5243</v>
      </c>
      <c r="C1905" t="s">
        <v>5244</v>
      </c>
      <c r="D1905" s="1" t="s">
        <v>28</v>
      </c>
      <c r="E1905" s="1" t="s">
        <v>5245</v>
      </c>
      <c r="F1905" t="s">
        <v>5063</v>
      </c>
      <c r="G1905" t="s">
        <v>31</v>
      </c>
      <c r="H1905" t="s">
        <v>32</v>
      </c>
      <c r="I1905" t="s">
        <v>32</v>
      </c>
      <c r="J1905" t="s">
        <v>32</v>
      </c>
      <c r="K1905" t="s">
        <v>33</v>
      </c>
      <c r="M1905" t="s">
        <v>32</v>
      </c>
      <c r="N1905" t="s">
        <v>32</v>
      </c>
      <c r="O1905">
        <v>0</v>
      </c>
      <c r="P1905">
        <v>0</v>
      </c>
      <c r="Q1905">
        <v>0</v>
      </c>
      <c r="R1905">
        <v>60</v>
      </c>
      <c r="S1905">
        <v>62</v>
      </c>
      <c r="T1905">
        <f t="shared" si="58"/>
        <v>122</v>
      </c>
      <c r="U1905">
        <v>179963</v>
      </c>
      <c r="V1905">
        <v>127553</v>
      </c>
      <c r="W1905" s="3">
        <v>-8.2944099999999992</v>
      </c>
      <c r="X1905" s="3">
        <v>52.3992</v>
      </c>
      <c r="Y1905" t="s">
        <v>34</v>
      </c>
      <c r="Z1905" t="str">
        <f t="shared" si="59"/>
        <v>Catholic</v>
      </c>
    </row>
    <row r="1906" spans="1:26" x14ac:dyDescent="0.35">
      <c r="A1906">
        <v>1906</v>
      </c>
      <c r="B1906" t="s">
        <v>5246</v>
      </c>
      <c r="C1906" t="s">
        <v>5247</v>
      </c>
      <c r="D1906" s="1" t="s">
        <v>28</v>
      </c>
      <c r="E1906" s="1" t="s">
        <v>5248</v>
      </c>
      <c r="F1906" t="s">
        <v>5063</v>
      </c>
      <c r="G1906" t="s">
        <v>31</v>
      </c>
      <c r="H1906" t="s">
        <v>32</v>
      </c>
      <c r="I1906" t="s">
        <v>32</v>
      </c>
      <c r="J1906" t="s">
        <v>32</v>
      </c>
      <c r="K1906" t="s">
        <v>33</v>
      </c>
      <c r="M1906" t="s">
        <v>32</v>
      </c>
      <c r="N1906" t="s">
        <v>32</v>
      </c>
      <c r="O1906">
        <v>0</v>
      </c>
      <c r="P1906">
        <v>0</v>
      </c>
      <c r="Q1906">
        <v>0</v>
      </c>
      <c r="R1906">
        <v>30</v>
      </c>
      <c r="S1906">
        <v>18</v>
      </c>
      <c r="T1906">
        <f t="shared" si="58"/>
        <v>48</v>
      </c>
      <c r="U1906">
        <v>164210</v>
      </c>
      <c r="V1906">
        <v>130206</v>
      </c>
      <c r="W1906" s="3">
        <v>-8.5261399999999998</v>
      </c>
      <c r="X1906" s="3">
        <v>52.4223</v>
      </c>
      <c r="Y1906" t="s">
        <v>34</v>
      </c>
      <c r="Z1906" t="str">
        <f t="shared" si="59"/>
        <v>Catholic</v>
      </c>
    </row>
    <row r="1907" spans="1:26" x14ac:dyDescent="0.35">
      <c r="A1907">
        <v>1907</v>
      </c>
      <c r="B1907" t="s">
        <v>5249</v>
      </c>
      <c r="C1907" t="s">
        <v>5250</v>
      </c>
      <c r="D1907" s="1" t="s">
        <v>28</v>
      </c>
      <c r="E1907" s="1" t="s">
        <v>5251</v>
      </c>
      <c r="F1907" t="s">
        <v>5063</v>
      </c>
      <c r="G1907" t="s">
        <v>31</v>
      </c>
      <c r="H1907" t="s">
        <v>32</v>
      </c>
      <c r="I1907" t="s">
        <v>32</v>
      </c>
      <c r="J1907" t="s">
        <v>32</v>
      </c>
      <c r="K1907" t="s">
        <v>33</v>
      </c>
      <c r="M1907" t="s">
        <v>32</v>
      </c>
      <c r="N1907" t="s">
        <v>32</v>
      </c>
      <c r="O1907">
        <v>0</v>
      </c>
      <c r="P1907">
        <v>0</v>
      </c>
      <c r="Q1907">
        <v>0</v>
      </c>
      <c r="R1907">
        <v>12</v>
      </c>
      <c r="S1907">
        <v>13</v>
      </c>
      <c r="T1907">
        <f t="shared" si="58"/>
        <v>25</v>
      </c>
      <c r="U1907">
        <v>172965</v>
      </c>
      <c r="V1907">
        <v>141121</v>
      </c>
      <c r="W1907" s="3">
        <v>-8.3983299999999996</v>
      </c>
      <c r="X1907" s="3">
        <v>52.520899999999997</v>
      </c>
      <c r="Y1907" t="s">
        <v>34</v>
      </c>
      <c r="Z1907" t="str">
        <f t="shared" si="59"/>
        <v>Catholic</v>
      </c>
    </row>
    <row r="1908" spans="1:26" x14ac:dyDescent="0.35">
      <c r="A1908">
        <v>1908</v>
      </c>
      <c r="B1908" t="s">
        <v>5252</v>
      </c>
      <c r="C1908" t="s">
        <v>5253</v>
      </c>
      <c r="D1908" s="1" t="s">
        <v>28</v>
      </c>
      <c r="E1908" s="1" t="s">
        <v>5254</v>
      </c>
      <c r="F1908" t="s">
        <v>5063</v>
      </c>
      <c r="G1908" t="s">
        <v>31</v>
      </c>
      <c r="H1908" t="s">
        <v>32</v>
      </c>
      <c r="I1908" t="s">
        <v>32</v>
      </c>
      <c r="J1908" t="s">
        <v>32</v>
      </c>
      <c r="K1908" t="s">
        <v>33</v>
      </c>
      <c r="M1908" t="s">
        <v>32</v>
      </c>
      <c r="N1908" t="s">
        <v>32</v>
      </c>
      <c r="O1908">
        <v>0</v>
      </c>
      <c r="P1908">
        <v>0</v>
      </c>
      <c r="Q1908">
        <v>0</v>
      </c>
      <c r="R1908">
        <v>18</v>
      </c>
      <c r="S1908">
        <v>13</v>
      </c>
      <c r="T1908">
        <f t="shared" si="58"/>
        <v>31</v>
      </c>
      <c r="U1908">
        <v>158993</v>
      </c>
      <c r="V1908">
        <v>143899</v>
      </c>
      <c r="W1908" s="3">
        <v>-8.6045200000000008</v>
      </c>
      <c r="X1908" s="3">
        <v>52.545000000000002</v>
      </c>
      <c r="Y1908" t="s">
        <v>34</v>
      </c>
      <c r="Z1908" t="str">
        <f t="shared" si="59"/>
        <v>Catholic</v>
      </c>
    </row>
    <row r="1909" spans="1:26" x14ac:dyDescent="0.35">
      <c r="A1909">
        <v>1909</v>
      </c>
      <c r="B1909" t="s">
        <v>5255</v>
      </c>
      <c r="C1909" t="s">
        <v>5256</v>
      </c>
      <c r="D1909" s="1" t="s">
        <v>28</v>
      </c>
      <c r="E1909" s="1" t="s">
        <v>5228</v>
      </c>
      <c r="F1909" t="s">
        <v>5063</v>
      </c>
      <c r="G1909" t="s">
        <v>31</v>
      </c>
      <c r="H1909" t="s">
        <v>32</v>
      </c>
      <c r="I1909" t="s">
        <v>32</v>
      </c>
      <c r="J1909" t="s">
        <v>32</v>
      </c>
      <c r="K1909" t="s">
        <v>33</v>
      </c>
      <c r="M1909" t="s">
        <v>32</v>
      </c>
      <c r="N1909" t="s">
        <v>32</v>
      </c>
      <c r="O1909">
        <v>0</v>
      </c>
      <c r="P1909">
        <v>0</v>
      </c>
      <c r="Q1909">
        <v>0</v>
      </c>
      <c r="R1909">
        <v>58</v>
      </c>
      <c r="S1909">
        <v>52</v>
      </c>
      <c r="T1909">
        <f t="shared" si="58"/>
        <v>110</v>
      </c>
      <c r="U1909">
        <v>127993</v>
      </c>
      <c r="V1909">
        <v>138988</v>
      </c>
      <c r="W1909" s="3">
        <v>-9.0603899999999999</v>
      </c>
      <c r="X1909" s="3">
        <v>52.497599999999998</v>
      </c>
      <c r="Y1909" t="s">
        <v>34</v>
      </c>
      <c r="Z1909" t="str">
        <f t="shared" si="59"/>
        <v>Catholic</v>
      </c>
    </row>
    <row r="1910" spans="1:26" x14ac:dyDescent="0.35">
      <c r="A1910">
        <v>1910</v>
      </c>
      <c r="B1910" t="s">
        <v>5257</v>
      </c>
      <c r="C1910" t="s">
        <v>5258</v>
      </c>
      <c r="D1910" s="1" t="s">
        <v>28</v>
      </c>
      <c r="E1910" s="1" t="s">
        <v>5259</v>
      </c>
      <c r="F1910" t="s">
        <v>5063</v>
      </c>
      <c r="G1910" t="s">
        <v>31</v>
      </c>
      <c r="H1910" t="s">
        <v>32</v>
      </c>
      <c r="I1910" t="s">
        <v>32</v>
      </c>
      <c r="J1910" t="s">
        <v>32</v>
      </c>
      <c r="K1910" t="s">
        <v>33</v>
      </c>
      <c r="M1910" t="s">
        <v>32</v>
      </c>
      <c r="N1910" t="s">
        <v>32</v>
      </c>
      <c r="O1910">
        <v>0</v>
      </c>
      <c r="P1910">
        <v>0</v>
      </c>
      <c r="Q1910">
        <v>0</v>
      </c>
      <c r="R1910">
        <v>69</v>
      </c>
      <c r="S1910">
        <v>53</v>
      </c>
      <c r="T1910">
        <f t="shared" si="58"/>
        <v>122</v>
      </c>
      <c r="U1910">
        <v>176592</v>
      </c>
      <c r="V1910">
        <v>145534</v>
      </c>
      <c r="W1910" s="3">
        <v>-8.3452000000000002</v>
      </c>
      <c r="X1910" s="3">
        <v>52.560699999999997</v>
      </c>
      <c r="Y1910" t="s">
        <v>34</v>
      </c>
      <c r="Z1910" t="str">
        <f t="shared" si="59"/>
        <v>Catholic</v>
      </c>
    </row>
    <row r="1911" spans="1:26" x14ac:dyDescent="0.35">
      <c r="A1911">
        <v>1911</v>
      </c>
      <c r="B1911" t="s">
        <v>5260</v>
      </c>
      <c r="C1911" t="s">
        <v>5261</v>
      </c>
      <c r="D1911" s="1" t="s">
        <v>28</v>
      </c>
      <c r="E1911" s="1" t="s">
        <v>5262</v>
      </c>
      <c r="F1911" t="s">
        <v>5063</v>
      </c>
      <c r="G1911" t="s">
        <v>31</v>
      </c>
      <c r="H1911" t="s">
        <v>32</v>
      </c>
      <c r="I1911" t="s">
        <v>80</v>
      </c>
      <c r="J1911" t="s">
        <v>32</v>
      </c>
      <c r="K1911" t="s">
        <v>33</v>
      </c>
      <c r="M1911" t="s">
        <v>32</v>
      </c>
      <c r="N1911" t="s">
        <v>32</v>
      </c>
      <c r="O1911">
        <v>0</v>
      </c>
      <c r="P1911">
        <v>0</v>
      </c>
      <c r="Q1911">
        <v>0</v>
      </c>
      <c r="R1911">
        <v>56</v>
      </c>
      <c r="S1911">
        <v>65</v>
      </c>
      <c r="T1911">
        <f t="shared" si="58"/>
        <v>121</v>
      </c>
      <c r="U1911">
        <v>176449</v>
      </c>
      <c r="V1911">
        <v>124373</v>
      </c>
      <c r="W1911" s="3">
        <v>-8.3458199999999998</v>
      </c>
      <c r="X1911" s="3">
        <v>52.3705</v>
      </c>
      <c r="Y1911" t="s">
        <v>34</v>
      </c>
      <c r="Z1911" t="str">
        <f t="shared" si="59"/>
        <v>Catholic</v>
      </c>
    </row>
    <row r="1912" spans="1:26" x14ac:dyDescent="0.35">
      <c r="A1912">
        <v>1912</v>
      </c>
      <c r="B1912" t="s">
        <v>5263</v>
      </c>
      <c r="C1912" t="s">
        <v>5264</v>
      </c>
      <c r="D1912" s="1" t="s">
        <v>28</v>
      </c>
      <c r="E1912" s="1" t="s">
        <v>5265</v>
      </c>
      <c r="F1912" t="s">
        <v>5063</v>
      </c>
      <c r="G1912" t="s">
        <v>31</v>
      </c>
      <c r="H1912" t="s">
        <v>32</v>
      </c>
      <c r="I1912" t="s">
        <v>32</v>
      </c>
      <c r="J1912" t="s">
        <v>32</v>
      </c>
      <c r="K1912" t="s">
        <v>33</v>
      </c>
      <c r="M1912" t="s">
        <v>32</v>
      </c>
      <c r="N1912" t="s">
        <v>32</v>
      </c>
      <c r="O1912">
        <v>0</v>
      </c>
      <c r="P1912">
        <v>0</v>
      </c>
      <c r="Q1912">
        <v>0</v>
      </c>
      <c r="R1912">
        <v>370</v>
      </c>
      <c r="S1912">
        <v>351</v>
      </c>
      <c r="T1912">
        <f t="shared" si="58"/>
        <v>721</v>
      </c>
      <c r="U1912">
        <v>154794</v>
      </c>
      <c r="V1912">
        <v>153467</v>
      </c>
      <c r="W1912" s="3">
        <v>-8.6677199999999992</v>
      </c>
      <c r="X1912" s="3">
        <v>52.630600000000001</v>
      </c>
      <c r="Y1912" t="s">
        <v>34</v>
      </c>
      <c r="Z1912" t="str">
        <f t="shared" si="59"/>
        <v>Catholic</v>
      </c>
    </row>
    <row r="1913" spans="1:26" x14ac:dyDescent="0.35">
      <c r="A1913">
        <v>1913</v>
      </c>
      <c r="B1913" t="s">
        <v>5266</v>
      </c>
      <c r="C1913" t="s">
        <v>5267</v>
      </c>
      <c r="D1913" s="1" t="s">
        <v>28</v>
      </c>
      <c r="E1913" s="1" t="s">
        <v>5268</v>
      </c>
      <c r="F1913" t="s">
        <v>5063</v>
      </c>
      <c r="G1913" t="s">
        <v>31</v>
      </c>
      <c r="H1913" t="s">
        <v>32</v>
      </c>
      <c r="I1913" t="s">
        <v>32</v>
      </c>
      <c r="J1913" t="s">
        <v>32</v>
      </c>
      <c r="K1913" t="s">
        <v>33</v>
      </c>
      <c r="M1913" t="s">
        <v>32</v>
      </c>
      <c r="N1913" t="s">
        <v>32</v>
      </c>
      <c r="O1913">
        <v>0</v>
      </c>
      <c r="P1913">
        <v>0</v>
      </c>
      <c r="Q1913">
        <v>0</v>
      </c>
      <c r="R1913">
        <v>46</v>
      </c>
      <c r="S1913">
        <v>80</v>
      </c>
      <c r="T1913">
        <f t="shared" si="58"/>
        <v>126</v>
      </c>
      <c r="U1913">
        <v>183579</v>
      </c>
      <c r="V1913">
        <v>150237</v>
      </c>
      <c r="W1913" s="3">
        <v>-8.2423999999999999</v>
      </c>
      <c r="X1913" s="3">
        <v>52.603200000000001</v>
      </c>
      <c r="Y1913" t="s">
        <v>34</v>
      </c>
      <c r="Z1913" t="str">
        <f t="shared" si="59"/>
        <v>Catholic</v>
      </c>
    </row>
    <row r="1914" spans="1:26" x14ac:dyDescent="0.35">
      <c r="A1914">
        <v>1914</v>
      </c>
      <c r="B1914" t="s">
        <v>5269</v>
      </c>
      <c r="C1914" t="s">
        <v>5270</v>
      </c>
      <c r="D1914" s="1" t="s">
        <v>28</v>
      </c>
      <c r="E1914" s="1" t="s">
        <v>5271</v>
      </c>
      <c r="F1914" t="s">
        <v>5063</v>
      </c>
      <c r="G1914" t="s">
        <v>31</v>
      </c>
      <c r="H1914" t="s">
        <v>32</v>
      </c>
      <c r="I1914" t="s">
        <v>32</v>
      </c>
      <c r="J1914" t="s">
        <v>32</v>
      </c>
      <c r="K1914" t="s">
        <v>33</v>
      </c>
      <c r="M1914" t="s">
        <v>32</v>
      </c>
      <c r="N1914" t="s">
        <v>32</v>
      </c>
      <c r="O1914">
        <v>0</v>
      </c>
      <c r="P1914">
        <v>0</v>
      </c>
      <c r="Q1914">
        <v>0</v>
      </c>
      <c r="R1914">
        <v>89</v>
      </c>
      <c r="S1914">
        <v>74</v>
      </c>
      <c r="T1914">
        <f t="shared" si="58"/>
        <v>163</v>
      </c>
      <c r="U1914">
        <v>169251</v>
      </c>
      <c r="V1914">
        <v>146431</v>
      </c>
      <c r="W1914" s="3">
        <v>-8.4535400000000003</v>
      </c>
      <c r="X1914" s="3">
        <v>52.568399999999997</v>
      </c>
      <c r="Y1914" t="s">
        <v>34</v>
      </c>
      <c r="Z1914" t="str">
        <f t="shared" si="59"/>
        <v>Catholic</v>
      </c>
    </row>
    <row r="1915" spans="1:26" x14ac:dyDescent="0.35">
      <c r="A1915">
        <v>1915</v>
      </c>
      <c r="B1915" t="s">
        <v>5272</v>
      </c>
      <c r="C1915" t="s">
        <v>5273</v>
      </c>
      <c r="D1915" s="1" t="s">
        <v>28</v>
      </c>
      <c r="E1915" s="1" t="s">
        <v>5274</v>
      </c>
      <c r="F1915" t="s">
        <v>5063</v>
      </c>
      <c r="G1915" t="s">
        <v>31</v>
      </c>
      <c r="H1915" t="s">
        <v>32</v>
      </c>
      <c r="I1915" t="s">
        <v>32</v>
      </c>
      <c r="J1915" t="s">
        <v>32</v>
      </c>
      <c r="K1915" t="s">
        <v>33</v>
      </c>
      <c r="M1915" t="s">
        <v>32</v>
      </c>
      <c r="N1915" t="s">
        <v>32</v>
      </c>
      <c r="O1915">
        <v>0</v>
      </c>
      <c r="P1915">
        <v>0</v>
      </c>
      <c r="Q1915">
        <v>0</v>
      </c>
      <c r="R1915">
        <v>138</v>
      </c>
      <c r="S1915">
        <v>140</v>
      </c>
      <c r="T1915">
        <f t="shared" si="58"/>
        <v>278</v>
      </c>
      <c r="U1915">
        <v>157706</v>
      </c>
      <c r="V1915">
        <v>150901</v>
      </c>
      <c r="W1915" s="3">
        <v>-8.62439</v>
      </c>
      <c r="X1915" s="3">
        <v>52.607799999999997</v>
      </c>
      <c r="Y1915" t="s">
        <v>34</v>
      </c>
      <c r="Z1915" t="str">
        <f t="shared" si="59"/>
        <v>Catholic</v>
      </c>
    </row>
    <row r="1916" spans="1:26" x14ac:dyDescent="0.35">
      <c r="A1916">
        <v>1916</v>
      </c>
      <c r="B1916" t="s">
        <v>5275</v>
      </c>
      <c r="C1916" t="s">
        <v>5276</v>
      </c>
      <c r="D1916" s="1" t="s">
        <v>28</v>
      </c>
      <c r="E1916" s="1" t="s">
        <v>5216</v>
      </c>
      <c r="F1916" t="s">
        <v>5063</v>
      </c>
      <c r="G1916" t="s">
        <v>31</v>
      </c>
      <c r="H1916" t="s">
        <v>32</v>
      </c>
      <c r="I1916" t="s">
        <v>32</v>
      </c>
      <c r="J1916" t="s">
        <v>32</v>
      </c>
      <c r="K1916" t="s">
        <v>33</v>
      </c>
      <c r="M1916" t="s">
        <v>32</v>
      </c>
      <c r="N1916" t="s">
        <v>32</v>
      </c>
      <c r="O1916">
        <v>0</v>
      </c>
      <c r="P1916">
        <v>0</v>
      </c>
      <c r="Q1916">
        <v>0</v>
      </c>
      <c r="R1916">
        <v>76</v>
      </c>
      <c r="S1916">
        <v>72</v>
      </c>
      <c r="T1916">
        <f t="shared" si="58"/>
        <v>148</v>
      </c>
      <c r="U1916">
        <v>112710</v>
      </c>
      <c r="V1916">
        <v>135085</v>
      </c>
      <c r="W1916" s="3">
        <v>-9.2843699999999991</v>
      </c>
      <c r="X1916" s="3">
        <v>52.460299999999997</v>
      </c>
      <c r="Y1916" t="s">
        <v>34</v>
      </c>
      <c r="Z1916" t="str">
        <f t="shared" si="59"/>
        <v>Catholic</v>
      </c>
    </row>
    <row r="1917" spans="1:26" x14ac:dyDescent="0.35">
      <c r="A1917">
        <v>1917</v>
      </c>
      <c r="B1917" t="s">
        <v>5277</v>
      </c>
      <c r="C1917" t="s">
        <v>5278</v>
      </c>
      <c r="D1917" s="1" t="s">
        <v>28</v>
      </c>
      <c r="E1917" s="1" t="s">
        <v>5279</v>
      </c>
      <c r="F1917" t="s">
        <v>5063</v>
      </c>
      <c r="G1917" t="s">
        <v>31</v>
      </c>
      <c r="H1917" t="s">
        <v>32</v>
      </c>
      <c r="I1917" t="s">
        <v>32</v>
      </c>
      <c r="J1917" t="s">
        <v>32</v>
      </c>
      <c r="K1917" t="s">
        <v>33</v>
      </c>
      <c r="M1917" t="s">
        <v>32</v>
      </c>
      <c r="N1917" t="s">
        <v>32</v>
      </c>
      <c r="O1917">
        <v>0</v>
      </c>
      <c r="P1917">
        <v>0</v>
      </c>
      <c r="Q1917">
        <v>0</v>
      </c>
      <c r="R1917">
        <v>61</v>
      </c>
      <c r="S1917">
        <v>49</v>
      </c>
      <c r="T1917">
        <f t="shared" si="58"/>
        <v>110</v>
      </c>
      <c r="U1917">
        <v>180350</v>
      </c>
      <c r="V1917">
        <v>153688</v>
      </c>
      <c r="W1917" s="3">
        <v>-8.29026</v>
      </c>
      <c r="X1917" s="3">
        <v>52.634099999999997</v>
      </c>
      <c r="Y1917" t="s">
        <v>34</v>
      </c>
      <c r="Z1917" t="str">
        <f t="shared" si="59"/>
        <v>Catholic</v>
      </c>
    </row>
    <row r="1918" spans="1:26" x14ac:dyDescent="0.35">
      <c r="A1918">
        <v>1918</v>
      </c>
      <c r="B1918" t="s">
        <v>5280</v>
      </c>
      <c r="C1918" t="s">
        <v>5281</v>
      </c>
      <c r="D1918" s="1" t="s">
        <v>28</v>
      </c>
      <c r="E1918" s="1" t="s">
        <v>5282</v>
      </c>
      <c r="F1918" t="s">
        <v>5063</v>
      </c>
      <c r="G1918" t="s">
        <v>31</v>
      </c>
      <c r="H1918" t="s">
        <v>32</v>
      </c>
      <c r="I1918" t="s">
        <v>32</v>
      </c>
      <c r="J1918" t="s">
        <v>32</v>
      </c>
      <c r="K1918" t="s">
        <v>33</v>
      </c>
      <c r="M1918" t="s">
        <v>32</v>
      </c>
      <c r="N1918" t="s">
        <v>32</v>
      </c>
      <c r="O1918">
        <v>0</v>
      </c>
      <c r="P1918">
        <v>0</v>
      </c>
      <c r="Q1918">
        <v>0</v>
      </c>
      <c r="R1918">
        <v>33</v>
      </c>
      <c r="S1918">
        <v>28</v>
      </c>
      <c r="T1918">
        <f t="shared" si="58"/>
        <v>61</v>
      </c>
      <c r="U1918">
        <v>172523</v>
      </c>
      <c r="V1918">
        <v>145092</v>
      </c>
      <c r="W1918" s="3">
        <v>-8.40517</v>
      </c>
      <c r="X1918" s="3">
        <v>52.5565</v>
      </c>
      <c r="Y1918" t="s">
        <v>34</v>
      </c>
      <c r="Z1918" t="str">
        <f t="shared" si="59"/>
        <v>Catholic</v>
      </c>
    </row>
    <row r="1919" spans="1:26" x14ac:dyDescent="0.35">
      <c r="A1919">
        <v>1919</v>
      </c>
      <c r="B1919" t="s">
        <v>5283</v>
      </c>
      <c r="C1919" t="s">
        <v>5284</v>
      </c>
      <c r="D1919" s="1" t="s">
        <v>28</v>
      </c>
      <c r="E1919" s="1" t="s">
        <v>5285</v>
      </c>
      <c r="F1919" t="s">
        <v>5063</v>
      </c>
      <c r="G1919" t="s">
        <v>31</v>
      </c>
      <c r="H1919" t="s">
        <v>32</v>
      </c>
      <c r="I1919" t="s">
        <v>32</v>
      </c>
      <c r="J1919" t="s">
        <v>32</v>
      </c>
      <c r="K1919" t="s">
        <v>33</v>
      </c>
      <c r="M1919" t="s">
        <v>32</v>
      </c>
      <c r="N1919" t="s">
        <v>32</v>
      </c>
      <c r="O1919">
        <v>0</v>
      </c>
      <c r="P1919">
        <v>0</v>
      </c>
      <c r="Q1919">
        <v>0</v>
      </c>
      <c r="R1919">
        <v>115</v>
      </c>
      <c r="S1919">
        <v>93</v>
      </c>
      <c r="T1919">
        <f t="shared" si="58"/>
        <v>208</v>
      </c>
      <c r="U1919">
        <v>160150</v>
      </c>
      <c r="V1919">
        <v>153776</v>
      </c>
      <c r="W1919" s="3">
        <v>-8.5886499999999995</v>
      </c>
      <c r="X1919" s="3">
        <v>52.633800000000001</v>
      </c>
      <c r="Y1919" t="s">
        <v>34</v>
      </c>
      <c r="Z1919" t="str">
        <f t="shared" si="59"/>
        <v>Catholic</v>
      </c>
    </row>
    <row r="1920" spans="1:26" x14ac:dyDescent="0.35">
      <c r="A1920">
        <v>1920</v>
      </c>
      <c r="B1920" t="s">
        <v>5286</v>
      </c>
      <c r="C1920" t="s">
        <v>5287</v>
      </c>
      <c r="D1920" s="1" t="s">
        <v>28</v>
      </c>
      <c r="E1920" s="1" t="s">
        <v>5230</v>
      </c>
      <c r="F1920" t="s">
        <v>5063</v>
      </c>
      <c r="G1920" t="s">
        <v>31</v>
      </c>
      <c r="H1920" t="s">
        <v>32</v>
      </c>
      <c r="I1920" t="s">
        <v>32</v>
      </c>
      <c r="J1920" t="s">
        <v>32</v>
      </c>
      <c r="K1920" t="s">
        <v>33</v>
      </c>
      <c r="M1920" t="s">
        <v>32</v>
      </c>
      <c r="N1920" t="s">
        <v>32</v>
      </c>
      <c r="O1920">
        <v>0</v>
      </c>
      <c r="P1920">
        <v>0</v>
      </c>
      <c r="Q1920">
        <v>0</v>
      </c>
      <c r="R1920">
        <v>81</v>
      </c>
      <c r="S1920">
        <v>73</v>
      </c>
      <c r="T1920">
        <f t="shared" si="58"/>
        <v>154</v>
      </c>
      <c r="U1920">
        <v>114814</v>
      </c>
      <c r="V1920">
        <v>124363</v>
      </c>
      <c r="W1920" s="3">
        <v>-9.2506900000000005</v>
      </c>
      <c r="X1920" s="3">
        <v>52.3643</v>
      </c>
      <c r="Y1920" t="s">
        <v>34</v>
      </c>
      <c r="Z1920" t="str">
        <f t="shared" si="59"/>
        <v>Catholic</v>
      </c>
    </row>
    <row r="1921" spans="1:26" x14ac:dyDescent="0.35">
      <c r="A1921">
        <v>1921</v>
      </c>
      <c r="B1921" t="s">
        <v>5288</v>
      </c>
      <c r="C1921" t="s">
        <v>5289</v>
      </c>
      <c r="D1921" s="1" t="s">
        <v>28</v>
      </c>
      <c r="E1921" s="1" t="s">
        <v>5230</v>
      </c>
      <c r="F1921" t="s">
        <v>5063</v>
      </c>
      <c r="G1921" t="s">
        <v>31</v>
      </c>
      <c r="H1921" t="s">
        <v>32</v>
      </c>
      <c r="I1921" t="s">
        <v>32</v>
      </c>
      <c r="J1921" t="s">
        <v>32</v>
      </c>
      <c r="K1921" t="s">
        <v>33</v>
      </c>
      <c r="M1921" t="s">
        <v>32</v>
      </c>
      <c r="N1921" t="s">
        <v>32</v>
      </c>
      <c r="O1921">
        <v>0</v>
      </c>
      <c r="P1921">
        <v>0</v>
      </c>
      <c r="Q1921">
        <v>0</v>
      </c>
      <c r="R1921">
        <v>30</v>
      </c>
      <c r="S1921">
        <v>29</v>
      </c>
      <c r="T1921">
        <f t="shared" si="58"/>
        <v>59</v>
      </c>
      <c r="U1921">
        <v>113952</v>
      </c>
      <c r="V1921">
        <v>121624</v>
      </c>
      <c r="W1921" s="3">
        <v>-9.2626399999999993</v>
      </c>
      <c r="X1921" s="3">
        <v>52.339599999999997</v>
      </c>
      <c r="Y1921" t="s">
        <v>34</v>
      </c>
      <c r="Z1921" t="str">
        <f t="shared" si="59"/>
        <v>Catholic</v>
      </c>
    </row>
    <row r="1922" spans="1:26" x14ac:dyDescent="0.35">
      <c r="A1922">
        <v>1922</v>
      </c>
      <c r="B1922" t="s">
        <v>5290</v>
      </c>
      <c r="C1922" t="s">
        <v>5291</v>
      </c>
      <c r="D1922" s="1" t="s">
        <v>28</v>
      </c>
      <c r="E1922" s="1" t="s">
        <v>5230</v>
      </c>
      <c r="F1922" t="s">
        <v>5063</v>
      </c>
      <c r="G1922" t="s">
        <v>31</v>
      </c>
      <c r="H1922" t="s">
        <v>32</v>
      </c>
      <c r="I1922" t="s">
        <v>32</v>
      </c>
      <c r="J1922" t="s">
        <v>32</v>
      </c>
      <c r="K1922" t="s">
        <v>33</v>
      </c>
      <c r="M1922" t="s">
        <v>32</v>
      </c>
      <c r="N1922" t="s">
        <v>32</v>
      </c>
      <c r="O1922">
        <v>0</v>
      </c>
      <c r="P1922">
        <v>0</v>
      </c>
      <c r="Q1922">
        <v>0</v>
      </c>
      <c r="R1922">
        <v>145</v>
      </c>
      <c r="S1922">
        <v>0</v>
      </c>
      <c r="T1922">
        <f t="shared" ref="T1922:T1985" si="60">SUM(R1922:S1922)</f>
        <v>145</v>
      </c>
      <c r="U1922">
        <v>111404</v>
      </c>
      <c r="V1922">
        <v>126800</v>
      </c>
      <c r="W1922" s="3">
        <v>-9.3013899999999996</v>
      </c>
      <c r="X1922" s="3">
        <v>52.3857</v>
      </c>
      <c r="Y1922" t="s">
        <v>34</v>
      </c>
      <c r="Z1922" t="str">
        <f t="shared" si="59"/>
        <v>Catholic</v>
      </c>
    </row>
    <row r="1923" spans="1:26" x14ac:dyDescent="0.35">
      <c r="A1923">
        <v>1923</v>
      </c>
      <c r="B1923" t="s">
        <v>5292</v>
      </c>
      <c r="C1923" t="s">
        <v>5293</v>
      </c>
      <c r="D1923" s="1" t="s">
        <v>28</v>
      </c>
      <c r="E1923" s="1" t="s">
        <v>5213</v>
      </c>
      <c r="F1923" t="s">
        <v>5063</v>
      </c>
      <c r="G1923" t="s">
        <v>31</v>
      </c>
      <c r="H1923" t="s">
        <v>32</v>
      </c>
      <c r="I1923" t="s">
        <v>32</v>
      </c>
      <c r="J1923" t="s">
        <v>32</v>
      </c>
      <c r="K1923" t="s">
        <v>33</v>
      </c>
      <c r="M1923" t="s">
        <v>32</v>
      </c>
      <c r="N1923" t="s">
        <v>32</v>
      </c>
      <c r="O1923">
        <v>0</v>
      </c>
      <c r="P1923">
        <v>0</v>
      </c>
      <c r="Q1923">
        <v>0</v>
      </c>
      <c r="R1923">
        <v>41</v>
      </c>
      <c r="S1923">
        <v>20</v>
      </c>
      <c r="T1923">
        <f t="shared" si="60"/>
        <v>61</v>
      </c>
      <c r="U1923">
        <v>177661</v>
      </c>
      <c r="V1923">
        <v>142848</v>
      </c>
      <c r="W1923" s="3">
        <v>-8.32925</v>
      </c>
      <c r="X1923" s="3">
        <v>52.5366</v>
      </c>
      <c r="Y1923" t="s">
        <v>34</v>
      </c>
      <c r="Z1923" t="str">
        <f t="shared" ref="Z1923:Z1986" si="61">IF(G1923=$G$5,$G$5,IF(G1923=$G$227,$G$232,IF(G1923=$G$750,$G$750,IF(G1923=$G$720,$G$720,"Minority"))))</f>
        <v>Catholic</v>
      </c>
    </row>
    <row r="1924" spans="1:26" x14ac:dyDescent="0.35">
      <c r="A1924">
        <v>1924</v>
      </c>
      <c r="B1924" t="s">
        <v>5294</v>
      </c>
      <c r="C1924" t="s">
        <v>5295</v>
      </c>
      <c r="D1924" s="1" t="s">
        <v>28</v>
      </c>
      <c r="E1924" s="1" t="s">
        <v>5296</v>
      </c>
      <c r="F1924" t="s">
        <v>5063</v>
      </c>
      <c r="G1924" t="s">
        <v>31</v>
      </c>
      <c r="H1924" t="s">
        <v>32</v>
      </c>
      <c r="I1924" t="s">
        <v>32</v>
      </c>
      <c r="J1924" t="s">
        <v>32</v>
      </c>
      <c r="K1924" t="s">
        <v>33</v>
      </c>
      <c r="M1924" t="s">
        <v>32</v>
      </c>
      <c r="N1924" t="s">
        <v>32</v>
      </c>
      <c r="O1924">
        <v>0</v>
      </c>
      <c r="P1924">
        <v>0</v>
      </c>
      <c r="Q1924">
        <v>0</v>
      </c>
      <c r="R1924">
        <v>92</v>
      </c>
      <c r="S1924">
        <v>94</v>
      </c>
      <c r="T1924">
        <f t="shared" si="60"/>
        <v>186</v>
      </c>
      <c r="U1924">
        <v>167429</v>
      </c>
      <c r="V1924">
        <v>157546</v>
      </c>
      <c r="W1924" s="3">
        <v>-8.4815100000000001</v>
      </c>
      <c r="X1924" s="3">
        <v>52.668199999999999</v>
      </c>
      <c r="Y1924" t="s">
        <v>34</v>
      </c>
      <c r="Z1924" t="str">
        <f t="shared" si="61"/>
        <v>Catholic</v>
      </c>
    </row>
    <row r="1925" spans="1:26" x14ac:dyDescent="0.35">
      <c r="A1925">
        <v>1925</v>
      </c>
      <c r="B1925" t="s">
        <v>5297</v>
      </c>
      <c r="C1925" t="s">
        <v>5298</v>
      </c>
      <c r="D1925" s="1" t="s">
        <v>28</v>
      </c>
      <c r="E1925" s="1" t="s">
        <v>5189</v>
      </c>
      <c r="F1925" t="s">
        <v>5063</v>
      </c>
      <c r="G1925" t="s">
        <v>31</v>
      </c>
      <c r="H1925" t="s">
        <v>32</v>
      </c>
      <c r="I1925" t="s">
        <v>32</v>
      </c>
      <c r="J1925" t="s">
        <v>32</v>
      </c>
      <c r="K1925" t="s">
        <v>33</v>
      </c>
      <c r="M1925" t="s">
        <v>32</v>
      </c>
      <c r="N1925" t="s">
        <v>32</v>
      </c>
      <c r="O1925">
        <v>0</v>
      </c>
      <c r="P1925">
        <v>0</v>
      </c>
      <c r="Q1925">
        <v>0</v>
      </c>
      <c r="R1925">
        <v>133</v>
      </c>
      <c r="S1925">
        <v>0</v>
      </c>
      <c r="T1925">
        <f t="shared" si="60"/>
        <v>133</v>
      </c>
      <c r="U1925">
        <v>146251</v>
      </c>
      <c r="V1925">
        <v>145703</v>
      </c>
      <c r="W1925" s="3">
        <v>-8.7926400000000005</v>
      </c>
      <c r="X1925" s="3">
        <v>52.560099999999998</v>
      </c>
      <c r="Y1925" t="s">
        <v>34</v>
      </c>
      <c r="Z1925" t="str">
        <f t="shared" si="61"/>
        <v>Catholic</v>
      </c>
    </row>
    <row r="1926" spans="1:26" x14ac:dyDescent="0.35">
      <c r="A1926">
        <v>1926</v>
      </c>
      <c r="B1926" t="s">
        <v>5299</v>
      </c>
      <c r="C1926" t="s">
        <v>1190</v>
      </c>
      <c r="D1926" s="1" t="s">
        <v>28</v>
      </c>
      <c r="E1926" s="1" t="s">
        <v>5268</v>
      </c>
      <c r="F1926" t="s">
        <v>5063</v>
      </c>
      <c r="G1926" t="s">
        <v>31</v>
      </c>
      <c r="H1926" t="s">
        <v>32</v>
      </c>
      <c r="I1926" t="s">
        <v>80</v>
      </c>
      <c r="J1926" t="s">
        <v>32</v>
      </c>
      <c r="K1926" t="s">
        <v>33</v>
      </c>
      <c r="M1926" t="s">
        <v>32</v>
      </c>
      <c r="N1926" t="s">
        <v>32</v>
      </c>
      <c r="O1926">
        <v>0</v>
      </c>
      <c r="P1926">
        <v>0</v>
      </c>
      <c r="Q1926">
        <v>0</v>
      </c>
      <c r="R1926">
        <v>58</v>
      </c>
      <c r="S1926">
        <v>0</v>
      </c>
      <c r="T1926">
        <f t="shared" si="60"/>
        <v>58</v>
      </c>
      <c r="U1926">
        <v>183552</v>
      </c>
      <c r="V1926">
        <v>150523</v>
      </c>
      <c r="W1926" s="3">
        <v>-8.2428100000000004</v>
      </c>
      <c r="X1926" s="3">
        <v>52.605800000000002</v>
      </c>
      <c r="Y1926" t="s">
        <v>34</v>
      </c>
      <c r="Z1926" t="str">
        <f t="shared" si="61"/>
        <v>Catholic</v>
      </c>
    </row>
    <row r="1927" spans="1:26" x14ac:dyDescent="0.35">
      <c r="A1927">
        <v>1927</v>
      </c>
      <c r="B1927" t="s">
        <v>5300</v>
      </c>
      <c r="C1927" t="s">
        <v>5301</v>
      </c>
      <c r="D1927" s="1" t="s">
        <v>28</v>
      </c>
      <c r="E1927" s="1" t="s">
        <v>5302</v>
      </c>
      <c r="F1927" t="s">
        <v>5063</v>
      </c>
      <c r="G1927" t="s">
        <v>31</v>
      </c>
      <c r="H1927" t="s">
        <v>32</v>
      </c>
      <c r="I1927" t="s">
        <v>32</v>
      </c>
      <c r="J1927" t="s">
        <v>32</v>
      </c>
      <c r="K1927" t="s">
        <v>33</v>
      </c>
      <c r="M1927" t="s">
        <v>32</v>
      </c>
      <c r="N1927" t="s">
        <v>32</v>
      </c>
      <c r="O1927">
        <v>0</v>
      </c>
      <c r="P1927">
        <v>0</v>
      </c>
      <c r="Q1927">
        <v>0</v>
      </c>
      <c r="R1927">
        <v>12</v>
      </c>
      <c r="S1927">
        <v>18</v>
      </c>
      <c r="T1927">
        <f t="shared" si="60"/>
        <v>30</v>
      </c>
      <c r="U1927">
        <v>137615</v>
      </c>
      <c r="V1927">
        <v>129662</v>
      </c>
      <c r="W1927" s="3">
        <v>-8.9169699999999992</v>
      </c>
      <c r="X1927" s="3">
        <v>52.414999999999999</v>
      </c>
      <c r="Y1927" t="s">
        <v>34</v>
      </c>
      <c r="Z1927" t="str">
        <f t="shared" si="61"/>
        <v>Catholic</v>
      </c>
    </row>
    <row r="1928" spans="1:26" x14ac:dyDescent="0.35">
      <c r="A1928">
        <v>1928</v>
      </c>
      <c r="B1928" t="s">
        <v>5303</v>
      </c>
      <c r="C1928" t="s">
        <v>3128</v>
      </c>
      <c r="D1928" s="1" t="s">
        <v>28</v>
      </c>
      <c r="E1928" s="1" t="s">
        <v>5304</v>
      </c>
      <c r="F1928" t="s">
        <v>5063</v>
      </c>
      <c r="G1928" t="s">
        <v>31</v>
      </c>
      <c r="H1928" t="s">
        <v>32</v>
      </c>
      <c r="I1928" t="s">
        <v>32</v>
      </c>
      <c r="J1928" t="s">
        <v>32</v>
      </c>
      <c r="K1928" t="s">
        <v>33</v>
      </c>
      <c r="M1928" t="s">
        <v>32</v>
      </c>
      <c r="N1928" t="s">
        <v>32</v>
      </c>
      <c r="O1928">
        <v>0</v>
      </c>
      <c r="P1928">
        <v>0</v>
      </c>
      <c r="Q1928">
        <v>0</v>
      </c>
      <c r="R1928">
        <v>10</v>
      </c>
      <c r="S1928">
        <v>11</v>
      </c>
      <c r="T1928">
        <f t="shared" si="60"/>
        <v>21</v>
      </c>
      <c r="U1928">
        <v>127859</v>
      </c>
      <c r="V1928">
        <v>123711</v>
      </c>
      <c r="W1928" s="3">
        <v>-9.0590700000000002</v>
      </c>
      <c r="X1928" s="3">
        <v>52.360300000000002</v>
      </c>
      <c r="Y1928" t="s">
        <v>34</v>
      </c>
      <c r="Z1928" t="str">
        <f t="shared" si="61"/>
        <v>Catholic</v>
      </c>
    </row>
    <row r="1929" spans="1:26" x14ac:dyDescent="0.35">
      <c r="A1929">
        <v>1929</v>
      </c>
      <c r="B1929" t="s">
        <v>5305</v>
      </c>
      <c r="C1929" t="s">
        <v>5306</v>
      </c>
      <c r="D1929" s="1" t="s">
        <v>28</v>
      </c>
      <c r="E1929" s="1" t="s">
        <v>5307</v>
      </c>
      <c r="F1929" t="s">
        <v>5063</v>
      </c>
      <c r="G1929" t="s">
        <v>31</v>
      </c>
      <c r="H1929" t="s">
        <v>32</v>
      </c>
      <c r="I1929" t="s">
        <v>32</v>
      </c>
      <c r="J1929" t="s">
        <v>32</v>
      </c>
      <c r="K1929" t="s">
        <v>33</v>
      </c>
      <c r="M1929" t="s">
        <v>32</v>
      </c>
      <c r="N1929" t="s">
        <v>32</v>
      </c>
      <c r="O1929">
        <v>0</v>
      </c>
      <c r="P1929">
        <v>0</v>
      </c>
      <c r="Q1929">
        <v>0</v>
      </c>
      <c r="R1929">
        <v>51</v>
      </c>
      <c r="S1929">
        <v>44</v>
      </c>
      <c r="T1929">
        <f t="shared" si="60"/>
        <v>95</v>
      </c>
      <c r="U1929">
        <v>133567</v>
      </c>
      <c r="V1929">
        <v>150316</v>
      </c>
      <c r="W1929" s="3">
        <v>-8.9805799999999998</v>
      </c>
      <c r="X1929" s="3">
        <v>52.600099999999998</v>
      </c>
      <c r="Y1929" t="s">
        <v>34</v>
      </c>
      <c r="Z1929" t="str">
        <f t="shared" si="61"/>
        <v>Catholic</v>
      </c>
    </row>
    <row r="1930" spans="1:26" x14ac:dyDescent="0.35">
      <c r="A1930">
        <v>1930</v>
      </c>
      <c r="B1930" t="s">
        <v>5308</v>
      </c>
      <c r="C1930" t="s">
        <v>231</v>
      </c>
      <c r="D1930" s="1" t="s">
        <v>28</v>
      </c>
      <c r="E1930" s="1" t="s">
        <v>5230</v>
      </c>
      <c r="F1930" t="s">
        <v>5063</v>
      </c>
      <c r="G1930" t="s">
        <v>31</v>
      </c>
      <c r="H1930" t="s">
        <v>32</v>
      </c>
      <c r="I1930" t="s">
        <v>32</v>
      </c>
      <c r="J1930" t="s">
        <v>32</v>
      </c>
      <c r="K1930" t="s">
        <v>33</v>
      </c>
      <c r="M1930" t="s">
        <v>32</v>
      </c>
      <c r="N1930" t="s">
        <v>32</v>
      </c>
      <c r="O1930">
        <v>0</v>
      </c>
      <c r="P1930">
        <v>0</v>
      </c>
      <c r="Q1930">
        <v>0</v>
      </c>
      <c r="R1930">
        <v>0</v>
      </c>
      <c r="S1930">
        <v>146</v>
      </c>
      <c r="T1930">
        <f t="shared" si="60"/>
        <v>146</v>
      </c>
      <c r="U1930">
        <v>111824</v>
      </c>
      <c r="V1930">
        <v>126925</v>
      </c>
      <c r="W1930" s="3">
        <v>-9.2952499999999993</v>
      </c>
      <c r="X1930" s="3">
        <v>52.386899999999997</v>
      </c>
      <c r="Y1930" t="s">
        <v>34</v>
      </c>
      <c r="Z1930" t="str">
        <f t="shared" si="61"/>
        <v>Catholic</v>
      </c>
    </row>
    <row r="1931" spans="1:26" x14ac:dyDescent="0.35">
      <c r="A1931">
        <v>1931</v>
      </c>
      <c r="B1931" t="s">
        <v>5309</v>
      </c>
      <c r="C1931" t="s">
        <v>5310</v>
      </c>
      <c r="D1931" s="1" t="s">
        <v>28</v>
      </c>
      <c r="E1931" s="1" t="s">
        <v>5311</v>
      </c>
      <c r="F1931" t="s">
        <v>5063</v>
      </c>
      <c r="G1931" t="s">
        <v>31</v>
      </c>
      <c r="H1931" t="s">
        <v>32</v>
      </c>
      <c r="I1931" t="s">
        <v>32</v>
      </c>
      <c r="J1931" t="s">
        <v>32</v>
      </c>
      <c r="K1931" t="s">
        <v>33</v>
      </c>
      <c r="M1931" t="s">
        <v>32</v>
      </c>
      <c r="N1931" t="s">
        <v>32</v>
      </c>
      <c r="O1931">
        <v>0</v>
      </c>
      <c r="P1931">
        <v>0</v>
      </c>
      <c r="Q1931">
        <v>0</v>
      </c>
      <c r="R1931">
        <v>69</v>
      </c>
      <c r="S1931">
        <v>77</v>
      </c>
      <c r="T1931">
        <f t="shared" si="60"/>
        <v>146</v>
      </c>
      <c r="U1931">
        <v>143309</v>
      </c>
      <c r="V1931">
        <v>146991</v>
      </c>
      <c r="W1931" s="3">
        <v>-8.8362400000000001</v>
      </c>
      <c r="X1931" s="3">
        <v>52.571300000000001</v>
      </c>
      <c r="Y1931" t="s">
        <v>34</v>
      </c>
      <c r="Z1931" t="str">
        <f t="shared" si="61"/>
        <v>Catholic</v>
      </c>
    </row>
    <row r="1932" spans="1:26" x14ac:dyDescent="0.35">
      <c r="A1932">
        <v>1932</v>
      </c>
      <c r="B1932" t="s">
        <v>5312</v>
      </c>
      <c r="C1932" t="s">
        <v>261</v>
      </c>
      <c r="D1932" s="1" t="s">
        <v>28</v>
      </c>
      <c r="E1932" s="1" t="s">
        <v>5313</v>
      </c>
      <c r="F1932" t="s">
        <v>5063</v>
      </c>
      <c r="G1932" t="s">
        <v>31</v>
      </c>
      <c r="H1932" t="s">
        <v>32</v>
      </c>
      <c r="I1932" t="s">
        <v>32</v>
      </c>
      <c r="J1932" t="s">
        <v>32</v>
      </c>
      <c r="K1932" t="s">
        <v>33</v>
      </c>
      <c r="M1932" t="s">
        <v>32</v>
      </c>
      <c r="N1932" t="s">
        <v>32</v>
      </c>
      <c r="O1932">
        <v>0</v>
      </c>
      <c r="P1932">
        <v>0</v>
      </c>
      <c r="Q1932">
        <v>0</v>
      </c>
      <c r="R1932">
        <v>12</v>
      </c>
      <c r="S1932">
        <v>5</v>
      </c>
      <c r="T1932">
        <f t="shared" si="60"/>
        <v>17</v>
      </c>
      <c r="U1932">
        <v>172189</v>
      </c>
      <c r="V1932">
        <v>118767</v>
      </c>
      <c r="W1932" s="3">
        <v>-8.4078999999999997</v>
      </c>
      <c r="X1932" s="3">
        <v>52.319899999999997</v>
      </c>
      <c r="Y1932" t="s">
        <v>34</v>
      </c>
      <c r="Z1932" t="str">
        <f t="shared" si="61"/>
        <v>Catholic</v>
      </c>
    </row>
    <row r="1933" spans="1:26" x14ac:dyDescent="0.35">
      <c r="A1933">
        <v>1933</v>
      </c>
      <c r="B1933" t="s">
        <v>5314</v>
      </c>
      <c r="C1933" t="s">
        <v>5315</v>
      </c>
      <c r="D1933" s="1" t="s">
        <v>28</v>
      </c>
      <c r="E1933" s="1" t="s">
        <v>5316</v>
      </c>
      <c r="F1933" t="s">
        <v>5063</v>
      </c>
      <c r="G1933" t="s">
        <v>31</v>
      </c>
      <c r="H1933" t="s">
        <v>32</v>
      </c>
      <c r="I1933" t="s">
        <v>32</v>
      </c>
      <c r="J1933" t="s">
        <v>32</v>
      </c>
      <c r="K1933" t="s">
        <v>33</v>
      </c>
      <c r="M1933" t="s">
        <v>32</v>
      </c>
      <c r="N1933" t="s">
        <v>32</v>
      </c>
      <c r="O1933">
        <v>0</v>
      </c>
      <c r="P1933">
        <v>0</v>
      </c>
      <c r="Q1933">
        <v>0</v>
      </c>
      <c r="R1933">
        <v>100</v>
      </c>
      <c r="S1933">
        <v>93</v>
      </c>
      <c r="T1933">
        <f t="shared" si="60"/>
        <v>193</v>
      </c>
      <c r="U1933">
        <v>154629</v>
      </c>
      <c r="V1933">
        <v>147460</v>
      </c>
      <c r="W1933" s="3">
        <v>-8.66934</v>
      </c>
      <c r="X1933" s="3">
        <v>52.576599999999999</v>
      </c>
      <c r="Y1933" t="s">
        <v>34</v>
      </c>
      <c r="Z1933" t="str">
        <f t="shared" si="61"/>
        <v>Catholic</v>
      </c>
    </row>
    <row r="1934" spans="1:26" x14ac:dyDescent="0.35">
      <c r="A1934">
        <v>1934</v>
      </c>
      <c r="B1934" t="s">
        <v>5317</v>
      </c>
      <c r="C1934" t="s">
        <v>5318</v>
      </c>
      <c r="D1934" s="1" t="s">
        <v>28</v>
      </c>
      <c r="E1934" s="1" t="s">
        <v>5319</v>
      </c>
      <c r="F1934" t="s">
        <v>5063</v>
      </c>
      <c r="G1934" t="s">
        <v>31</v>
      </c>
      <c r="H1934" t="s">
        <v>32</v>
      </c>
      <c r="I1934" t="s">
        <v>32</v>
      </c>
      <c r="J1934" t="s">
        <v>32</v>
      </c>
      <c r="K1934" t="s">
        <v>33</v>
      </c>
      <c r="M1934" t="s">
        <v>32</v>
      </c>
      <c r="N1934" t="s">
        <v>32</v>
      </c>
      <c r="O1934">
        <v>0</v>
      </c>
      <c r="P1934">
        <v>0</v>
      </c>
      <c r="Q1934">
        <v>0</v>
      </c>
      <c r="R1934">
        <v>56</v>
      </c>
      <c r="S1934">
        <v>52</v>
      </c>
      <c r="T1934">
        <f t="shared" si="60"/>
        <v>108</v>
      </c>
      <c r="U1934">
        <v>126400</v>
      </c>
      <c r="V1934">
        <v>142918</v>
      </c>
      <c r="W1934" s="3">
        <v>-9.0847099999999994</v>
      </c>
      <c r="X1934" s="3">
        <v>52.532699999999998</v>
      </c>
      <c r="Y1934" t="s">
        <v>34</v>
      </c>
      <c r="Z1934" t="str">
        <f t="shared" si="61"/>
        <v>Catholic</v>
      </c>
    </row>
    <row r="1935" spans="1:26" x14ac:dyDescent="0.35">
      <c r="A1935">
        <v>1935</v>
      </c>
      <c r="B1935" t="s">
        <v>5320</v>
      </c>
      <c r="C1935" t="s">
        <v>5321</v>
      </c>
      <c r="D1935" s="1" t="s">
        <v>28</v>
      </c>
      <c r="E1935" s="1" t="s">
        <v>5322</v>
      </c>
      <c r="F1935" t="s">
        <v>5063</v>
      </c>
      <c r="G1935" t="s">
        <v>31</v>
      </c>
      <c r="H1935" t="s">
        <v>32</v>
      </c>
      <c r="I1935" t="s">
        <v>32</v>
      </c>
      <c r="J1935" t="s">
        <v>32</v>
      </c>
      <c r="K1935" t="s">
        <v>33</v>
      </c>
      <c r="M1935" t="s">
        <v>32</v>
      </c>
      <c r="N1935" t="s">
        <v>32</v>
      </c>
      <c r="O1935">
        <v>0</v>
      </c>
      <c r="P1935">
        <v>0</v>
      </c>
      <c r="Q1935">
        <v>0</v>
      </c>
      <c r="R1935">
        <v>51</v>
      </c>
      <c r="S1935">
        <v>53</v>
      </c>
      <c r="T1935">
        <f t="shared" si="60"/>
        <v>104</v>
      </c>
      <c r="U1935">
        <v>156091</v>
      </c>
      <c r="V1935">
        <v>134100</v>
      </c>
      <c r="W1935" s="3">
        <v>-8.6460100000000004</v>
      </c>
      <c r="X1935" s="3">
        <v>52.456699999999998</v>
      </c>
      <c r="Y1935" t="s">
        <v>34</v>
      </c>
      <c r="Z1935" t="str">
        <f t="shared" si="61"/>
        <v>Catholic</v>
      </c>
    </row>
    <row r="1936" spans="1:26" x14ac:dyDescent="0.35">
      <c r="A1936">
        <v>1936</v>
      </c>
      <c r="B1936" t="s">
        <v>5323</v>
      </c>
      <c r="C1936" t="s">
        <v>5324</v>
      </c>
      <c r="D1936" s="1" t="s">
        <v>28</v>
      </c>
      <c r="E1936" s="1" t="s">
        <v>5325</v>
      </c>
      <c r="F1936" t="s">
        <v>5063</v>
      </c>
      <c r="G1936" t="s">
        <v>31</v>
      </c>
      <c r="H1936" t="s">
        <v>32</v>
      </c>
      <c r="I1936" t="s">
        <v>32</v>
      </c>
      <c r="J1936" t="s">
        <v>32</v>
      </c>
      <c r="K1936" t="s">
        <v>33</v>
      </c>
      <c r="M1936" t="s">
        <v>32</v>
      </c>
      <c r="N1936" t="s">
        <v>32</v>
      </c>
      <c r="O1936">
        <v>0</v>
      </c>
      <c r="P1936">
        <v>0</v>
      </c>
      <c r="Q1936">
        <v>0</v>
      </c>
      <c r="R1936">
        <v>56</v>
      </c>
      <c r="S1936">
        <v>37</v>
      </c>
      <c r="T1936">
        <f t="shared" si="60"/>
        <v>93</v>
      </c>
      <c r="U1936">
        <v>182289</v>
      </c>
      <c r="V1936">
        <v>142278</v>
      </c>
      <c r="W1936" s="3">
        <v>-8.2610100000000006</v>
      </c>
      <c r="X1936" s="3">
        <v>52.531700000000001</v>
      </c>
      <c r="Y1936" t="s">
        <v>34</v>
      </c>
      <c r="Z1936" t="str">
        <f t="shared" si="61"/>
        <v>Catholic</v>
      </c>
    </row>
    <row r="1937" spans="1:26" x14ac:dyDescent="0.35">
      <c r="A1937">
        <v>1937</v>
      </c>
      <c r="B1937" t="s">
        <v>5326</v>
      </c>
      <c r="C1937" t="s">
        <v>5327</v>
      </c>
      <c r="D1937" s="1" t="s">
        <v>28</v>
      </c>
      <c r="E1937" s="1" t="s">
        <v>5328</v>
      </c>
      <c r="F1937" t="s">
        <v>5063</v>
      </c>
      <c r="G1937" t="s">
        <v>31</v>
      </c>
      <c r="H1937" t="s">
        <v>32</v>
      </c>
      <c r="I1937" t="s">
        <v>32</v>
      </c>
      <c r="J1937" t="s">
        <v>32</v>
      </c>
      <c r="K1937" t="s">
        <v>33</v>
      </c>
      <c r="M1937" t="s">
        <v>32</v>
      </c>
      <c r="N1937" t="s">
        <v>32</v>
      </c>
      <c r="O1937">
        <v>0</v>
      </c>
      <c r="P1937">
        <v>0</v>
      </c>
      <c r="Q1937">
        <v>0</v>
      </c>
      <c r="R1937">
        <v>57</v>
      </c>
      <c r="S1937">
        <v>63</v>
      </c>
      <c r="T1937">
        <f t="shared" si="60"/>
        <v>120</v>
      </c>
      <c r="U1937">
        <v>167869</v>
      </c>
      <c r="V1937">
        <v>135697</v>
      </c>
      <c r="W1937" s="3">
        <v>-8.47288</v>
      </c>
      <c r="X1937" s="3">
        <v>52.471899999999998</v>
      </c>
      <c r="Y1937" t="s">
        <v>34</v>
      </c>
      <c r="Z1937" t="str">
        <f t="shared" si="61"/>
        <v>Catholic</v>
      </c>
    </row>
    <row r="1938" spans="1:26" x14ac:dyDescent="0.35">
      <c r="A1938">
        <v>1938</v>
      </c>
      <c r="B1938" t="s">
        <v>5329</v>
      </c>
      <c r="C1938" t="s">
        <v>5330</v>
      </c>
      <c r="D1938" s="1" t="s">
        <v>28</v>
      </c>
      <c r="E1938" s="1" t="s">
        <v>5331</v>
      </c>
      <c r="F1938" t="s">
        <v>5063</v>
      </c>
      <c r="G1938" t="s">
        <v>31</v>
      </c>
      <c r="H1938" t="s">
        <v>32</v>
      </c>
      <c r="I1938" t="s">
        <v>32</v>
      </c>
      <c r="J1938" t="s">
        <v>32</v>
      </c>
      <c r="K1938" t="s">
        <v>33</v>
      </c>
      <c r="M1938" t="s">
        <v>32</v>
      </c>
      <c r="N1938" t="s">
        <v>32</v>
      </c>
      <c r="O1938">
        <v>0</v>
      </c>
      <c r="P1938">
        <v>0</v>
      </c>
      <c r="Q1938">
        <v>0</v>
      </c>
      <c r="R1938">
        <v>22</v>
      </c>
      <c r="S1938">
        <v>27</v>
      </c>
      <c r="T1938">
        <f t="shared" si="60"/>
        <v>49</v>
      </c>
      <c r="U1938">
        <v>185218</v>
      </c>
      <c r="V1938">
        <v>116463</v>
      </c>
      <c r="W1938" s="3">
        <v>-8.2167100000000008</v>
      </c>
      <c r="X1938" s="3">
        <v>52.299700000000001</v>
      </c>
      <c r="Y1938" t="s">
        <v>34</v>
      </c>
      <c r="Z1938" t="str">
        <f t="shared" si="61"/>
        <v>Catholic</v>
      </c>
    </row>
    <row r="1939" spans="1:26" x14ac:dyDescent="0.35">
      <c r="A1939">
        <v>1939</v>
      </c>
      <c r="B1939" t="s">
        <v>5332</v>
      </c>
      <c r="C1939" t="s">
        <v>261</v>
      </c>
      <c r="D1939" s="1" t="s">
        <v>28</v>
      </c>
      <c r="E1939" s="1" t="s">
        <v>5333</v>
      </c>
      <c r="F1939" t="s">
        <v>5063</v>
      </c>
      <c r="G1939" t="s">
        <v>31</v>
      </c>
      <c r="H1939" t="s">
        <v>32</v>
      </c>
      <c r="I1939" t="s">
        <v>32</v>
      </c>
      <c r="J1939" t="s">
        <v>32</v>
      </c>
      <c r="K1939" t="s">
        <v>33</v>
      </c>
      <c r="M1939" t="s">
        <v>32</v>
      </c>
      <c r="N1939" t="s">
        <v>32</v>
      </c>
      <c r="O1939">
        <v>0</v>
      </c>
      <c r="P1939">
        <v>0</v>
      </c>
      <c r="Q1939">
        <v>0</v>
      </c>
      <c r="R1939">
        <v>51</v>
      </c>
      <c r="S1939">
        <v>66</v>
      </c>
      <c r="T1939">
        <f t="shared" si="60"/>
        <v>117</v>
      </c>
      <c r="U1939">
        <v>158603</v>
      </c>
      <c r="V1939">
        <v>121949</v>
      </c>
      <c r="W1939" s="3">
        <v>-8.6075499999999998</v>
      </c>
      <c r="X1939" s="3">
        <v>52.347700000000003</v>
      </c>
      <c r="Y1939" t="s">
        <v>34</v>
      </c>
      <c r="Z1939" t="str">
        <f t="shared" si="61"/>
        <v>Catholic</v>
      </c>
    </row>
    <row r="1940" spans="1:26" x14ac:dyDescent="0.35">
      <c r="A1940">
        <v>1940</v>
      </c>
      <c r="B1940" t="s">
        <v>5334</v>
      </c>
      <c r="C1940" t="s">
        <v>5335</v>
      </c>
      <c r="D1940" s="1" t="s">
        <v>28</v>
      </c>
      <c r="E1940" s="1" t="s">
        <v>5336</v>
      </c>
      <c r="F1940" t="s">
        <v>5063</v>
      </c>
      <c r="G1940" t="s">
        <v>31</v>
      </c>
      <c r="H1940" t="s">
        <v>32</v>
      </c>
      <c r="I1940" t="s">
        <v>32</v>
      </c>
      <c r="J1940" t="s">
        <v>32</v>
      </c>
      <c r="K1940" t="s">
        <v>33</v>
      </c>
      <c r="M1940" t="s">
        <v>32</v>
      </c>
      <c r="N1940" t="s">
        <v>32</v>
      </c>
      <c r="O1940">
        <v>0</v>
      </c>
      <c r="P1940">
        <v>0</v>
      </c>
      <c r="Q1940">
        <v>0</v>
      </c>
      <c r="R1940">
        <v>48</v>
      </c>
      <c r="S1940">
        <v>51</v>
      </c>
      <c r="T1940">
        <f t="shared" si="60"/>
        <v>99</v>
      </c>
      <c r="U1940">
        <v>168219</v>
      </c>
      <c r="V1940">
        <v>140642</v>
      </c>
      <c r="W1940" s="3">
        <v>-8.4682099999999991</v>
      </c>
      <c r="X1940" s="3">
        <v>52.516300000000001</v>
      </c>
      <c r="Y1940" t="s">
        <v>34</v>
      </c>
      <c r="Z1940" t="str">
        <f t="shared" si="61"/>
        <v>Catholic</v>
      </c>
    </row>
    <row r="1941" spans="1:26" x14ac:dyDescent="0.35">
      <c r="A1941">
        <v>1941</v>
      </c>
      <c r="B1941" t="s">
        <v>5337</v>
      </c>
      <c r="C1941" t="s">
        <v>5338</v>
      </c>
      <c r="D1941" s="1" t="s">
        <v>28</v>
      </c>
      <c r="E1941" s="1" t="s">
        <v>5339</v>
      </c>
      <c r="F1941" t="s">
        <v>5063</v>
      </c>
      <c r="G1941" t="s">
        <v>31</v>
      </c>
      <c r="H1941" t="s">
        <v>32</v>
      </c>
      <c r="I1941" t="s">
        <v>32</v>
      </c>
      <c r="J1941" t="s">
        <v>32</v>
      </c>
      <c r="K1941" t="s">
        <v>33</v>
      </c>
      <c r="M1941" t="s">
        <v>32</v>
      </c>
      <c r="N1941" t="s">
        <v>32</v>
      </c>
      <c r="O1941">
        <v>0</v>
      </c>
      <c r="P1941">
        <v>0</v>
      </c>
      <c r="Q1941">
        <v>0</v>
      </c>
      <c r="R1941">
        <v>69</v>
      </c>
      <c r="S1941">
        <v>76</v>
      </c>
      <c r="T1941">
        <f t="shared" si="60"/>
        <v>145</v>
      </c>
      <c r="U1941">
        <v>125854</v>
      </c>
      <c r="V1941">
        <v>146769</v>
      </c>
      <c r="W1941" s="3">
        <v>-9.0936199999999996</v>
      </c>
      <c r="X1941" s="3">
        <v>52.567300000000003</v>
      </c>
      <c r="Y1941" t="s">
        <v>34</v>
      </c>
      <c r="Z1941" t="str">
        <f t="shared" si="61"/>
        <v>Catholic</v>
      </c>
    </row>
    <row r="1942" spans="1:26" x14ac:dyDescent="0.35">
      <c r="A1942">
        <v>1942</v>
      </c>
      <c r="B1942" t="s">
        <v>5340</v>
      </c>
      <c r="C1942" t="s">
        <v>5341</v>
      </c>
      <c r="D1942" s="1" t="s">
        <v>28</v>
      </c>
      <c r="E1942" s="1" t="s">
        <v>5342</v>
      </c>
      <c r="F1942" t="s">
        <v>5063</v>
      </c>
      <c r="G1942" t="s">
        <v>31</v>
      </c>
      <c r="H1942" t="s">
        <v>32</v>
      </c>
      <c r="I1942" t="s">
        <v>32</v>
      </c>
      <c r="J1942" t="s">
        <v>32</v>
      </c>
      <c r="K1942" t="s">
        <v>33</v>
      </c>
      <c r="M1942" t="s">
        <v>32</v>
      </c>
      <c r="N1942" t="s">
        <v>32</v>
      </c>
      <c r="O1942">
        <v>0</v>
      </c>
      <c r="P1942">
        <v>0</v>
      </c>
      <c r="Q1942">
        <v>0</v>
      </c>
      <c r="R1942">
        <v>56</v>
      </c>
      <c r="S1942">
        <v>54</v>
      </c>
      <c r="T1942">
        <f t="shared" si="60"/>
        <v>110</v>
      </c>
      <c r="U1942">
        <v>167747</v>
      </c>
      <c r="V1942">
        <v>149269</v>
      </c>
      <c r="W1942" s="3">
        <v>-8.4760000000000009</v>
      </c>
      <c r="X1942" s="3">
        <v>52.593800000000002</v>
      </c>
      <c r="Y1942" t="s">
        <v>34</v>
      </c>
      <c r="Z1942" t="str">
        <f t="shared" si="61"/>
        <v>Catholic</v>
      </c>
    </row>
    <row r="1943" spans="1:26" x14ac:dyDescent="0.35">
      <c r="A1943">
        <v>1943</v>
      </c>
      <c r="B1943" t="s">
        <v>5343</v>
      </c>
      <c r="C1943" t="s">
        <v>700</v>
      </c>
      <c r="D1943" s="1" t="s">
        <v>28</v>
      </c>
      <c r="E1943" s="1" t="s">
        <v>5344</v>
      </c>
      <c r="F1943" t="s">
        <v>5063</v>
      </c>
      <c r="G1943" t="s">
        <v>31</v>
      </c>
      <c r="H1943" t="s">
        <v>32</v>
      </c>
      <c r="I1943" t="s">
        <v>80</v>
      </c>
      <c r="J1943" t="s">
        <v>32</v>
      </c>
      <c r="K1943" t="s">
        <v>33</v>
      </c>
      <c r="M1943" t="s">
        <v>32</v>
      </c>
      <c r="N1943" t="s">
        <v>32</v>
      </c>
      <c r="O1943">
        <v>0</v>
      </c>
      <c r="P1943">
        <v>0</v>
      </c>
      <c r="Q1943">
        <v>0</v>
      </c>
      <c r="R1943">
        <v>14</v>
      </c>
      <c r="S1943">
        <v>15</v>
      </c>
      <c r="T1943">
        <f t="shared" si="60"/>
        <v>29</v>
      </c>
      <c r="U1943">
        <v>117686</v>
      </c>
      <c r="V1943">
        <v>119553</v>
      </c>
      <c r="W1943" s="3">
        <v>-9.2073599999999995</v>
      </c>
      <c r="X1943" s="3">
        <v>52.3215</v>
      </c>
      <c r="Y1943" t="s">
        <v>34</v>
      </c>
      <c r="Z1943" t="str">
        <f t="shared" si="61"/>
        <v>Catholic</v>
      </c>
    </row>
    <row r="1944" spans="1:26" x14ac:dyDescent="0.35">
      <c r="A1944">
        <v>1944</v>
      </c>
      <c r="B1944" t="s">
        <v>5345</v>
      </c>
      <c r="C1944" t="s">
        <v>5346</v>
      </c>
      <c r="D1944" s="1" t="s">
        <v>28</v>
      </c>
      <c r="E1944" s="1" t="s">
        <v>5347</v>
      </c>
      <c r="F1944" t="s">
        <v>5063</v>
      </c>
      <c r="G1944" t="s">
        <v>31</v>
      </c>
      <c r="H1944" t="s">
        <v>32</v>
      </c>
      <c r="I1944" t="s">
        <v>32</v>
      </c>
      <c r="J1944" t="s">
        <v>32</v>
      </c>
      <c r="K1944" t="s">
        <v>33</v>
      </c>
      <c r="M1944" t="s">
        <v>32</v>
      </c>
      <c r="N1944" t="s">
        <v>32</v>
      </c>
      <c r="O1944">
        <v>0</v>
      </c>
      <c r="P1944">
        <v>0</v>
      </c>
      <c r="Q1944">
        <v>0</v>
      </c>
      <c r="R1944">
        <v>79</v>
      </c>
      <c r="S1944">
        <v>70</v>
      </c>
      <c r="T1944">
        <f t="shared" si="60"/>
        <v>149</v>
      </c>
      <c r="U1944">
        <v>151680</v>
      </c>
      <c r="V1944">
        <v>150130</v>
      </c>
      <c r="W1944" s="3">
        <v>-8.7132299999999994</v>
      </c>
      <c r="X1944" s="3">
        <v>52.6004</v>
      </c>
      <c r="Y1944" t="s">
        <v>34</v>
      </c>
      <c r="Z1944" t="str">
        <f t="shared" si="61"/>
        <v>Catholic</v>
      </c>
    </row>
    <row r="1945" spans="1:26" x14ac:dyDescent="0.35">
      <c r="A1945">
        <v>1945</v>
      </c>
      <c r="B1945" t="s">
        <v>5348</v>
      </c>
      <c r="C1945" t="s">
        <v>5349</v>
      </c>
      <c r="D1945" s="1" t="s">
        <v>28</v>
      </c>
      <c r="E1945" s="1" t="s">
        <v>5350</v>
      </c>
      <c r="F1945" t="s">
        <v>5063</v>
      </c>
      <c r="G1945" t="s">
        <v>31</v>
      </c>
      <c r="H1945" t="s">
        <v>32</v>
      </c>
      <c r="I1945" t="s">
        <v>32</v>
      </c>
      <c r="J1945" t="s">
        <v>32</v>
      </c>
      <c r="K1945" t="s">
        <v>33</v>
      </c>
      <c r="M1945" t="s">
        <v>32</v>
      </c>
      <c r="N1945" t="s">
        <v>32</v>
      </c>
      <c r="O1945">
        <v>0</v>
      </c>
      <c r="P1945">
        <v>0</v>
      </c>
      <c r="Q1945">
        <v>0</v>
      </c>
      <c r="R1945">
        <v>33</v>
      </c>
      <c r="S1945">
        <v>22</v>
      </c>
      <c r="T1945">
        <f t="shared" si="60"/>
        <v>55</v>
      </c>
      <c r="U1945">
        <v>119513</v>
      </c>
      <c r="V1945">
        <v>149972</v>
      </c>
      <c r="W1945" s="3">
        <v>-9.1879000000000008</v>
      </c>
      <c r="X1945" s="3">
        <v>52.595100000000002</v>
      </c>
      <c r="Y1945" t="s">
        <v>34</v>
      </c>
      <c r="Z1945" t="str">
        <f t="shared" si="61"/>
        <v>Catholic</v>
      </c>
    </row>
    <row r="1946" spans="1:26" x14ac:dyDescent="0.35">
      <c r="A1946">
        <v>1946</v>
      </c>
      <c r="B1946" t="s">
        <v>5351</v>
      </c>
      <c r="C1946" t="s">
        <v>5352</v>
      </c>
      <c r="D1946" s="1" t="s">
        <v>28</v>
      </c>
      <c r="E1946" s="1" t="s">
        <v>5353</v>
      </c>
      <c r="F1946" t="s">
        <v>5063</v>
      </c>
      <c r="G1946" t="s">
        <v>31</v>
      </c>
      <c r="H1946" t="s">
        <v>32</v>
      </c>
      <c r="I1946" t="s">
        <v>32</v>
      </c>
      <c r="J1946" t="s">
        <v>32</v>
      </c>
      <c r="K1946" t="s">
        <v>33</v>
      </c>
      <c r="M1946" t="s">
        <v>32</v>
      </c>
      <c r="N1946" t="s">
        <v>32</v>
      </c>
      <c r="O1946">
        <v>0</v>
      </c>
      <c r="P1946">
        <v>0</v>
      </c>
      <c r="Q1946">
        <v>0</v>
      </c>
      <c r="R1946">
        <v>62</v>
      </c>
      <c r="S1946">
        <v>34</v>
      </c>
      <c r="T1946">
        <f t="shared" si="60"/>
        <v>96</v>
      </c>
      <c r="U1946">
        <v>140205</v>
      </c>
      <c r="V1946">
        <v>151904</v>
      </c>
      <c r="W1946" s="3">
        <v>-8.8828999999999994</v>
      </c>
      <c r="X1946" s="3">
        <v>52.615200000000002</v>
      </c>
      <c r="Y1946" t="s">
        <v>34</v>
      </c>
      <c r="Z1946" t="str">
        <f t="shared" si="61"/>
        <v>Catholic</v>
      </c>
    </row>
    <row r="1947" spans="1:26" x14ac:dyDescent="0.35">
      <c r="A1947">
        <v>1947</v>
      </c>
      <c r="B1947" t="s">
        <v>5354</v>
      </c>
      <c r="C1947" t="s">
        <v>5355</v>
      </c>
      <c r="D1947" s="1" t="s">
        <v>28</v>
      </c>
      <c r="E1947" s="1" t="s">
        <v>5356</v>
      </c>
      <c r="F1947" t="s">
        <v>5063</v>
      </c>
      <c r="G1947" t="s">
        <v>31</v>
      </c>
      <c r="H1947" t="s">
        <v>32</v>
      </c>
      <c r="I1947" t="s">
        <v>32</v>
      </c>
      <c r="J1947" t="s">
        <v>32</v>
      </c>
      <c r="K1947" t="s">
        <v>33</v>
      </c>
      <c r="M1947" t="s">
        <v>32</v>
      </c>
      <c r="N1947" t="s">
        <v>32</v>
      </c>
      <c r="O1947">
        <v>0</v>
      </c>
      <c r="P1947">
        <v>0</v>
      </c>
      <c r="Q1947">
        <v>0</v>
      </c>
      <c r="R1947">
        <v>378</v>
      </c>
      <c r="S1947">
        <v>339</v>
      </c>
      <c r="T1947">
        <f t="shared" si="60"/>
        <v>717</v>
      </c>
      <c r="U1947">
        <v>162866</v>
      </c>
      <c r="V1947">
        <v>156449</v>
      </c>
      <c r="W1947" s="3">
        <v>-8.5488400000000002</v>
      </c>
      <c r="X1947" s="3">
        <v>52.658000000000001</v>
      </c>
      <c r="Y1947" t="s">
        <v>34</v>
      </c>
      <c r="Z1947" t="str">
        <f t="shared" si="61"/>
        <v>Catholic</v>
      </c>
    </row>
    <row r="1948" spans="1:26" x14ac:dyDescent="0.35">
      <c r="A1948">
        <v>1948</v>
      </c>
      <c r="B1948" t="s">
        <v>5357</v>
      </c>
      <c r="C1948" t="s">
        <v>5358</v>
      </c>
      <c r="D1948" s="1" t="s">
        <v>28</v>
      </c>
      <c r="E1948" s="1" t="s">
        <v>5200</v>
      </c>
      <c r="F1948" t="s">
        <v>5063</v>
      </c>
      <c r="G1948" t="s">
        <v>31</v>
      </c>
      <c r="H1948" t="s">
        <v>32</v>
      </c>
      <c r="I1948" t="s">
        <v>32</v>
      </c>
      <c r="J1948" t="s">
        <v>32</v>
      </c>
      <c r="K1948" t="s">
        <v>33</v>
      </c>
      <c r="M1948" t="s">
        <v>32</v>
      </c>
      <c r="N1948" t="s">
        <v>32</v>
      </c>
      <c r="O1948">
        <v>0</v>
      </c>
      <c r="P1948">
        <v>0</v>
      </c>
      <c r="Q1948">
        <v>0</v>
      </c>
      <c r="R1948">
        <v>233</v>
      </c>
      <c r="S1948">
        <v>1</v>
      </c>
      <c r="T1948">
        <f t="shared" si="60"/>
        <v>234</v>
      </c>
      <c r="U1948">
        <v>128194</v>
      </c>
      <c r="V1948">
        <v>134070</v>
      </c>
      <c r="W1948" s="3">
        <v>-9.0563699999999994</v>
      </c>
      <c r="X1948" s="3">
        <v>52.453499999999998</v>
      </c>
      <c r="Y1948" t="s">
        <v>34</v>
      </c>
      <c r="Z1948" t="str">
        <f t="shared" si="61"/>
        <v>Catholic</v>
      </c>
    </row>
    <row r="1949" spans="1:26" x14ac:dyDescent="0.35">
      <c r="A1949">
        <v>1949</v>
      </c>
      <c r="B1949" t="s">
        <v>5359</v>
      </c>
      <c r="C1949" t="s">
        <v>5360</v>
      </c>
      <c r="D1949" s="1" t="s">
        <v>28</v>
      </c>
      <c r="E1949" s="1" t="s">
        <v>5361</v>
      </c>
      <c r="F1949" t="s">
        <v>5063</v>
      </c>
      <c r="G1949" t="s">
        <v>31</v>
      </c>
      <c r="H1949" t="s">
        <v>32</v>
      </c>
      <c r="I1949" t="s">
        <v>32</v>
      </c>
      <c r="J1949" t="s">
        <v>32</v>
      </c>
      <c r="K1949" t="s">
        <v>33</v>
      </c>
      <c r="M1949" t="s">
        <v>32</v>
      </c>
      <c r="N1949" t="s">
        <v>32</v>
      </c>
      <c r="O1949">
        <v>0</v>
      </c>
      <c r="P1949">
        <v>0</v>
      </c>
      <c r="Q1949">
        <v>0</v>
      </c>
      <c r="R1949">
        <v>31</v>
      </c>
      <c r="S1949">
        <v>25</v>
      </c>
      <c r="T1949">
        <f t="shared" si="60"/>
        <v>56</v>
      </c>
      <c r="U1949">
        <v>180400</v>
      </c>
      <c r="V1949">
        <v>120760</v>
      </c>
      <c r="W1949" s="3">
        <v>-8.2875899999999998</v>
      </c>
      <c r="X1949" s="3">
        <v>52.338200000000001</v>
      </c>
      <c r="Y1949" t="s">
        <v>34</v>
      </c>
      <c r="Z1949" t="str">
        <f t="shared" si="61"/>
        <v>Catholic</v>
      </c>
    </row>
    <row r="1950" spans="1:26" x14ac:dyDescent="0.35">
      <c r="A1950">
        <v>1950</v>
      </c>
      <c r="B1950" t="s">
        <v>5362</v>
      </c>
      <c r="C1950" t="s">
        <v>5363</v>
      </c>
      <c r="D1950" s="1" t="s">
        <v>28</v>
      </c>
      <c r="E1950" s="1" t="s">
        <v>5364</v>
      </c>
      <c r="F1950" t="s">
        <v>5063</v>
      </c>
      <c r="G1950" t="s">
        <v>31</v>
      </c>
      <c r="H1950" t="s">
        <v>32</v>
      </c>
      <c r="I1950" t="s">
        <v>32</v>
      </c>
      <c r="J1950" t="s">
        <v>32</v>
      </c>
      <c r="K1950" t="s">
        <v>33</v>
      </c>
      <c r="M1950" t="s">
        <v>32</v>
      </c>
      <c r="N1950" t="s">
        <v>32</v>
      </c>
      <c r="O1950">
        <v>0</v>
      </c>
      <c r="P1950">
        <v>0</v>
      </c>
      <c r="Q1950">
        <v>0</v>
      </c>
      <c r="R1950">
        <v>73</v>
      </c>
      <c r="S1950">
        <v>58</v>
      </c>
      <c r="T1950">
        <f t="shared" si="60"/>
        <v>131</v>
      </c>
      <c r="U1950">
        <v>166085</v>
      </c>
      <c r="V1950">
        <v>144444</v>
      </c>
      <c r="W1950" s="3">
        <v>-8.5000300000000006</v>
      </c>
      <c r="X1950" s="3">
        <v>52.550400000000003</v>
      </c>
      <c r="Y1950" t="s">
        <v>34</v>
      </c>
      <c r="Z1950" t="str">
        <f t="shared" si="61"/>
        <v>Catholic</v>
      </c>
    </row>
    <row r="1951" spans="1:26" x14ac:dyDescent="0.35">
      <c r="A1951">
        <v>1951</v>
      </c>
      <c r="B1951" t="s">
        <v>5365</v>
      </c>
      <c r="C1951" t="s">
        <v>5366</v>
      </c>
      <c r="D1951" s="1" t="s">
        <v>28</v>
      </c>
      <c r="E1951" s="1" t="s">
        <v>5367</v>
      </c>
      <c r="F1951" t="s">
        <v>5063</v>
      </c>
      <c r="G1951" t="s">
        <v>31</v>
      </c>
      <c r="H1951" t="s">
        <v>32</v>
      </c>
      <c r="I1951" t="s">
        <v>32</v>
      </c>
      <c r="J1951" t="s">
        <v>32</v>
      </c>
      <c r="K1951" t="s">
        <v>33</v>
      </c>
      <c r="M1951" t="s">
        <v>32</v>
      </c>
      <c r="N1951" t="s">
        <v>32</v>
      </c>
      <c r="O1951">
        <v>0</v>
      </c>
      <c r="P1951">
        <v>0</v>
      </c>
      <c r="Q1951">
        <v>0</v>
      </c>
      <c r="R1951">
        <v>61</v>
      </c>
      <c r="S1951">
        <v>57</v>
      </c>
      <c r="T1951">
        <f t="shared" si="60"/>
        <v>118</v>
      </c>
      <c r="U1951">
        <v>171840</v>
      </c>
      <c r="V1951">
        <v>130608</v>
      </c>
      <c r="W1951" s="3">
        <v>-8.4140099999999993</v>
      </c>
      <c r="X1951" s="3">
        <v>52.426299999999998</v>
      </c>
      <c r="Y1951" t="s">
        <v>34</v>
      </c>
      <c r="Z1951" t="str">
        <f t="shared" si="61"/>
        <v>Catholic</v>
      </c>
    </row>
    <row r="1952" spans="1:26" x14ac:dyDescent="0.35">
      <c r="A1952">
        <v>1952</v>
      </c>
      <c r="B1952" t="s">
        <v>5368</v>
      </c>
      <c r="C1952" t="s">
        <v>5369</v>
      </c>
      <c r="D1952" s="1" t="s">
        <v>28</v>
      </c>
      <c r="E1952" s="1" t="s">
        <v>5370</v>
      </c>
      <c r="F1952" t="s">
        <v>5063</v>
      </c>
      <c r="G1952" t="s">
        <v>31</v>
      </c>
      <c r="H1952" t="s">
        <v>32</v>
      </c>
      <c r="I1952" t="s">
        <v>32</v>
      </c>
      <c r="J1952" t="s">
        <v>32</v>
      </c>
      <c r="K1952" t="s">
        <v>33</v>
      </c>
      <c r="M1952" t="s">
        <v>32</v>
      </c>
      <c r="N1952" t="s">
        <v>32</v>
      </c>
      <c r="O1952">
        <v>0</v>
      </c>
      <c r="P1952">
        <v>0</v>
      </c>
      <c r="Q1952">
        <v>0</v>
      </c>
      <c r="R1952">
        <v>128</v>
      </c>
      <c r="S1952">
        <v>79</v>
      </c>
      <c r="T1952">
        <f t="shared" si="60"/>
        <v>207</v>
      </c>
      <c r="U1952">
        <v>166574</v>
      </c>
      <c r="V1952">
        <v>162625</v>
      </c>
      <c r="W1952" s="3">
        <v>-8.4946599999999997</v>
      </c>
      <c r="X1952" s="3">
        <v>52.713799999999999</v>
      </c>
      <c r="Y1952" t="s">
        <v>34</v>
      </c>
      <c r="Z1952" t="str">
        <f t="shared" si="61"/>
        <v>Catholic</v>
      </c>
    </row>
    <row r="1953" spans="1:26" x14ac:dyDescent="0.35">
      <c r="A1953">
        <v>1953</v>
      </c>
      <c r="B1953" t="s">
        <v>5371</v>
      </c>
      <c r="C1953" t="s">
        <v>3227</v>
      </c>
      <c r="D1953" s="1" t="s">
        <v>28</v>
      </c>
      <c r="E1953" s="1" t="s">
        <v>5372</v>
      </c>
      <c r="F1953" t="s">
        <v>5063</v>
      </c>
      <c r="G1953" t="s">
        <v>31</v>
      </c>
      <c r="H1953" t="s">
        <v>32</v>
      </c>
      <c r="I1953" t="s">
        <v>80</v>
      </c>
      <c r="J1953" t="s">
        <v>32</v>
      </c>
      <c r="K1953" t="s">
        <v>33</v>
      </c>
      <c r="M1953" t="s">
        <v>32</v>
      </c>
      <c r="N1953" t="s">
        <v>32</v>
      </c>
      <c r="O1953">
        <v>0</v>
      </c>
      <c r="P1953">
        <v>0</v>
      </c>
      <c r="Q1953">
        <v>0</v>
      </c>
      <c r="R1953">
        <v>46</v>
      </c>
      <c r="S1953">
        <v>131</v>
      </c>
      <c r="T1953">
        <f t="shared" si="60"/>
        <v>177</v>
      </c>
      <c r="U1953">
        <v>136259</v>
      </c>
      <c r="V1953">
        <v>141857</v>
      </c>
      <c r="W1953" s="3">
        <v>-8.9392300000000002</v>
      </c>
      <c r="X1953" s="3">
        <v>52.5244</v>
      </c>
      <c r="Y1953" t="s">
        <v>34</v>
      </c>
      <c r="Z1953" t="str">
        <f t="shared" si="61"/>
        <v>Catholic</v>
      </c>
    </row>
    <row r="1954" spans="1:26" x14ac:dyDescent="0.35">
      <c r="A1954">
        <v>1954</v>
      </c>
      <c r="B1954" t="s">
        <v>5373</v>
      </c>
      <c r="C1954" t="s">
        <v>5374</v>
      </c>
      <c r="D1954" s="1" t="s">
        <v>28</v>
      </c>
      <c r="E1954" s="1" t="s">
        <v>5375</v>
      </c>
      <c r="F1954" t="s">
        <v>5063</v>
      </c>
      <c r="G1954" t="s">
        <v>31</v>
      </c>
      <c r="H1954" t="s">
        <v>32</v>
      </c>
      <c r="I1954" t="s">
        <v>32</v>
      </c>
      <c r="J1954" t="s">
        <v>32</v>
      </c>
      <c r="K1954" t="s">
        <v>33</v>
      </c>
      <c r="M1954" t="s">
        <v>32</v>
      </c>
      <c r="N1954" t="s">
        <v>32</v>
      </c>
      <c r="O1954">
        <v>0</v>
      </c>
      <c r="P1954">
        <v>0</v>
      </c>
      <c r="Q1954">
        <v>0</v>
      </c>
      <c r="R1954">
        <v>24</v>
      </c>
      <c r="S1954">
        <v>11</v>
      </c>
      <c r="T1954">
        <f t="shared" si="60"/>
        <v>35</v>
      </c>
      <c r="U1954">
        <v>118730</v>
      </c>
      <c r="V1954">
        <v>145799</v>
      </c>
      <c r="W1954" s="3">
        <v>-9.1984300000000001</v>
      </c>
      <c r="X1954" s="3">
        <v>52.557499999999997</v>
      </c>
      <c r="Y1954" t="s">
        <v>34</v>
      </c>
      <c r="Z1954" t="str">
        <f t="shared" si="61"/>
        <v>Catholic</v>
      </c>
    </row>
    <row r="1955" spans="1:26" x14ac:dyDescent="0.35">
      <c r="A1955">
        <v>1955</v>
      </c>
      <c r="B1955" t="s">
        <v>5376</v>
      </c>
      <c r="C1955" t="s">
        <v>261</v>
      </c>
      <c r="D1955" s="1" t="s">
        <v>28</v>
      </c>
      <c r="E1955" s="1" t="s">
        <v>5377</v>
      </c>
      <c r="F1955" t="s">
        <v>5063</v>
      </c>
      <c r="G1955" t="s">
        <v>31</v>
      </c>
      <c r="H1955" t="s">
        <v>32</v>
      </c>
      <c r="I1955" t="s">
        <v>32</v>
      </c>
      <c r="J1955" t="s">
        <v>32</v>
      </c>
      <c r="K1955" t="s">
        <v>33</v>
      </c>
      <c r="M1955" t="s">
        <v>32</v>
      </c>
      <c r="N1955" t="s">
        <v>32</v>
      </c>
      <c r="O1955">
        <v>0</v>
      </c>
      <c r="P1955">
        <v>0</v>
      </c>
      <c r="Q1955">
        <v>0</v>
      </c>
      <c r="R1955">
        <v>68</v>
      </c>
      <c r="S1955">
        <v>60</v>
      </c>
      <c r="T1955">
        <f t="shared" si="60"/>
        <v>128</v>
      </c>
      <c r="U1955">
        <v>133989</v>
      </c>
      <c r="V1955">
        <v>121984</v>
      </c>
      <c r="W1955" s="3">
        <v>-8.96875</v>
      </c>
      <c r="X1955" s="3">
        <v>52.345599999999997</v>
      </c>
      <c r="Y1955" t="s">
        <v>34</v>
      </c>
      <c r="Z1955" t="str">
        <f t="shared" si="61"/>
        <v>Catholic</v>
      </c>
    </row>
    <row r="1956" spans="1:26" x14ac:dyDescent="0.35">
      <c r="A1956">
        <v>1956</v>
      </c>
      <c r="B1956" t="s">
        <v>5378</v>
      </c>
      <c r="C1956" t="s">
        <v>5379</v>
      </c>
      <c r="D1956" s="1" t="s">
        <v>28</v>
      </c>
      <c r="E1956" s="1" t="s">
        <v>5380</v>
      </c>
      <c r="F1956" t="s">
        <v>5063</v>
      </c>
      <c r="G1956" t="s">
        <v>31</v>
      </c>
      <c r="H1956" t="s">
        <v>32</v>
      </c>
      <c r="I1956" t="s">
        <v>32</v>
      </c>
      <c r="J1956" t="s">
        <v>32</v>
      </c>
      <c r="K1956" t="s">
        <v>33</v>
      </c>
      <c r="M1956" t="s">
        <v>32</v>
      </c>
      <c r="N1956" t="s">
        <v>32</v>
      </c>
      <c r="O1956">
        <v>0</v>
      </c>
      <c r="P1956">
        <v>0</v>
      </c>
      <c r="Q1956">
        <v>0</v>
      </c>
      <c r="R1956">
        <v>69</v>
      </c>
      <c r="S1956">
        <v>66</v>
      </c>
      <c r="T1956">
        <f t="shared" si="60"/>
        <v>135</v>
      </c>
      <c r="U1956">
        <v>174633</v>
      </c>
      <c r="V1956">
        <v>149214</v>
      </c>
      <c r="W1956" s="3">
        <v>-8.3743700000000008</v>
      </c>
      <c r="X1956" s="3">
        <v>52.593699999999998</v>
      </c>
      <c r="Y1956" t="s">
        <v>34</v>
      </c>
      <c r="Z1956" t="str">
        <f t="shared" si="61"/>
        <v>Catholic</v>
      </c>
    </row>
    <row r="1957" spans="1:26" x14ac:dyDescent="0.35">
      <c r="A1957">
        <v>1957</v>
      </c>
      <c r="B1957" t="s">
        <v>5381</v>
      </c>
      <c r="C1957" t="s">
        <v>5382</v>
      </c>
      <c r="D1957" s="1" t="s">
        <v>28</v>
      </c>
      <c r="E1957" s="1" t="s">
        <v>5383</v>
      </c>
      <c r="F1957" t="s">
        <v>5063</v>
      </c>
      <c r="G1957" t="s">
        <v>31</v>
      </c>
      <c r="H1957" t="s">
        <v>32</v>
      </c>
      <c r="I1957" t="s">
        <v>32</v>
      </c>
      <c r="J1957" t="s">
        <v>32</v>
      </c>
      <c r="K1957" t="s">
        <v>33</v>
      </c>
      <c r="M1957" t="s">
        <v>32</v>
      </c>
      <c r="N1957" t="s">
        <v>32</v>
      </c>
      <c r="O1957">
        <v>0</v>
      </c>
      <c r="P1957">
        <v>0</v>
      </c>
      <c r="Q1957">
        <v>0</v>
      </c>
      <c r="R1957">
        <v>43</v>
      </c>
      <c r="S1957">
        <v>47</v>
      </c>
      <c r="T1957">
        <f t="shared" si="60"/>
        <v>90</v>
      </c>
      <c r="U1957">
        <v>128999</v>
      </c>
      <c r="V1957">
        <v>125386</v>
      </c>
      <c r="W1957" s="3">
        <v>-9.0426900000000003</v>
      </c>
      <c r="X1957" s="3">
        <v>52.375500000000002</v>
      </c>
      <c r="Y1957" t="s">
        <v>34</v>
      </c>
      <c r="Z1957" t="str">
        <f t="shared" si="61"/>
        <v>Catholic</v>
      </c>
    </row>
    <row r="1958" spans="1:26" x14ac:dyDescent="0.35">
      <c r="A1958">
        <v>1958</v>
      </c>
      <c r="B1958" t="s">
        <v>5384</v>
      </c>
      <c r="C1958" t="s">
        <v>5385</v>
      </c>
      <c r="D1958" s="1" t="s">
        <v>28</v>
      </c>
      <c r="E1958" s="1" t="s">
        <v>5296</v>
      </c>
      <c r="F1958" t="s">
        <v>5063</v>
      </c>
      <c r="G1958" t="s">
        <v>31</v>
      </c>
      <c r="H1958" t="s">
        <v>32</v>
      </c>
      <c r="I1958" t="s">
        <v>32</v>
      </c>
      <c r="J1958" t="s">
        <v>32</v>
      </c>
      <c r="K1958" t="s">
        <v>33</v>
      </c>
      <c r="M1958" t="s">
        <v>32</v>
      </c>
      <c r="N1958" t="s">
        <v>32</v>
      </c>
      <c r="O1958">
        <v>0</v>
      </c>
      <c r="P1958">
        <v>0</v>
      </c>
      <c r="Q1958">
        <v>0</v>
      </c>
      <c r="R1958">
        <v>149</v>
      </c>
      <c r="S1958">
        <v>133</v>
      </c>
      <c r="T1958">
        <f t="shared" si="60"/>
        <v>282</v>
      </c>
      <c r="U1958">
        <v>165388</v>
      </c>
      <c r="V1958">
        <v>158861</v>
      </c>
      <c r="W1958" s="3">
        <v>-8.5118200000000002</v>
      </c>
      <c r="X1958" s="3">
        <v>52.679900000000004</v>
      </c>
      <c r="Y1958" t="s">
        <v>34</v>
      </c>
      <c r="Z1958" t="str">
        <f t="shared" si="61"/>
        <v>Catholic</v>
      </c>
    </row>
    <row r="1959" spans="1:26" x14ac:dyDescent="0.35">
      <c r="A1959">
        <v>1959</v>
      </c>
      <c r="B1959" t="s">
        <v>5386</v>
      </c>
      <c r="C1959" t="s">
        <v>5387</v>
      </c>
      <c r="D1959" s="1" t="s">
        <v>28</v>
      </c>
      <c r="E1959" s="1" t="s">
        <v>5178</v>
      </c>
      <c r="F1959" t="s">
        <v>5063</v>
      </c>
      <c r="G1959" t="s">
        <v>31</v>
      </c>
      <c r="H1959" t="s">
        <v>32</v>
      </c>
      <c r="I1959" t="s">
        <v>32</v>
      </c>
      <c r="J1959" t="s">
        <v>32</v>
      </c>
      <c r="K1959" t="s">
        <v>33</v>
      </c>
      <c r="M1959" t="s">
        <v>32</v>
      </c>
      <c r="N1959" t="s">
        <v>32</v>
      </c>
      <c r="O1959">
        <v>0</v>
      </c>
      <c r="P1959">
        <v>0</v>
      </c>
      <c r="Q1959">
        <v>0</v>
      </c>
      <c r="R1959">
        <v>57</v>
      </c>
      <c r="S1959">
        <v>47</v>
      </c>
      <c r="T1959">
        <f t="shared" si="60"/>
        <v>104</v>
      </c>
      <c r="U1959">
        <v>133542</v>
      </c>
      <c r="V1959">
        <v>150312</v>
      </c>
      <c r="W1959" s="3">
        <v>-8.98095</v>
      </c>
      <c r="X1959" s="3">
        <v>52.600099999999998</v>
      </c>
      <c r="Y1959" t="s">
        <v>34</v>
      </c>
      <c r="Z1959" t="str">
        <f t="shared" si="61"/>
        <v>Catholic</v>
      </c>
    </row>
    <row r="1960" spans="1:26" x14ac:dyDescent="0.35">
      <c r="A1960">
        <v>1960</v>
      </c>
      <c r="B1960" t="s">
        <v>5388</v>
      </c>
      <c r="C1960" t="s">
        <v>5389</v>
      </c>
      <c r="D1960" s="1" t="s">
        <v>28</v>
      </c>
      <c r="E1960" s="1" t="s">
        <v>5390</v>
      </c>
      <c r="F1960" t="s">
        <v>5063</v>
      </c>
      <c r="G1960" t="s">
        <v>31</v>
      </c>
      <c r="H1960" t="s">
        <v>32</v>
      </c>
      <c r="I1960" t="s">
        <v>32</v>
      </c>
      <c r="J1960" t="s">
        <v>32</v>
      </c>
      <c r="K1960" t="s">
        <v>33</v>
      </c>
      <c r="M1960" t="s">
        <v>32</v>
      </c>
      <c r="N1960" t="s">
        <v>32</v>
      </c>
      <c r="O1960">
        <v>0</v>
      </c>
      <c r="P1960">
        <v>0</v>
      </c>
      <c r="Q1960">
        <v>0</v>
      </c>
      <c r="R1960">
        <v>90</v>
      </c>
      <c r="S1960">
        <v>81</v>
      </c>
      <c r="T1960">
        <f t="shared" si="60"/>
        <v>171</v>
      </c>
      <c r="U1960">
        <v>173124</v>
      </c>
      <c r="V1960">
        <v>155420</v>
      </c>
      <c r="W1960" s="3">
        <v>-8.3971499999999999</v>
      </c>
      <c r="X1960" s="3">
        <v>52.6494</v>
      </c>
      <c r="Y1960" t="s">
        <v>34</v>
      </c>
      <c r="Z1960" t="str">
        <f t="shared" si="61"/>
        <v>Catholic</v>
      </c>
    </row>
    <row r="1961" spans="1:26" x14ac:dyDescent="0.35">
      <c r="A1961">
        <v>1961</v>
      </c>
      <c r="B1961" t="s">
        <v>5391</v>
      </c>
      <c r="C1961" t="s">
        <v>261</v>
      </c>
      <c r="D1961" s="1" t="s">
        <v>28</v>
      </c>
      <c r="E1961" s="1" t="s">
        <v>5392</v>
      </c>
      <c r="F1961" t="s">
        <v>5063</v>
      </c>
      <c r="G1961" t="s">
        <v>31</v>
      </c>
      <c r="H1961" t="s">
        <v>32</v>
      </c>
      <c r="I1961" t="s">
        <v>32</v>
      </c>
      <c r="J1961" t="s">
        <v>32</v>
      </c>
      <c r="K1961" t="s">
        <v>33</v>
      </c>
      <c r="M1961" t="s">
        <v>32</v>
      </c>
      <c r="N1961" t="s">
        <v>32</v>
      </c>
      <c r="O1961">
        <v>0</v>
      </c>
      <c r="P1961">
        <v>0</v>
      </c>
      <c r="Q1961">
        <v>0</v>
      </c>
      <c r="R1961">
        <v>74</v>
      </c>
      <c r="S1961">
        <v>45</v>
      </c>
      <c r="T1961">
        <f t="shared" si="60"/>
        <v>119</v>
      </c>
      <c r="U1961">
        <v>136244</v>
      </c>
      <c r="V1961">
        <v>135197</v>
      </c>
      <c r="W1961" s="3">
        <v>-8.9381799999999991</v>
      </c>
      <c r="X1961" s="3">
        <v>52.464599999999997</v>
      </c>
      <c r="Y1961" t="s">
        <v>34</v>
      </c>
      <c r="Z1961" t="str">
        <f t="shared" si="61"/>
        <v>Catholic</v>
      </c>
    </row>
    <row r="1962" spans="1:26" x14ac:dyDescent="0.35">
      <c r="A1962">
        <v>1962</v>
      </c>
      <c r="B1962" t="s">
        <v>5393</v>
      </c>
      <c r="C1962" t="s">
        <v>3334</v>
      </c>
      <c r="D1962" s="1" t="s">
        <v>28</v>
      </c>
      <c r="E1962" s="1" t="s">
        <v>5145</v>
      </c>
      <c r="F1962" t="s">
        <v>5063</v>
      </c>
      <c r="G1962" t="s">
        <v>31</v>
      </c>
      <c r="H1962" t="s">
        <v>32</v>
      </c>
      <c r="I1962" t="s">
        <v>80</v>
      </c>
      <c r="J1962" t="s">
        <v>32</v>
      </c>
      <c r="K1962" t="s">
        <v>33</v>
      </c>
      <c r="M1962" t="s">
        <v>32</v>
      </c>
      <c r="N1962" t="s">
        <v>32</v>
      </c>
      <c r="O1962">
        <v>0</v>
      </c>
      <c r="P1962">
        <v>0</v>
      </c>
      <c r="Q1962">
        <v>0</v>
      </c>
      <c r="R1962">
        <v>70</v>
      </c>
      <c r="S1962">
        <v>0</v>
      </c>
      <c r="T1962">
        <f t="shared" si="60"/>
        <v>70</v>
      </c>
      <c r="U1962">
        <v>136302</v>
      </c>
      <c r="V1962">
        <v>141937</v>
      </c>
      <c r="W1962" s="3">
        <v>-8.9386100000000006</v>
      </c>
      <c r="X1962" s="3">
        <v>52.525199999999998</v>
      </c>
      <c r="Y1962" t="s">
        <v>34</v>
      </c>
      <c r="Z1962" t="str">
        <f t="shared" si="61"/>
        <v>Catholic</v>
      </c>
    </row>
    <row r="1963" spans="1:26" x14ac:dyDescent="0.35">
      <c r="A1963">
        <v>1963</v>
      </c>
      <c r="B1963" t="s">
        <v>5394</v>
      </c>
      <c r="C1963" t="s">
        <v>5395</v>
      </c>
      <c r="D1963" s="1" t="s">
        <v>28</v>
      </c>
      <c r="E1963" s="1" t="s">
        <v>5200</v>
      </c>
      <c r="F1963" t="s">
        <v>5063</v>
      </c>
      <c r="G1963" t="s">
        <v>31</v>
      </c>
      <c r="H1963" t="s">
        <v>32</v>
      </c>
      <c r="I1963" t="s">
        <v>32</v>
      </c>
      <c r="J1963" t="s">
        <v>32</v>
      </c>
      <c r="K1963" t="s">
        <v>33</v>
      </c>
      <c r="M1963" t="s">
        <v>32</v>
      </c>
      <c r="N1963" t="s">
        <v>32</v>
      </c>
      <c r="O1963">
        <v>0</v>
      </c>
      <c r="P1963">
        <v>0</v>
      </c>
      <c r="Q1963">
        <v>0</v>
      </c>
      <c r="R1963">
        <v>49</v>
      </c>
      <c r="S1963">
        <v>66</v>
      </c>
      <c r="T1963">
        <f t="shared" si="60"/>
        <v>115</v>
      </c>
      <c r="U1963">
        <v>124340</v>
      </c>
      <c r="V1963">
        <v>132939</v>
      </c>
      <c r="W1963" s="3">
        <v>-9.1128</v>
      </c>
      <c r="X1963" s="3">
        <v>52.442799999999998</v>
      </c>
      <c r="Y1963" t="s">
        <v>34</v>
      </c>
      <c r="Z1963" t="str">
        <f t="shared" si="61"/>
        <v>Catholic</v>
      </c>
    </row>
    <row r="1964" spans="1:26" x14ac:dyDescent="0.35">
      <c r="A1964">
        <v>1964</v>
      </c>
      <c r="B1964" t="s">
        <v>5396</v>
      </c>
      <c r="C1964" t="s">
        <v>5397</v>
      </c>
      <c r="D1964" s="1" t="s">
        <v>28</v>
      </c>
      <c r="E1964" s="1" t="s">
        <v>5398</v>
      </c>
      <c r="F1964" t="s">
        <v>5063</v>
      </c>
      <c r="G1964" t="s">
        <v>31</v>
      </c>
      <c r="H1964" t="s">
        <v>32</v>
      </c>
      <c r="I1964" t="s">
        <v>32</v>
      </c>
      <c r="J1964" t="s">
        <v>32</v>
      </c>
      <c r="K1964" t="s">
        <v>33</v>
      </c>
      <c r="M1964" t="s">
        <v>32</v>
      </c>
      <c r="N1964" t="s">
        <v>32</v>
      </c>
      <c r="O1964">
        <v>0</v>
      </c>
      <c r="P1964">
        <v>0</v>
      </c>
      <c r="Q1964">
        <v>0</v>
      </c>
      <c r="R1964">
        <v>24</v>
      </c>
      <c r="S1964">
        <v>22</v>
      </c>
      <c r="T1964">
        <f t="shared" si="60"/>
        <v>46</v>
      </c>
      <c r="U1964">
        <v>145380</v>
      </c>
      <c r="V1964">
        <v>140485</v>
      </c>
      <c r="W1964" s="3">
        <v>-8.8046199999999999</v>
      </c>
      <c r="X1964" s="3">
        <v>52.513100000000001</v>
      </c>
      <c r="Y1964" t="s">
        <v>34</v>
      </c>
      <c r="Z1964" t="str">
        <f t="shared" si="61"/>
        <v>Catholic</v>
      </c>
    </row>
    <row r="1965" spans="1:26" x14ac:dyDescent="0.35">
      <c r="A1965">
        <v>1965</v>
      </c>
      <c r="B1965" t="s">
        <v>5399</v>
      </c>
      <c r="C1965" t="s">
        <v>5400</v>
      </c>
      <c r="D1965" s="1" t="s">
        <v>28</v>
      </c>
      <c r="E1965" s="1" t="s">
        <v>5401</v>
      </c>
      <c r="F1965" t="s">
        <v>5063</v>
      </c>
      <c r="G1965" t="s">
        <v>31</v>
      </c>
      <c r="H1965" t="s">
        <v>32</v>
      </c>
      <c r="I1965" t="s">
        <v>32</v>
      </c>
      <c r="J1965" t="s">
        <v>32</v>
      </c>
      <c r="K1965" t="s">
        <v>33</v>
      </c>
      <c r="M1965" t="s">
        <v>32</v>
      </c>
      <c r="N1965" t="s">
        <v>32</v>
      </c>
      <c r="O1965">
        <v>0</v>
      </c>
      <c r="P1965">
        <v>0</v>
      </c>
      <c r="Q1965">
        <v>0</v>
      </c>
      <c r="R1965">
        <v>149</v>
      </c>
      <c r="S1965">
        <v>121</v>
      </c>
      <c r="T1965">
        <f t="shared" si="60"/>
        <v>270</v>
      </c>
      <c r="U1965">
        <v>150568</v>
      </c>
      <c r="V1965">
        <v>154867</v>
      </c>
      <c r="W1965" s="3">
        <v>-8.7303499999999996</v>
      </c>
      <c r="X1965" s="3">
        <v>52.642800000000001</v>
      </c>
      <c r="Y1965" t="s">
        <v>34</v>
      </c>
      <c r="Z1965" t="str">
        <f t="shared" si="61"/>
        <v>Catholic</v>
      </c>
    </row>
    <row r="1966" spans="1:26" x14ac:dyDescent="0.35">
      <c r="A1966">
        <v>1966</v>
      </c>
      <c r="B1966" t="s">
        <v>5402</v>
      </c>
      <c r="C1966" t="s">
        <v>5403</v>
      </c>
      <c r="D1966" s="1" t="s">
        <v>28</v>
      </c>
      <c r="E1966" s="1" t="s">
        <v>5262</v>
      </c>
      <c r="F1966" t="s">
        <v>5063</v>
      </c>
      <c r="G1966" t="s">
        <v>31</v>
      </c>
      <c r="H1966" t="s">
        <v>32</v>
      </c>
      <c r="I1966" t="s">
        <v>32</v>
      </c>
      <c r="J1966" t="s">
        <v>32</v>
      </c>
      <c r="K1966" t="s">
        <v>33</v>
      </c>
      <c r="M1966" t="s">
        <v>32</v>
      </c>
      <c r="N1966" t="s">
        <v>32</v>
      </c>
      <c r="O1966">
        <v>0</v>
      </c>
      <c r="P1966">
        <v>0</v>
      </c>
      <c r="Q1966">
        <v>0</v>
      </c>
      <c r="R1966">
        <v>45</v>
      </c>
      <c r="S1966">
        <v>51</v>
      </c>
      <c r="T1966">
        <f t="shared" si="60"/>
        <v>96</v>
      </c>
      <c r="U1966">
        <v>146677</v>
      </c>
      <c r="V1966">
        <v>128396</v>
      </c>
      <c r="W1966" s="3">
        <v>-8.7835900000000002</v>
      </c>
      <c r="X1966" s="3">
        <v>52.404600000000002</v>
      </c>
      <c r="Y1966" t="s">
        <v>34</v>
      </c>
      <c r="Z1966" t="str">
        <f t="shared" si="61"/>
        <v>Catholic</v>
      </c>
    </row>
    <row r="1967" spans="1:26" x14ac:dyDescent="0.35">
      <c r="A1967">
        <v>1967</v>
      </c>
      <c r="B1967" t="s">
        <v>5404</v>
      </c>
      <c r="C1967" t="s">
        <v>5405</v>
      </c>
      <c r="D1967" s="1" t="s">
        <v>28</v>
      </c>
      <c r="E1967" s="1" t="s">
        <v>5406</v>
      </c>
      <c r="F1967" t="s">
        <v>5063</v>
      </c>
      <c r="G1967" t="s">
        <v>31</v>
      </c>
      <c r="H1967" t="s">
        <v>32</v>
      </c>
      <c r="I1967" t="s">
        <v>32</v>
      </c>
      <c r="J1967" t="s">
        <v>32</v>
      </c>
      <c r="K1967" t="s">
        <v>33</v>
      </c>
      <c r="M1967" t="s">
        <v>32</v>
      </c>
      <c r="N1967" t="s">
        <v>32</v>
      </c>
      <c r="O1967">
        <v>0</v>
      </c>
      <c r="P1967">
        <v>0</v>
      </c>
      <c r="Q1967">
        <v>0</v>
      </c>
      <c r="R1967">
        <v>334</v>
      </c>
      <c r="S1967">
        <v>326</v>
      </c>
      <c r="T1967">
        <f t="shared" si="60"/>
        <v>660</v>
      </c>
      <c r="U1967">
        <v>155936</v>
      </c>
      <c r="V1967">
        <v>154191</v>
      </c>
      <c r="W1967" s="3">
        <v>-8.6509499999999999</v>
      </c>
      <c r="X1967" s="3">
        <v>52.6372</v>
      </c>
      <c r="Y1967" t="s">
        <v>34</v>
      </c>
      <c r="Z1967" t="str">
        <f t="shared" si="61"/>
        <v>Catholic</v>
      </c>
    </row>
    <row r="1968" spans="1:26" x14ac:dyDescent="0.35">
      <c r="A1968">
        <v>1968</v>
      </c>
      <c r="B1968" t="s">
        <v>5407</v>
      </c>
      <c r="C1968" t="s">
        <v>5408</v>
      </c>
      <c r="D1968" s="1" t="s">
        <v>28</v>
      </c>
      <c r="E1968" s="1" t="s">
        <v>5409</v>
      </c>
      <c r="F1968" t="s">
        <v>5063</v>
      </c>
      <c r="G1968" t="s">
        <v>31</v>
      </c>
      <c r="H1968" t="s">
        <v>32</v>
      </c>
      <c r="I1968" t="s">
        <v>32</v>
      </c>
      <c r="J1968" t="s">
        <v>32</v>
      </c>
      <c r="K1968" t="s">
        <v>33</v>
      </c>
      <c r="M1968" t="s">
        <v>32</v>
      </c>
      <c r="N1968" t="s">
        <v>32</v>
      </c>
      <c r="O1968">
        <v>0</v>
      </c>
      <c r="P1968">
        <v>0</v>
      </c>
      <c r="Q1968">
        <v>0</v>
      </c>
      <c r="R1968">
        <v>242</v>
      </c>
      <c r="S1968">
        <v>260</v>
      </c>
      <c r="T1968">
        <f t="shared" si="60"/>
        <v>502</v>
      </c>
      <c r="U1968">
        <v>161699</v>
      </c>
      <c r="V1968">
        <v>158029</v>
      </c>
      <c r="W1968" s="3">
        <v>-8.5662699999999994</v>
      </c>
      <c r="X1968" s="3">
        <v>52.672199999999997</v>
      </c>
      <c r="Y1968" t="s">
        <v>34</v>
      </c>
      <c r="Z1968" t="str">
        <f t="shared" si="61"/>
        <v>Catholic</v>
      </c>
    </row>
    <row r="1969" spans="1:26" x14ac:dyDescent="0.35">
      <c r="A1969">
        <v>1969</v>
      </c>
      <c r="B1969" t="s">
        <v>5410</v>
      </c>
      <c r="C1969" t="s">
        <v>5411</v>
      </c>
      <c r="D1969" s="1" t="s">
        <v>28</v>
      </c>
      <c r="E1969" s="1" t="s">
        <v>5412</v>
      </c>
      <c r="F1969" t="s">
        <v>5063</v>
      </c>
      <c r="G1969" t="s">
        <v>31</v>
      </c>
      <c r="H1969" t="s">
        <v>32</v>
      </c>
      <c r="I1969" t="s">
        <v>32</v>
      </c>
      <c r="J1969" t="s">
        <v>32</v>
      </c>
      <c r="K1969" t="s">
        <v>33</v>
      </c>
      <c r="M1969" t="s">
        <v>32</v>
      </c>
      <c r="N1969" t="s">
        <v>32</v>
      </c>
      <c r="O1969">
        <v>0</v>
      </c>
      <c r="P1969">
        <v>0</v>
      </c>
      <c r="Q1969">
        <v>0</v>
      </c>
      <c r="R1969">
        <v>123</v>
      </c>
      <c r="S1969">
        <v>114</v>
      </c>
      <c r="T1969">
        <f t="shared" si="60"/>
        <v>237</v>
      </c>
      <c r="U1969">
        <v>128026</v>
      </c>
      <c r="V1969">
        <v>134472</v>
      </c>
      <c r="W1969" s="3">
        <v>-9.0589300000000001</v>
      </c>
      <c r="X1969" s="3">
        <v>52.457000000000001</v>
      </c>
      <c r="Y1969" t="s">
        <v>34</v>
      </c>
      <c r="Z1969" t="str">
        <f t="shared" si="61"/>
        <v>Catholic</v>
      </c>
    </row>
    <row r="1970" spans="1:26" x14ac:dyDescent="0.35">
      <c r="A1970">
        <v>1970</v>
      </c>
      <c r="B1970" t="s">
        <v>5413</v>
      </c>
      <c r="C1970" t="s">
        <v>5414</v>
      </c>
      <c r="D1970" s="1" t="s">
        <v>28</v>
      </c>
      <c r="E1970" s="1" t="s">
        <v>5415</v>
      </c>
      <c r="F1970" t="s">
        <v>5063</v>
      </c>
      <c r="G1970" t="s">
        <v>31</v>
      </c>
      <c r="H1970" t="s">
        <v>32</v>
      </c>
      <c r="I1970" t="s">
        <v>32</v>
      </c>
      <c r="J1970" t="s">
        <v>32</v>
      </c>
      <c r="K1970" t="s">
        <v>33</v>
      </c>
      <c r="M1970" t="s">
        <v>32</v>
      </c>
      <c r="N1970" t="s">
        <v>32</v>
      </c>
      <c r="O1970">
        <v>0</v>
      </c>
      <c r="P1970">
        <v>0</v>
      </c>
      <c r="Q1970">
        <v>0</v>
      </c>
      <c r="R1970">
        <v>88</v>
      </c>
      <c r="S1970">
        <v>95</v>
      </c>
      <c r="T1970">
        <f t="shared" si="60"/>
        <v>183</v>
      </c>
      <c r="U1970">
        <v>170637</v>
      </c>
      <c r="V1970">
        <v>136519</v>
      </c>
      <c r="W1970" s="3">
        <v>-8.4322199999999992</v>
      </c>
      <c r="X1970" s="3">
        <v>52.479399999999998</v>
      </c>
      <c r="Y1970" t="s">
        <v>34</v>
      </c>
      <c r="Z1970" t="str">
        <f t="shared" si="61"/>
        <v>Catholic</v>
      </c>
    </row>
    <row r="1971" spans="1:26" x14ac:dyDescent="0.35">
      <c r="A1971">
        <v>1971</v>
      </c>
      <c r="B1971" t="s">
        <v>5416</v>
      </c>
      <c r="C1971" t="s">
        <v>2754</v>
      </c>
      <c r="D1971" s="1" t="s">
        <v>28</v>
      </c>
      <c r="E1971" s="1" t="s">
        <v>5417</v>
      </c>
      <c r="F1971" t="s">
        <v>5063</v>
      </c>
      <c r="G1971" t="s">
        <v>31</v>
      </c>
      <c r="H1971" t="s">
        <v>32</v>
      </c>
      <c r="I1971" t="s">
        <v>32</v>
      </c>
      <c r="J1971" t="s">
        <v>32</v>
      </c>
      <c r="K1971" t="s">
        <v>33</v>
      </c>
      <c r="M1971" t="s">
        <v>32</v>
      </c>
      <c r="N1971" t="s">
        <v>32</v>
      </c>
      <c r="O1971">
        <v>0</v>
      </c>
      <c r="P1971">
        <v>0</v>
      </c>
      <c r="Q1971">
        <v>0</v>
      </c>
      <c r="R1971">
        <v>53</v>
      </c>
      <c r="S1971">
        <v>52</v>
      </c>
      <c r="T1971">
        <f t="shared" si="60"/>
        <v>105</v>
      </c>
      <c r="U1971">
        <v>138580</v>
      </c>
      <c r="V1971">
        <v>121022</v>
      </c>
      <c r="W1971" s="3">
        <v>-8.9012100000000007</v>
      </c>
      <c r="X1971" s="3">
        <v>52.337499999999999</v>
      </c>
      <c r="Y1971" t="s">
        <v>34</v>
      </c>
      <c r="Z1971" t="str">
        <f t="shared" si="61"/>
        <v>Catholic</v>
      </c>
    </row>
    <row r="1972" spans="1:26" x14ac:dyDescent="0.35">
      <c r="A1972">
        <v>1972</v>
      </c>
      <c r="B1972" t="s">
        <v>5418</v>
      </c>
      <c r="C1972" t="s">
        <v>5419</v>
      </c>
      <c r="D1972" s="1" t="s">
        <v>28</v>
      </c>
      <c r="E1972" s="1" t="s">
        <v>5420</v>
      </c>
      <c r="F1972" t="s">
        <v>5063</v>
      </c>
      <c r="G1972" t="s">
        <v>31</v>
      </c>
      <c r="H1972" t="s">
        <v>32</v>
      </c>
      <c r="I1972" t="s">
        <v>32</v>
      </c>
      <c r="J1972" t="s">
        <v>32</v>
      </c>
      <c r="K1972" t="s">
        <v>33</v>
      </c>
      <c r="M1972" t="s">
        <v>32</v>
      </c>
      <c r="N1972" t="s">
        <v>32</v>
      </c>
      <c r="O1972">
        <v>0</v>
      </c>
      <c r="P1972">
        <v>0</v>
      </c>
      <c r="Q1972">
        <v>0</v>
      </c>
      <c r="R1972">
        <v>74</v>
      </c>
      <c r="S1972">
        <v>90</v>
      </c>
      <c r="T1972">
        <f t="shared" si="60"/>
        <v>164</v>
      </c>
      <c r="U1972">
        <v>141522</v>
      </c>
      <c r="V1972">
        <v>135905</v>
      </c>
      <c r="W1972" s="3">
        <v>-8.8606400000000001</v>
      </c>
      <c r="X1972" s="3">
        <v>52.471499999999999</v>
      </c>
      <c r="Y1972" t="s">
        <v>34</v>
      </c>
      <c r="Z1972" t="str">
        <f t="shared" si="61"/>
        <v>Catholic</v>
      </c>
    </row>
    <row r="1973" spans="1:26" x14ac:dyDescent="0.35">
      <c r="A1973">
        <v>1973</v>
      </c>
      <c r="B1973" t="s">
        <v>5421</v>
      </c>
      <c r="C1973" t="s">
        <v>5422</v>
      </c>
      <c r="D1973" s="1" t="s">
        <v>28</v>
      </c>
      <c r="E1973" s="1" t="s">
        <v>5219</v>
      </c>
      <c r="F1973" t="s">
        <v>5063</v>
      </c>
      <c r="G1973" t="s">
        <v>31</v>
      </c>
      <c r="H1973" t="s">
        <v>32</v>
      </c>
      <c r="I1973" t="s">
        <v>32</v>
      </c>
      <c r="J1973" t="s">
        <v>32</v>
      </c>
      <c r="K1973" t="s">
        <v>33</v>
      </c>
      <c r="M1973" t="s">
        <v>32</v>
      </c>
      <c r="N1973" t="s">
        <v>32</v>
      </c>
      <c r="O1973">
        <v>0</v>
      </c>
      <c r="P1973">
        <v>0</v>
      </c>
      <c r="Q1973">
        <v>0</v>
      </c>
      <c r="R1973">
        <v>56</v>
      </c>
      <c r="S1973">
        <v>52</v>
      </c>
      <c r="T1973">
        <f t="shared" si="60"/>
        <v>108</v>
      </c>
      <c r="U1973">
        <v>113077</v>
      </c>
      <c r="V1973">
        <v>146940</v>
      </c>
      <c r="W1973" s="3">
        <v>-9.2820699999999992</v>
      </c>
      <c r="X1973" s="3">
        <v>52.566899999999997</v>
      </c>
      <c r="Y1973" t="s">
        <v>34</v>
      </c>
      <c r="Z1973" t="str">
        <f t="shared" si="61"/>
        <v>Catholic</v>
      </c>
    </row>
    <row r="1974" spans="1:26" x14ac:dyDescent="0.35">
      <c r="A1974">
        <v>1974</v>
      </c>
      <c r="B1974" t="s">
        <v>5423</v>
      </c>
      <c r="C1974" t="s">
        <v>5424</v>
      </c>
      <c r="D1974" s="1" t="s">
        <v>28</v>
      </c>
      <c r="E1974" s="1" t="s">
        <v>5425</v>
      </c>
      <c r="F1974" t="s">
        <v>5063</v>
      </c>
      <c r="G1974" t="s">
        <v>31</v>
      </c>
      <c r="H1974" t="s">
        <v>32</v>
      </c>
      <c r="I1974" t="s">
        <v>32</v>
      </c>
      <c r="J1974" t="s">
        <v>32</v>
      </c>
      <c r="K1974" t="s">
        <v>33</v>
      </c>
      <c r="M1974" t="s">
        <v>32</v>
      </c>
      <c r="N1974" t="s">
        <v>32</v>
      </c>
      <c r="O1974">
        <v>0</v>
      </c>
      <c r="P1974">
        <v>0</v>
      </c>
      <c r="Q1974">
        <v>0</v>
      </c>
      <c r="R1974">
        <v>148</v>
      </c>
      <c r="S1974">
        <v>154</v>
      </c>
      <c r="T1974">
        <f t="shared" si="60"/>
        <v>302</v>
      </c>
      <c r="U1974">
        <v>162621</v>
      </c>
      <c r="V1974">
        <v>135896</v>
      </c>
      <c r="W1974" s="3">
        <v>-8.5501400000000007</v>
      </c>
      <c r="X1974" s="3">
        <v>52.473300000000002</v>
      </c>
      <c r="Y1974" t="s">
        <v>34</v>
      </c>
      <c r="Z1974" t="str">
        <f t="shared" si="61"/>
        <v>Catholic</v>
      </c>
    </row>
    <row r="1975" spans="1:26" x14ac:dyDescent="0.35">
      <c r="A1975">
        <v>1975</v>
      </c>
      <c r="B1975" t="s">
        <v>5426</v>
      </c>
      <c r="C1975" t="s">
        <v>5427</v>
      </c>
      <c r="D1975" s="1" t="s">
        <v>28</v>
      </c>
      <c r="E1975" s="1" t="s">
        <v>5428</v>
      </c>
      <c r="F1975" t="s">
        <v>5063</v>
      </c>
      <c r="G1975" t="s">
        <v>31</v>
      </c>
      <c r="H1975" t="s">
        <v>32</v>
      </c>
      <c r="I1975" t="s">
        <v>32</v>
      </c>
      <c r="J1975" t="s">
        <v>32</v>
      </c>
      <c r="K1975" t="s">
        <v>33</v>
      </c>
      <c r="M1975" t="s">
        <v>80</v>
      </c>
      <c r="N1975" t="s">
        <v>32</v>
      </c>
      <c r="O1975">
        <v>0</v>
      </c>
      <c r="P1975">
        <v>0</v>
      </c>
      <c r="Q1975">
        <v>0</v>
      </c>
      <c r="R1975">
        <v>119</v>
      </c>
      <c r="S1975">
        <v>133</v>
      </c>
      <c r="T1975">
        <f t="shared" si="60"/>
        <v>252</v>
      </c>
      <c r="U1975">
        <v>162908</v>
      </c>
      <c r="V1975">
        <v>156336</v>
      </c>
      <c r="W1975" s="3">
        <v>-8.5481999999999996</v>
      </c>
      <c r="X1975" s="3">
        <v>52.656999999999996</v>
      </c>
      <c r="Y1975" t="s">
        <v>34</v>
      </c>
      <c r="Z1975" t="str">
        <f t="shared" si="61"/>
        <v>Catholic</v>
      </c>
    </row>
    <row r="1976" spans="1:26" x14ac:dyDescent="0.35">
      <c r="A1976">
        <v>1976</v>
      </c>
      <c r="B1976" t="s">
        <v>5429</v>
      </c>
      <c r="C1976" t="s">
        <v>5430</v>
      </c>
      <c r="D1976" s="1" t="s">
        <v>28</v>
      </c>
      <c r="E1976" s="1" t="s">
        <v>5431</v>
      </c>
      <c r="F1976" t="s">
        <v>5063</v>
      </c>
      <c r="G1976" t="s">
        <v>155</v>
      </c>
      <c r="H1976" t="s">
        <v>32</v>
      </c>
      <c r="I1976" t="s">
        <v>32</v>
      </c>
      <c r="J1976" t="s">
        <v>32</v>
      </c>
      <c r="K1976" t="s">
        <v>33</v>
      </c>
      <c r="M1976" t="s">
        <v>32</v>
      </c>
      <c r="N1976" t="s">
        <v>32</v>
      </c>
      <c r="O1976">
        <v>0</v>
      </c>
      <c r="P1976">
        <v>0</v>
      </c>
      <c r="Q1976">
        <v>0</v>
      </c>
      <c r="R1976">
        <v>87</v>
      </c>
      <c r="S1976">
        <v>101</v>
      </c>
      <c r="T1976">
        <f t="shared" si="60"/>
        <v>188</v>
      </c>
      <c r="U1976">
        <v>153932</v>
      </c>
      <c r="V1976">
        <v>153481</v>
      </c>
      <c r="W1976" s="3">
        <v>-8.6804600000000001</v>
      </c>
      <c r="X1976" s="3">
        <v>52.630699999999997</v>
      </c>
      <c r="Y1976" t="s">
        <v>34</v>
      </c>
      <c r="Z1976" t="str">
        <f t="shared" si="61"/>
        <v>Multidenominational</v>
      </c>
    </row>
    <row r="1977" spans="1:26" x14ac:dyDescent="0.35">
      <c r="A1977">
        <v>1977</v>
      </c>
      <c r="B1977" t="s">
        <v>5432</v>
      </c>
      <c r="C1977" t="s">
        <v>5433</v>
      </c>
      <c r="D1977" s="1" t="s">
        <v>28</v>
      </c>
      <c r="E1977" s="1" t="s">
        <v>5262</v>
      </c>
      <c r="F1977" t="s">
        <v>5063</v>
      </c>
      <c r="G1977" t="s">
        <v>31</v>
      </c>
      <c r="H1977" t="s">
        <v>32</v>
      </c>
      <c r="I1977" t="s">
        <v>32</v>
      </c>
      <c r="J1977" t="s">
        <v>32</v>
      </c>
      <c r="K1977" t="s">
        <v>33</v>
      </c>
      <c r="M1977" t="s">
        <v>32</v>
      </c>
      <c r="N1977" t="s">
        <v>32</v>
      </c>
      <c r="O1977">
        <v>0</v>
      </c>
      <c r="P1977">
        <v>0</v>
      </c>
      <c r="Q1977">
        <v>0</v>
      </c>
      <c r="R1977">
        <v>150</v>
      </c>
      <c r="S1977">
        <v>153</v>
      </c>
      <c r="T1977">
        <f t="shared" si="60"/>
        <v>303</v>
      </c>
      <c r="U1977">
        <v>160719</v>
      </c>
      <c r="V1977">
        <v>128084</v>
      </c>
      <c r="W1977" s="3">
        <v>-8.5772099999999991</v>
      </c>
      <c r="X1977" s="3">
        <v>52.402999999999999</v>
      </c>
      <c r="Y1977" t="s">
        <v>34</v>
      </c>
      <c r="Z1977" t="str">
        <f t="shared" si="61"/>
        <v>Catholic</v>
      </c>
    </row>
    <row r="1978" spans="1:26" x14ac:dyDescent="0.35">
      <c r="A1978">
        <v>1978</v>
      </c>
      <c r="B1978" t="s">
        <v>5434</v>
      </c>
      <c r="C1978" t="s">
        <v>5435</v>
      </c>
      <c r="D1978" s="1" t="s">
        <v>28</v>
      </c>
      <c r="E1978" s="1" t="s">
        <v>5380</v>
      </c>
      <c r="F1978" t="s">
        <v>5063</v>
      </c>
      <c r="G1978" t="s">
        <v>31</v>
      </c>
      <c r="H1978" t="s">
        <v>32</v>
      </c>
      <c r="I1978" t="s">
        <v>32</v>
      </c>
      <c r="J1978" t="s">
        <v>32</v>
      </c>
      <c r="K1978" t="s">
        <v>33</v>
      </c>
      <c r="M1978" t="s">
        <v>32</v>
      </c>
      <c r="N1978" t="s">
        <v>32</v>
      </c>
      <c r="O1978">
        <v>0</v>
      </c>
      <c r="P1978">
        <v>0</v>
      </c>
      <c r="Q1978">
        <v>0</v>
      </c>
      <c r="R1978">
        <v>37</v>
      </c>
      <c r="S1978">
        <v>36</v>
      </c>
      <c r="T1978">
        <f t="shared" si="60"/>
        <v>73</v>
      </c>
      <c r="U1978">
        <v>176954</v>
      </c>
      <c r="V1978">
        <v>151356</v>
      </c>
      <c r="W1978" s="3">
        <v>-8.3402700000000003</v>
      </c>
      <c r="X1978" s="3">
        <v>52.613</v>
      </c>
      <c r="Y1978" t="s">
        <v>34</v>
      </c>
      <c r="Z1978" t="str">
        <f t="shared" si="61"/>
        <v>Catholic</v>
      </c>
    </row>
    <row r="1979" spans="1:26" x14ac:dyDescent="0.35">
      <c r="A1979">
        <v>1979</v>
      </c>
      <c r="B1979" t="s">
        <v>5436</v>
      </c>
      <c r="C1979" t="s">
        <v>745</v>
      </c>
      <c r="D1979" s="1" t="s">
        <v>28</v>
      </c>
      <c r="E1979" s="1" t="s">
        <v>5437</v>
      </c>
      <c r="F1979" t="s">
        <v>5438</v>
      </c>
      <c r="G1979" t="s">
        <v>31</v>
      </c>
      <c r="H1979" t="s">
        <v>32</v>
      </c>
      <c r="I1979" t="s">
        <v>80</v>
      </c>
      <c r="J1979" t="s">
        <v>32</v>
      </c>
      <c r="K1979" t="s">
        <v>33</v>
      </c>
      <c r="M1979" t="s">
        <v>32</v>
      </c>
      <c r="N1979" t="s">
        <v>32</v>
      </c>
      <c r="O1979">
        <v>0</v>
      </c>
      <c r="P1979">
        <v>0</v>
      </c>
      <c r="Q1979">
        <v>0</v>
      </c>
      <c r="R1979">
        <v>160</v>
      </c>
      <c r="S1979">
        <v>0</v>
      </c>
      <c r="T1979">
        <f t="shared" si="60"/>
        <v>160</v>
      </c>
      <c r="U1979">
        <v>213565</v>
      </c>
      <c r="V1979">
        <v>275539</v>
      </c>
      <c r="W1979" s="3">
        <v>-7.7944500000000003</v>
      </c>
      <c r="X1979" s="3">
        <v>53.729300000000002</v>
      </c>
      <c r="Y1979" t="s">
        <v>34</v>
      </c>
      <c r="Z1979" t="str">
        <f t="shared" si="61"/>
        <v>Catholic</v>
      </c>
    </row>
    <row r="1980" spans="1:26" x14ac:dyDescent="0.35">
      <c r="A1980">
        <v>1980</v>
      </c>
      <c r="B1980" t="s">
        <v>5439</v>
      </c>
      <c r="C1980" t="s">
        <v>5440</v>
      </c>
      <c r="D1980" s="1" t="s">
        <v>28</v>
      </c>
      <c r="E1980" s="1" t="s">
        <v>5441</v>
      </c>
      <c r="F1980" t="s">
        <v>5438</v>
      </c>
      <c r="G1980" t="s">
        <v>31</v>
      </c>
      <c r="H1980" t="s">
        <v>32</v>
      </c>
      <c r="I1980" t="s">
        <v>32</v>
      </c>
      <c r="J1980" t="s">
        <v>32</v>
      </c>
      <c r="K1980" t="s">
        <v>33</v>
      </c>
      <c r="M1980" t="s">
        <v>32</v>
      </c>
      <c r="N1980" t="s">
        <v>32</v>
      </c>
      <c r="O1980">
        <v>0</v>
      </c>
      <c r="P1980">
        <v>0</v>
      </c>
      <c r="Q1980">
        <v>0</v>
      </c>
      <c r="R1980">
        <v>18</v>
      </c>
      <c r="S1980">
        <v>12</v>
      </c>
      <c r="T1980">
        <f t="shared" si="60"/>
        <v>30</v>
      </c>
      <c r="U1980">
        <v>220179</v>
      </c>
      <c r="V1980">
        <v>255388</v>
      </c>
      <c r="W1980" s="3">
        <v>-7.6955400000000003</v>
      </c>
      <c r="X1980" s="3">
        <v>53.548000000000002</v>
      </c>
      <c r="Y1980" t="s">
        <v>34</v>
      </c>
      <c r="Z1980" t="str">
        <f t="shared" si="61"/>
        <v>Catholic</v>
      </c>
    </row>
    <row r="1981" spans="1:26" x14ac:dyDescent="0.35">
      <c r="A1981">
        <v>1981</v>
      </c>
      <c r="B1981" t="s">
        <v>5442</v>
      </c>
      <c r="C1981" t="s">
        <v>5443</v>
      </c>
      <c r="D1981" s="1" t="s">
        <v>28</v>
      </c>
      <c r="E1981" s="1" t="s">
        <v>5444</v>
      </c>
      <c r="F1981" t="s">
        <v>5438</v>
      </c>
      <c r="G1981" t="s">
        <v>31</v>
      </c>
      <c r="H1981" t="s">
        <v>32</v>
      </c>
      <c r="I1981" t="s">
        <v>80</v>
      </c>
      <c r="J1981" t="s">
        <v>32</v>
      </c>
      <c r="K1981" t="s">
        <v>33</v>
      </c>
      <c r="M1981" t="s">
        <v>32</v>
      </c>
      <c r="N1981" t="s">
        <v>32</v>
      </c>
      <c r="O1981">
        <v>0</v>
      </c>
      <c r="P1981">
        <v>0</v>
      </c>
      <c r="Q1981">
        <v>0</v>
      </c>
      <c r="R1981">
        <v>32</v>
      </c>
      <c r="S1981">
        <v>26</v>
      </c>
      <c r="T1981">
        <f t="shared" si="60"/>
        <v>58</v>
      </c>
      <c r="U1981">
        <v>224329</v>
      </c>
      <c r="V1981">
        <v>263652</v>
      </c>
      <c r="W1981" s="3">
        <v>-7.6322799999999997</v>
      </c>
      <c r="X1981" s="3">
        <v>53.622100000000003</v>
      </c>
      <c r="Y1981" t="s">
        <v>34</v>
      </c>
      <c r="Z1981" t="str">
        <f t="shared" si="61"/>
        <v>Catholic</v>
      </c>
    </row>
    <row r="1982" spans="1:26" x14ac:dyDescent="0.35">
      <c r="A1982">
        <v>1982</v>
      </c>
      <c r="B1982" t="s">
        <v>5445</v>
      </c>
      <c r="C1982" t="s">
        <v>5446</v>
      </c>
      <c r="D1982" s="1" t="s">
        <v>28</v>
      </c>
      <c r="E1982" s="1" t="s">
        <v>5447</v>
      </c>
      <c r="F1982" t="s">
        <v>5438</v>
      </c>
      <c r="G1982" t="s">
        <v>31</v>
      </c>
      <c r="H1982" t="s">
        <v>32</v>
      </c>
      <c r="I1982" t="s">
        <v>32</v>
      </c>
      <c r="J1982" t="s">
        <v>32</v>
      </c>
      <c r="K1982" t="s">
        <v>33</v>
      </c>
      <c r="M1982" t="s">
        <v>32</v>
      </c>
      <c r="N1982" t="s">
        <v>32</v>
      </c>
      <c r="O1982">
        <v>0</v>
      </c>
      <c r="P1982">
        <v>0</v>
      </c>
      <c r="Q1982">
        <v>0</v>
      </c>
      <c r="R1982">
        <v>140</v>
      </c>
      <c r="S1982">
        <v>122</v>
      </c>
      <c r="T1982">
        <f t="shared" si="60"/>
        <v>262</v>
      </c>
      <c r="U1982">
        <v>214242</v>
      </c>
      <c r="V1982">
        <v>279162</v>
      </c>
      <c r="W1982" s="3">
        <v>-7.7840299999999996</v>
      </c>
      <c r="X1982" s="3">
        <v>53.761800000000001</v>
      </c>
      <c r="Y1982" t="s">
        <v>34</v>
      </c>
      <c r="Z1982" t="str">
        <f t="shared" si="61"/>
        <v>Catholic</v>
      </c>
    </row>
    <row r="1983" spans="1:26" x14ac:dyDescent="0.35">
      <c r="A1983">
        <v>1983</v>
      </c>
      <c r="B1983" t="s">
        <v>5448</v>
      </c>
      <c r="C1983" t="s">
        <v>5449</v>
      </c>
      <c r="D1983" s="1" t="s">
        <v>28</v>
      </c>
      <c r="E1983" s="1" t="s">
        <v>5450</v>
      </c>
      <c r="F1983" t="s">
        <v>5438</v>
      </c>
      <c r="G1983" t="s">
        <v>57</v>
      </c>
      <c r="H1983" t="s">
        <v>32</v>
      </c>
      <c r="I1983" t="s">
        <v>32</v>
      </c>
      <c r="J1983" t="s">
        <v>32</v>
      </c>
      <c r="K1983" t="s">
        <v>33</v>
      </c>
      <c r="M1983" t="s">
        <v>32</v>
      </c>
      <c r="N1983" t="s">
        <v>32</v>
      </c>
      <c r="O1983">
        <v>0</v>
      </c>
      <c r="P1983">
        <v>0</v>
      </c>
      <c r="Q1983">
        <v>0</v>
      </c>
      <c r="R1983">
        <v>18</v>
      </c>
      <c r="S1983">
        <v>15</v>
      </c>
      <c r="T1983">
        <f t="shared" si="60"/>
        <v>33</v>
      </c>
      <c r="U1983">
        <v>220133</v>
      </c>
      <c r="V1983">
        <v>260264</v>
      </c>
      <c r="W1983" s="3">
        <v>-7.6959200000000001</v>
      </c>
      <c r="X1983" s="3">
        <v>53.591799999999999</v>
      </c>
      <c r="Y1983" t="s">
        <v>34</v>
      </c>
      <c r="Z1983" t="str">
        <f t="shared" si="61"/>
        <v>Church of Ireland</v>
      </c>
    </row>
    <row r="1984" spans="1:26" x14ac:dyDescent="0.35">
      <c r="A1984">
        <v>1984</v>
      </c>
      <c r="B1984" t="s">
        <v>5451</v>
      </c>
      <c r="C1984" t="s">
        <v>4351</v>
      </c>
      <c r="D1984" s="1" t="s">
        <v>28</v>
      </c>
      <c r="E1984" s="1" t="s">
        <v>5452</v>
      </c>
      <c r="F1984" t="s">
        <v>5438</v>
      </c>
      <c r="G1984" t="s">
        <v>31</v>
      </c>
      <c r="H1984" t="s">
        <v>32</v>
      </c>
      <c r="I1984" t="s">
        <v>32</v>
      </c>
      <c r="J1984" t="s">
        <v>32</v>
      </c>
      <c r="K1984" t="s">
        <v>33</v>
      </c>
      <c r="M1984" t="s">
        <v>32</v>
      </c>
      <c r="N1984" t="s">
        <v>32</v>
      </c>
      <c r="O1984">
        <v>0</v>
      </c>
      <c r="P1984">
        <v>0</v>
      </c>
      <c r="Q1984">
        <v>0</v>
      </c>
      <c r="R1984">
        <v>24</v>
      </c>
      <c r="S1984">
        <v>26</v>
      </c>
      <c r="T1984">
        <f t="shared" si="60"/>
        <v>50</v>
      </c>
      <c r="U1984">
        <v>225221</v>
      </c>
      <c r="V1984">
        <v>268868</v>
      </c>
      <c r="W1984" s="3">
        <v>-7.6183800000000002</v>
      </c>
      <c r="X1984" s="3">
        <v>53.668900000000001</v>
      </c>
      <c r="Y1984" t="s">
        <v>34</v>
      </c>
      <c r="Z1984" t="str">
        <f t="shared" si="61"/>
        <v>Catholic</v>
      </c>
    </row>
    <row r="1985" spans="1:26" x14ac:dyDescent="0.35">
      <c r="A1985">
        <v>1985</v>
      </c>
      <c r="B1985" t="s">
        <v>5453</v>
      </c>
      <c r="C1985" t="s">
        <v>5454</v>
      </c>
      <c r="D1985" s="1" t="s">
        <v>28</v>
      </c>
      <c r="E1985" s="1" t="s">
        <v>5455</v>
      </c>
      <c r="F1985" t="s">
        <v>5438</v>
      </c>
      <c r="G1985" t="s">
        <v>57</v>
      </c>
      <c r="H1985" t="s">
        <v>32</v>
      </c>
      <c r="I1985" t="s">
        <v>32</v>
      </c>
      <c r="J1985" t="s">
        <v>32</v>
      </c>
      <c r="K1985" t="s">
        <v>33</v>
      </c>
      <c r="M1985" t="s">
        <v>32</v>
      </c>
      <c r="N1985" t="s">
        <v>32</v>
      </c>
      <c r="O1985">
        <v>0</v>
      </c>
      <c r="P1985">
        <v>0</v>
      </c>
      <c r="Q1985">
        <v>0</v>
      </c>
      <c r="R1985">
        <v>34</v>
      </c>
      <c r="S1985">
        <v>28</v>
      </c>
      <c r="T1985">
        <f t="shared" si="60"/>
        <v>62</v>
      </c>
      <c r="U1985">
        <v>213228</v>
      </c>
      <c r="V1985">
        <v>275888</v>
      </c>
      <c r="W1985" s="3">
        <v>-7.7995400000000004</v>
      </c>
      <c r="X1985" s="3">
        <v>53.732500000000002</v>
      </c>
      <c r="Y1985" t="s">
        <v>34</v>
      </c>
      <c r="Z1985" t="str">
        <f t="shared" si="61"/>
        <v>Church of Ireland</v>
      </c>
    </row>
    <row r="1986" spans="1:26" x14ac:dyDescent="0.35">
      <c r="A1986">
        <v>1986</v>
      </c>
      <c r="B1986" t="s">
        <v>5456</v>
      </c>
      <c r="C1986" t="s">
        <v>5457</v>
      </c>
      <c r="D1986" s="1" t="s">
        <v>28</v>
      </c>
      <c r="E1986" s="1" t="s">
        <v>5458</v>
      </c>
      <c r="F1986" t="s">
        <v>5438</v>
      </c>
      <c r="G1986" t="s">
        <v>31</v>
      </c>
      <c r="H1986" t="s">
        <v>32</v>
      </c>
      <c r="I1986" t="s">
        <v>32</v>
      </c>
      <c r="J1986" t="s">
        <v>32</v>
      </c>
      <c r="K1986" t="s">
        <v>33</v>
      </c>
      <c r="M1986" t="s">
        <v>32</v>
      </c>
      <c r="N1986" t="s">
        <v>32</v>
      </c>
      <c r="O1986">
        <v>0</v>
      </c>
      <c r="P1986">
        <v>0</v>
      </c>
      <c r="Q1986">
        <v>0</v>
      </c>
      <c r="R1986">
        <v>26</v>
      </c>
      <c r="S1986">
        <v>26</v>
      </c>
      <c r="T1986">
        <f t="shared" ref="T1986:T2049" si="62">SUM(R1986:S1986)</f>
        <v>52</v>
      </c>
      <c r="U1986">
        <v>227424</v>
      </c>
      <c r="V1986">
        <v>282642</v>
      </c>
      <c r="W1986" s="3">
        <v>-7.5838200000000002</v>
      </c>
      <c r="X1986" s="3">
        <v>53.7926</v>
      </c>
      <c r="Y1986" t="s">
        <v>34</v>
      </c>
      <c r="Z1986" t="str">
        <f t="shared" si="61"/>
        <v>Catholic</v>
      </c>
    </row>
    <row r="1987" spans="1:26" x14ac:dyDescent="0.35">
      <c r="A1987">
        <v>1987</v>
      </c>
      <c r="B1987" t="s">
        <v>5459</v>
      </c>
      <c r="C1987" t="s">
        <v>5460</v>
      </c>
      <c r="D1987" s="1" t="s">
        <v>28</v>
      </c>
      <c r="E1987" s="1" t="s">
        <v>5461</v>
      </c>
      <c r="F1987" t="s">
        <v>5438</v>
      </c>
      <c r="G1987" t="s">
        <v>31</v>
      </c>
      <c r="H1987" t="s">
        <v>32</v>
      </c>
      <c r="I1987" t="s">
        <v>32</v>
      </c>
      <c r="J1987" t="s">
        <v>32</v>
      </c>
      <c r="K1987" t="s">
        <v>33</v>
      </c>
      <c r="M1987" t="s">
        <v>32</v>
      </c>
      <c r="N1987" t="s">
        <v>32</v>
      </c>
      <c r="O1987">
        <v>0</v>
      </c>
      <c r="P1987">
        <v>0</v>
      </c>
      <c r="Q1987">
        <v>0</v>
      </c>
      <c r="R1987">
        <v>11</v>
      </c>
      <c r="S1987">
        <v>25</v>
      </c>
      <c r="T1987">
        <f t="shared" si="62"/>
        <v>36</v>
      </c>
      <c r="U1987">
        <v>231666</v>
      </c>
      <c r="V1987">
        <v>287894</v>
      </c>
      <c r="W1987" s="3">
        <v>-7.51891</v>
      </c>
      <c r="X1987" s="3">
        <v>53.839500000000001</v>
      </c>
      <c r="Y1987" t="s">
        <v>34</v>
      </c>
      <c r="Z1987" t="str">
        <f t="shared" ref="Z1987:Z2050" si="63">IF(G1987=$G$5,$G$5,IF(G1987=$G$227,$G$232,IF(G1987=$G$750,$G$750,IF(G1987=$G$720,$G$720,"Minority"))))</f>
        <v>Catholic</v>
      </c>
    </row>
    <row r="1988" spans="1:26" x14ac:dyDescent="0.35">
      <c r="A1988">
        <v>1988</v>
      </c>
      <c r="B1988" t="s">
        <v>5462</v>
      </c>
      <c r="C1988" t="s">
        <v>5463</v>
      </c>
      <c r="D1988" s="1" t="s">
        <v>28</v>
      </c>
      <c r="E1988" s="1" t="s">
        <v>5464</v>
      </c>
      <c r="F1988" t="s">
        <v>5438</v>
      </c>
      <c r="G1988" t="s">
        <v>57</v>
      </c>
      <c r="H1988" t="s">
        <v>32</v>
      </c>
      <c r="I1988" t="s">
        <v>32</v>
      </c>
      <c r="J1988" t="s">
        <v>32</v>
      </c>
      <c r="K1988" t="s">
        <v>33</v>
      </c>
      <c r="M1988" t="s">
        <v>32</v>
      </c>
      <c r="N1988" t="s">
        <v>32</v>
      </c>
      <c r="O1988">
        <v>0</v>
      </c>
      <c r="P1988">
        <v>0</v>
      </c>
      <c r="Q1988">
        <v>0</v>
      </c>
      <c r="R1988">
        <v>10</v>
      </c>
      <c r="S1988">
        <v>17</v>
      </c>
      <c r="T1988">
        <f t="shared" si="62"/>
        <v>27</v>
      </c>
      <c r="U1988">
        <v>225927</v>
      </c>
      <c r="V1988">
        <v>272037</v>
      </c>
      <c r="W1988" s="3">
        <v>-7.6074299999999999</v>
      </c>
      <c r="X1988" s="3">
        <v>53.697400000000002</v>
      </c>
      <c r="Y1988" t="s">
        <v>34</v>
      </c>
      <c r="Z1988" t="str">
        <f t="shared" si="63"/>
        <v>Church of Ireland</v>
      </c>
    </row>
    <row r="1989" spans="1:26" x14ac:dyDescent="0.35">
      <c r="A1989">
        <v>1989</v>
      </c>
      <c r="B1989" t="s">
        <v>5465</v>
      </c>
      <c r="C1989" t="s">
        <v>5466</v>
      </c>
      <c r="D1989" s="1" t="s">
        <v>28</v>
      </c>
      <c r="E1989" s="1" t="s">
        <v>5467</v>
      </c>
      <c r="F1989" t="s">
        <v>5438</v>
      </c>
      <c r="G1989" t="s">
        <v>31</v>
      </c>
      <c r="H1989" t="s">
        <v>32</v>
      </c>
      <c r="I1989" t="s">
        <v>80</v>
      </c>
      <c r="J1989" t="s">
        <v>32</v>
      </c>
      <c r="K1989" t="s">
        <v>33</v>
      </c>
      <c r="M1989" t="s">
        <v>32</v>
      </c>
      <c r="N1989" t="s">
        <v>32</v>
      </c>
      <c r="O1989">
        <v>0</v>
      </c>
      <c r="P1989">
        <v>0</v>
      </c>
      <c r="Q1989">
        <v>0</v>
      </c>
      <c r="R1989">
        <v>51</v>
      </c>
      <c r="S1989">
        <v>47</v>
      </c>
      <c r="T1989">
        <f t="shared" si="62"/>
        <v>98</v>
      </c>
      <c r="U1989">
        <v>200489</v>
      </c>
      <c r="V1989">
        <v>263851</v>
      </c>
      <c r="W1989" s="3">
        <v>-7.99261</v>
      </c>
      <c r="X1989" s="3">
        <v>53.624499999999998</v>
      </c>
      <c r="Y1989" t="s">
        <v>34</v>
      </c>
      <c r="Z1989" t="str">
        <f t="shared" si="63"/>
        <v>Catholic</v>
      </c>
    </row>
    <row r="1990" spans="1:26" x14ac:dyDescent="0.35">
      <c r="A1990">
        <v>1990</v>
      </c>
      <c r="B1990" t="s">
        <v>5468</v>
      </c>
      <c r="C1990" t="s">
        <v>4905</v>
      </c>
      <c r="D1990" s="1" t="s">
        <v>28</v>
      </c>
      <c r="E1990" s="1" t="s">
        <v>5469</v>
      </c>
      <c r="F1990" t="s">
        <v>5438</v>
      </c>
      <c r="G1990" t="s">
        <v>31</v>
      </c>
      <c r="H1990" t="s">
        <v>32</v>
      </c>
      <c r="I1990" t="s">
        <v>32</v>
      </c>
      <c r="J1990" t="s">
        <v>32</v>
      </c>
      <c r="K1990" t="s">
        <v>33</v>
      </c>
      <c r="M1990" t="s">
        <v>32</v>
      </c>
      <c r="N1990" t="s">
        <v>32</v>
      </c>
      <c r="O1990">
        <v>0</v>
      </c>
      <c r="P1990">
        <v>0</v>
      </c>
      <c r="Q1990">
        <v>0</v>
      </c>
      <c r="R1990">
        <v>20</v>
      </c>
      <c r="S1990">
        <v>26</v>
      </c>
      <c r="T1990">
        <f t="shared" si="62"/>
        <v>46</v>
      </c>
      <c r="U1990">
        <v>229299</v>
      </c>
      <c r="V1990">
        <v>278963</v>
      </c>
      <c r="W1990" s="3">
        <v>-7.55572</v>
      </c>
      <c r="X1990" s="3">
        <v>53.759399999999999</v>
      </c>
      <c r="Y1990" t="s">
        <v>34</v>
      </c>
      <c r="Z1990" t="str">
        <f t="shared" si="63"/>
        <v>Catholic</v>
      </c>
    </row>
    <row r="1991" spans="1:26" x14ac:dyDescent="0.35">
      <c r="A1991">
        <v>1991</v>
      </c>
      <c r="B1991" t="s">
        <v>5470</v>
      </c>
      <c r="C1991" t="s">
        <v>5471</v>
      </c>
      <c r="D1991" s="1" t="s">
        <v>28</v>
      </c>
      <c r="E1991" s="1" t="s">
        <v>5472</v>
      </c>
      <c r="F1991" t="s">
        <v>5438</v>
      </c>
      <c r="G1991" t="s">
        <v>31</v>
      </c>
      <c r="H1991" t="s">
        <v>32</v>
      </c>
      <c r="I1991" t="s">
        <v>32</v>
      </c>
      <c r="J1991" t="s">
        <v>32</v>
      </c>
      <c r="K1991" t="s">
        <v>33</v>
      </c>
      <c r="M1991" t="s">
        <v>32</v>
      </c>
      <c r="N1991" t="s">
        <v>32</v>
      </c>
      <c r="O1991">
        <v>0</v>
      </c>
      <c r="P1991">
        <v>0</v>
      </c>
      <c r="Q1991">
        <v>0</v>
      </c>
      <c r="R1991">
        <v>59</v>
      </c>
      <c r="S1991">
        <v>39</v>
      </c>
      <c r="T1991">
        <f t="shared" si="62"/>
        <v>98</v>
      </c>
      <c r="U1991">
        <v>204329</v>
      </c>
      <c r="V1991">
        <v>278692</v>
      </c>
      <c r="W1991" s="3">
        <v>-7.9343599999999999</v>
      </c>
      <c r="X1991" s="3">
        <v>53.757800000000003</v>
      </c>
      <c r="Y1991" t="s">
        <v>34</v>
      </c>
      <c r="Z1991" t="str">
        <f t="shared" si="63"/>
        <v>Catholic</v>
      </c>
    </row>
    <row r="1992" spans="1:26" x14ac:dyDescent="0.35">
      <c r="A1992">
        <v>1992</v>
      </c>
      <c r="B1992" t="s">
        <v>5473</v>
      </c>
      <c r="C1992" t="s">
        <v>5474</v>
      </c>
      <c r="D1992" s="1" t="s">
        <v>28</v>
      </c>
      <c r="E1992" s="1" t="s">
        <v>5475</v>
      </c>
      <c r="F1992" t="s">
        <v>5438</v>
      </c>
      <c r="G1992" t="s">
        <v>31</v>
      </c>
      <c r="H1992" t="s">
        <v>32</v>
      </c>
      <c r="I1992" t="s">
        <v>32</v>
      </c>
      <c r="J1992" t="s">
        <v>32</v>
      </c>
      <c r="K1992" t="s">
        <v>33</v>
      </c>
      <c r="M1992" t="s">
        <v>32</v>
      </c>
      <c r="N1992" t="s">
        <v>32</v>
      </c>
      <c r="O1992">
        <v>0</v>
      </c>
      <c r="P1992">
        <v>0</v>
      </c>
      <c r="Q1992">
        <v>0</v>
      </c>
      <c r="R1992">
        <v>31</v>
      </c>
      <c r="S1992">
        <v>21</v>
      </c>
      <c r="T1992">
        <f t="shared" si="62"/>
        <v>52</v>
      </c>
      <c r="U1992">
        <v>234549</v>
      </c>
      <c r="V1992">
        <v>277568</v>
      </c>
      <c r="W1992" s="3">
        <v>-7.4762700000000004</v>
      </c>
      <c r="X1992" s="3">
        <v>53.746600000000001</v>
      </c>
      <c r="Y1992" t="s">
        <v>34</v>
      </c>
      <c r="Z1992" t="str">
        <f t="shared" si="63"/>
        <v>Catholic</v>
      </c>
    </row>
    <row r="1993" spans="1:26" x14ac:dyDescent="0.35">
      <c r="A1993">
        <v>1993</v>
      </c>
      <c r="B1993" t="s">
        <v>5476</v>
      </c>
      <c r="C1993" t="s">
        <v>5477</v>
      </c>
      <c r="D1993" s="1" t="s">
        <v>28</v>
      </c>
      <c r="E1993" s="1" t="s">
        <v>5478</v>
      </c>
      <c r="F1993" t="s">
        <v>5438</v>
      </c>
      <c r="G1993" t="s">
        <v>31</v>
      </c>
      <c r="H1993" t="s">
        <v>32</v>
      </c>
      <c r="I1993" t="s">
        <v>32</v>
      </c>
      <c r="J1993" t="s">
        <v>32</v>
      </c>
      <c r="K1993" t="s">
        <v>33</v>
      </c>
      <c r="M1993" t="s">
        <v>32</v>
      </c>
      <c r="N1993" t="s">
        <v>32</v>
      </c>
      <c r="O1993">
        <v>0</v>
      </c>
      <c r="P1993">
        <v>0</v>
      </c>
      <c r="Q1993">
        <v>0</v>
      </c>
      <c r="R1993">
        <v>125</v>
      </c>
      <c r="S1993">
        <v>118</v>
      </c>
      <c r="T1993">
        <f t="shared" si="62"/>
        <v>243</v>
      </c>
      <c r="U1993">
        <v>211915</v>
      </c>
      <c r="V1993">
        <v>271641</v>
      </c>
      <c r="W1993" s="3">
        <v>-7.8196000000000003</v>
      </c>
      <c r="X1993" s="3">
        <v>53.694299999999998</v>
      </c>
      <c r="Y1993" t="s">
        <v>34</v>
      </c>
      <c r="Z1993" t="str">
        <f t="shared" si="63"/>
        <v>Catholic</v>
      </c>
    </row>
    <row r="1994" spans="1:26" x14ac:dyDescent="0.35">
      <c r="A1994">
        <v>1994</v>
      </c>
      <c r="B1994" t="s">
        <v>5479</v>
      </c>
      <c r="C1994" t="s">
        <v>5480</v>
      </c>
      <c r="D1994" s="1" t="s">
        <v>28</v>
      </c>
      <c r="E1994" s="1" t="s">
        <v>5481</v>
      </c>
      <c r="F1994" t="s">
        <v>5438</v>
      </c>
      <c r="G1994" t="s">
        <v>31</v>
      </c>
      <c r="H1994" t="s">
        <v>32</v>
      </c>
      <c r="I1994" t="s">
        <v>32</v>
      </c>
      <c r="J1994" t="s">
        <v>32</v>
      </c>
      <c r="K1994" t="s">
        <v>33</v>
      </c>
      <c r="M1994" t="s">
        <v>32</v>
      </c>
      <c r="N1994" t="s">
        <v>32</v>
      </c>
      <c r="O1994">
        <v>0</v>
      </c>
      <c r="P1994">
        <v>0</v>
      </c>
      <c r="Q1994">
        <v>0</v>
      </c>
      <c r="R1994">
        <v>12</v>
      </c>
      <c r="S1994">
        <v>12</v>
      </c>
      <c r="T1994">
        <f t="shared" si="62"/>
        <v>24</v>
      </c>
      <c r="U1994">
        <v>207043</v>
      </c>
      <c r="V1994">
        <v>265213</v>
      </c>
      <c r="W1994" s="3">
        <v>-7.89351</v>
      </c>
      <c r="X1994" s="3">
        <v>53.636699999999998</v>
      </c>
      <c r="Y1994" t="s">
        <v>34</v>
      </c>
      <c r="Z1994" t="str">
        <f t="shared" si="63"/>
        <v>Catholic</v>
      </c>
    </row>
    <row r="1995" spans="1:26" x14ac:dyDescent="0.35">
      <c r="A1995">
        <v>1995</v>
      </c>
      <c r="B1995" t="s">
        <v>5482</v>
      </c>
      <c r="C1995" t="s">
        <v>5483</v>
      </c>
      <c r="D1995" s="1" t="s">
        <v>28</v>
      </c>
      <c r="E1995" s="1" t="s">
        <v>5484</v>
      </c>
      <c r="F1995" t="s">
        <v>5438</v>
      </c>
      <c r="G1995" t="s">
        <v>31</v>
      </c>
      <c r="H1995" t="s">
        <v>32</v>
      </c>
      <c r="I1995" t="s">
        <v>32</v>
      </c>
      <c r="J1995" t="s">
        <v>32</v>
      </c>
      <c r="K1995" t="s">
        <v>33</v>
      </c>
      <c r="M1995" t="s">
        <v>32</v>
      </c>
      <c r="N1995" t="s">
        <v>32</v>
      </c>
      <c r="O1995">
        <v>0</v>
      </c>
      <c r="P1995">
        <v>0</v>
      </c>
      <c r="Q1995">
        <v>0</v>
      </c>
      <c r="R1995">
        <v>69</v>
      </c>
      <c r="S1995">
        <v>76</v>
      </c>
      <c r="T1995">
        <f t="shared" si="62"/>
        <v>145</v>
      </c>
      <c r="U1995">
        <v>221335</v>
      </c>
      <c r="V1995">
        <v>260876</v>
      </c>
      <c r="W1995" s="3">
        <v>-7.6777199999999999</v>
      </c>
      <c r="X1995" s="3">
        <v>53.597299999999997</v>
      </c>
      <c r="Y1995" t="s">
        <v>34</v>
      </c>
      <c r="Z1995" t="str">
        <f t="shared" si="63"/>
        <v>Catholic</v>
      </c>
    </row>
    <row r="1996" spans="1:26" x14ac:dyDescent="0.35">
      <c r="A1996">
        <v>1996</v>
      </c>
      <c r="B1996" t="s">
        <v>5485</v>
      </c>
      <c r="C1996" t="s">
        <v>5486</v>
      </c>
      <c r="D1996" s="1" t="s">
        <v>28</v>
      </c>
      <c r="E1996" s="1" t="s">
        <v>5487</v>
      </c>
      <c r="F1996" t="s">
        <v>5438</v>
      </c>
      <c r="G1996" t="s">
        <v>31</v>
      </c>
      <c r="H1996" t="s">
        <v>32</v>
      </c>
      <c r="I1996" t="s">
        <v>32</v>
      </c>
      <c r="J1996" t="s">
        <v>32</v>
      </c>
      <c r="K1996" t="s">
        <v>33</v>
      </c>
      <c r="M1996" t="s">
        <v>32</v>
      </c>
      <c r="N1996" t="s">
        <v>32</v>
      </c>
      <c r="O1996">
        <v>0</v>
      </c>
      <c r="P1996">
        <v>0</v>
      </c>
      <c r="Q1996">
        <v>0</v>
      </c>
      <c r="R1996">
        <v>22</v>
      </c>
      <c r="S1996">
        <v>22</v>
      </c>
      <c r="T1996">
        <f t="shared" si="62"/>
        <v>44</v>
      </c>
      <c r="U1996">
        <v>236435</v>
      </c>
      <c r="V1996">
        <v>279710</v>
      </c>
      <c r="W1996" s="3">
        <v>-7.4474299999999998</v>
      </c>
      <c r="X1996" s="3">
        <v>53.765700000000002</v>
      </c>
      <c r="Y1996" t="s">
        <v>34</v>
      </c>
      <c r="Z1996" t="str">
        <f t="shared" si="63"/>
        <v>Catholic</v>
      </c>
    </row>
    <row r="1997" spans="1:26" x14ac:dyDescent="0.35">
      <c r="A1997">
        <v>1997</v>
      </c>
      <c r="B1997" t="s">
        <v>5488</v>
      </c>
      <c r="C1997" t="s">
        <v>5489</v>
      </c>
      <c r="D1997" s="1" t="s">
        <v>28</v>
      </c>
      <c r="E1997" s="1" t="s">
        <v>5490</v>
      </c>
      <c r="F1997" t="s">
        <v>5438</v>
      </c>
      <c r="G1997" t="s">
        <v>31</v>
      </c>
      <c r="H1997" t="s">
        <v>32</v>
      </c>
      <c r="I1997" t="s">
        <v>32</v>
      </c>
      <c r="J1997" t="s">
        <v>32</v>
      </c>
      <c r="K1997" t="s">
        <v>33</v>
      </c>
      <c r="M1997" t="s">
        <v>32</v>
      </c>
      <c r="N1997" t="s">
        <v>32</v>
      </c>
      <c r="O1997">
        <v>0</v>
      </c>
      <c r="P1997">
        <v>0</v>
      </c>
      <c r="Q1997">
        <v>0</v>
      </c>
      <c r="R1997">
        <v>64</v>
      </c>
      <c r="S1997">
        <v>70</v>
      </c>
      <c r="T1997">
        <f t="shared" si="62"/>
        <v>134</v>
      </c>
      <c r="U1997">
        <v>212043</v>
      </c>
      <c r="V1997">
        <v>263895</v>
      </c>
      <c r="W1997" s="3">
        <v>-7.8179699999999999</v>
      </c>
      <c r="X1997" s="3">
        <v>53.624699999999997</v>
      </c>
      <c r="Y1997" t="s">
        <v>34</v>
      </c>
      <c r="Z1997" t="str">
        <f t="shared" si="63"/>
        <v>Catholic</v>
      </c>
    </row>
    <row r="1998" spans="1:26" x14ac:dyDescent="0.35">
      <c r="A1998">
        <v>1998</v>
      </c>
      <c r="B1998" t="s">
        <v>5491</v>
      </c>
      <c r="C1998" t="s">
        <v>5492</v>
      </c>
      <c r="D1998" s="1" t="s">
        <v>28</v>
      </c>
      <c r="E1998" s="1" t="s">
        <v>5493</v>
      </c>
      <c r="F1998" t="s">
        <v>5438</v>
      </c>
      <c r="G1998" t="s">
        <v>31</v>
      </c>
      <c r="H1998" t="s">
        <v>32</v>
      </c>
      <c r="I1998" t="s">
        <v>80</v>
      </c>
      <c r="J1998" t="s">
        <v>32</v>
      </c>
      <c r="K1998" t="s">
        <v>33</v>
      </c>
      <c r="M1998" t="s">
        <v>32</v>
      </c>
      <c r="N1998" t="s">
        <v>32</v>
      </c>
      <c r="O1998">
        <v>0</v>
      </c>
      <c r="P1998">
        <v>0</v>
      </c>
      <c r="Q1998">
        <v>0</v>
      </c>
      <c r="R1998">
        <v>90</v>
      </c>
      <c r="S1998">
        <v>105</v>
      </c>
      <c r="T1998">
        <f t="shared" si="62"/>
        <v>195</v>
      </c>
      <c r="U1998">
        <v>215376</v>
      </c>
      <c r="V1998">
        <v>285413</v>
      </c>
      <c r="W1998" s="3">
        <v>-7.7665199999999999</v>
      </c>
      <c r="X1998" s="3">
        <v>53.817999999999998</v>
      </c>
      <c r="Y1998" t="s">
        <v>34</v>
      </c>
      <c r="Z1998" t="str">
        <f t="shared" si="63"/>
        <v>Catholic</v>
      </c>
    </row>
    <row r="1999" spans="1:26" x14ac:dyDescent="0.35">
      <c r="A1999">
        <v>1999</v>
      </c>
      <c r="B1999" t="s">
        <v>5494</v>
      </c>
      <c r="C1999" t="s">
        <v>5495</v>
      </c>
      <c r="D1999" s="1" t="s">
        <v>28</v>
      </c>
      <c r="E1999" s="1" t="s">
        <v>5496</v>
      </c>
      <c r="F1999" t="s">
        <v>5438</v>
      </c>
      <c r="G1999" t="s">
        <v>31</v>
      </c>
      <c r="H1999" t="s">
        <v>32</v>
      </c>
      <c r="I1999" t="s">
        <v>32</v>
      </c>
      <c r="J1999" t="s">
        <v>32</v>
      </c>
      <c r="K1999" t="s">
        <v>33</v>
      </c>
      <c r="M1999" t="s">
        <v>32</v>
      </c>
      <c r="N1999" t="s">
        <v>32</v>
      </c>
      <c r="O1999">
        <v>0</v>
      </c>
      <c r="P1999">
        <v>0</v>
      </c>
      <c r="Q1999">
        <v>0</v>
      </c>
      <c r="R1999">
        <v>81</v>
      </c>
      <c r="S1999">
        <v>69</v>
      </c>
      <c r="T1999">
        <f t="shared" si="62"/>
        <v>150</v>
      </c>
      <c r="U1999">
        <v>223266</v>
      </c>
      <c r="V1999">
        <v>280702</v>
      </c>
      <c r="W1999" s="3">
        <v>-7.6470700000000003</v>
      </c>
      <c r="X1999" s="3">
        <v>53.775399999999998</v>
      </c>
      <c r="Y1999" t="s">
        <v>34</v>
      </c>
      <c r="Z1999" t="str">
        <f t="shared" si="63"/>
        <v>Catholic</v>
      </c>
    </row>
    <row r="2000" spans="1:26" x14ac:dyDescent="0.35">
      <c r="A2000">
        <v>2000</v>
      </c>
      <c r="B2000" t="s">
        <v>5497</v>
      </c>
      <c r="C2000" t="s">
        <v>261</v>
      </c>
      <c r="D2000" s="1" t="s">
        <v>28</v>
      </c>
      <c r="E2000" s="1" t="s">
        <v>5498</v>
      </c>
      <c r="F2000" t="s">
        <v>5438</v>
      </c>
      <c r="G2000" t="s">
        <v>31</v>
      </c>
      <c r="H2000" t="s">
        <v>32</v>
      </c>
      <c r="I2000" t="s">
        <v>32</v>
      </c>
      <c r="J2000" t="s">
        <v>32</v>
      </c>
      <c r="K2000" t="s">
        <v>33</v>
      </c>
      <c r="M2000" t="s">
        <v>32</v>
      </c>
      <c r="N2000" t="s">
        <v>32</v>
      </c>
      <c r="O2000">
        <v>0</v>
      </c>
      <c r="P2000">
        <v>0</v>
      </c>
      <c r="Q2000">
        <v>0</v>
      </c>
      <c r="R2000">
        <v>44</v>
      </c>
      <c r="S2000">
        <v>45</v>
      </c>
      <c r="T2000">
        <f t="shared" si="62"/>
        <v>89</v>
      </c>
      <c r="U2000">
        <v>234898</v>
      </c>
      <c r="V2000">
        <v>283335</v>
      </c>
      <c r="W2000" s="3">
        <v>-7.4703200000000001</v>
      </c>
      <c r="X2000" s="3">
        <v>53.798400000000001</v>
      </c>
      <c r="Y2000" t="s">
        <v>34</v>
      </c>
      <c r="Z2000" t="str">
        <f t="shared" si="63"/>
        <v>Catholic</v>
      </c>
    </row>
    <row r="2001" spans="1:26" x14ac:dyDescent="0.35">
      <c r="A2001">
        <v>2001</v>
      </c>
      <c r="B2001" t="s">
        <v>5499</v>
      </c>
      <c r="C2001" t="s">
        <v>5238</v>
      </c>
      <c r="D2001" s="1" t="s">
        <v>28</v>
      </c>
      <c r="E2001" s="1" t="s">
        <v>5437</v>
      </c>
      <c r="F2001" t="s">
        <v>5438</v>
      </c>
      <c r="G2001" t="s">
        <v>31</v>
      </c>
      <c r="H2001" t="s">
        <v>32</v>
      </c>
      <c r="I2001" t="s">
        <v>80</v>
      </c>
      <c r="J2001" t="s">
        <v>32</v>
      </c>
      <c r="K2001" t="s">
        <v>33</v>
      </c>
      <c r="M2001" t="s">
        <v>32</v>
      </c>
      <c r="N2001" t="s">
        <v>32</v>
      </c>
      <c r="O2001">
        <v>0</v>
      </c>
      <c r="P2001">
        <v>0</v>
      </c>
      <c r="Q2001">
        <v>0</v>
      </c>
      <c r="R2001">
        <v>120</v>
      </c>
      <c r="S2001">
        <v>296</v>
      </c>
      <c r="T2001">
        <f t="shared" si="62"/>
        <v>416</v>
      </c>
      <c r="U2001">
        <v>213621</v>
      </c>
      <c r="V2001">
        <v>275141</v>
      </c>
      <c r="W2001" s="3">
        <v>-7.7936199999999998</v>
      </c>
      <c r="X2001" s="3">
        <v>53.725700000000003</v>
      </c>
      <c r="Y2001" t="s">
        <v>34</v>
      </c>
      <c r="Z2001" t="str">
        <f t="shared" si="63"/>
        <v>Catholic</v>
      </c>
    </row>
    <row r="2002" spans="1:26" x14ac:dyDescent="0.35">
      <c r="A2002">
        <v>2002</v>
      </c>
      <c r="B2002" t="s">
        <v>5500</v>
      </c>
      <c r="C2002" t="s">
        <v>5501</v>
      </c>
      <c r="D2002" s="1" t="s">
        <v>28</v>
      </c>
      <c r="E2002" s="1" t="s">
        <v>5502</v>
      </c>
      <c r="F2002" t="s">
        <v>5438</v>
      </c>
      <c r="G2002" t="s">
        <v>31</v>
      </c>
      <c r="H2002" t="s">
        <v>32</v>
      </c>
      <c r="I2002" t="s">
        <v>32</v>
      </c>
      <c r="J2002" t="s">
        <v>32</v>
      </c>
      <c r="K2002" t="s">
        <v>33</v>
      </c>
      <c r="M2002" t="s">
        <v>32</v>
      </c>
      <c r="N2002" t="s">
        <v>32</v>
      </c>
      <c r="O2002">
        <v>0</v>
      </c>
      <c r="P2002">
        <v>0</v>
      </c>
      <c r="Q2002">
        <v>0</v>
      </c>
      <c r="R2002">
        <v>18</v>
      </c>
      <c r="S2002">
        <v>18</v>
      </c>
      <c r="T2002">
        <f t="shared" si="62"/>
        <v>36</v>
      </c>
      <c r="U2002">
        <v>208043</v>
      </c>
      <c r="V2002">
        <v>269945</v>
      </c>
      <c r="W2002" s="3">
        <v>-7.8782699999999997</v>
      </c>
      <c r="X2002" s="3">
        <v>53.679200000000002</v>
      </c>
      <c r="Y2002" t="s">
        <v>34</v>
      </c>
      <c r="Z2002" t="str">
        <f t="shared" si="63"/>
        <v>Catholic</v>
      </c>
    </row>
    <row r="2003" spans="1:26" x14ac:dyDescent="0.35">
      <c r="A2003">
        <v>2003</v>
      </c>
      <c r="B2003" t="s">
        <v>5503</v>
      </c>
      <c r="C2003" t="s">
        <v>5504</v>
      </c>
      <c r="D2003" s="1" t="s">
        <v>28</v>
      </c>
      <c r="E2003" s="1" t="s">
        <v>5505</v>
      </c>
      <c r="F2003" t="s">
        <v>5438</v>
      </c>
      <c r="G2003" t="s">
        <v>31</v>
      </c>
      <c r="H2003" t="s">
        <v>32</v>
      </c>
      <c r="I2003" t="s">
        <v>32</v>
      </c>
      <c r="J2003" t="s">
        <v>32</v>
      </c>
      <c r="K2003" t="s">
        <v>33</v>
      </c>
      <c r="M2003" t="s">
        <v>32</v>
      </c>
      <c r="N2003" t="s">
        <v>32</v>
      </c>
      <c r="O2003">
        <v>0</v>
      </c>
      <c r="P2003">
        <v>0</v>
      </c>
      <c r="Q2003">
        <v>0</v>
      </c>
      <c r="R2003">
        <v>39</v>
      </c>
      <c r="S2003">
        <v>42</v>
      </c>
      <c r="T2003">
        <f t="shared" si="62"/>
        <v>81</v>
      </c>
      <c r="U2003">
        <v>200864</v>
      </c>
      <c r="V2003">
        <v>269310</v>
      </c>
      <c r="W2003" s="3">
        <v>-7.9869300000000001</v>
      </c>
      <c r="X2003" s="3">
        <v>53.673499999999997</v>
      </c>
      <c r="Y2003" t="s">
        <v>34</v>
      </c>
      <c r="Z2003" t="str">
        <f t="shared" si="63"/>
        <v>Catholic</v>
      </c>
    </row>
    <row r="2004" spans="1:26" x14ac:dyDescent="0.35">
      <c r="A2004">
        <v>2004</v>
      </c>
      <c r="B2004" t="s">
        <v>5506</v>
      </c>
      <c r="C2004" t="s">
        <v>167</v>
      </c>
      <c r="D2004" s="1" t="s">
        <v>28</v>
      </c>
      <c r="E2004" s="1" t="s">
        <v>5507</v>
      </c>
      <c r="F2004" t="s">
        <v>5438</v>
      </c>
      <c r="G2004" t="s">
        <v>31</v>
      </c>
      <c r="H2004" t="s">
        <v>32</v>
      </c>
      <c r="I2004" t="s">
        <v>32</v>
      </c>
      <c r="J2004" t="s">
        <v>32</v>
      </c>
      <c r="K2004" t="s">
        <v>33</v>
      </c>
      <c r="M2004" t="s">
        <v>32</v>
      </c>
      <c r="N2004" t="s">
        <v>32</v>
      </c>
      <c r="O2004">
        <v>0</v>
      </c>
      <c r="P2004">
        <v>0</v>
      </c>
      <c r="Q2004">
        <v>0</v>
      </c>
      <c r="R2004">
        <v>28</v>
      </c>
      <c r="S2004">
        <v>36</v>
      </c>
      <c r="T2004">
        <f t="shared" si="62"/>
        <v>64</v>
      </c>
      <c r="U2004">
        <v>206289</v>
      </c>
      <c r="V2004">
        <v>275608</v>
      </c>
      <c r="W2004" s="3">
        <v>-7.9047000000000001</v>
      </c>
      <c r="X2004" s="3">
        <v>53.7301</v>
      </c>
      <c r="Y2004" t="s">
        <v>34</v>
      </c>
      <c r="Z2004" t="str">
        <f t="shared" si="63"/>
        <v>Catholic</v>
      </c>
    </row>
    <row r="2005" spans="1:26" x14ac:dyDescent="0.35">
      <c r="A2005">
        <v>2005</v>
      </c>
      <c r="B2005" t="s">
        <v>5508</v>
      </c>
      <c r="C2005" t="s">
        <v>1403</v>
      </c>
      <c r="D2005" s="1" t="s">
        <v>28</v>
      </c>
      <c r="E2005" s="1" t="s">
        <v>5509</v>
      </c>
      <c r="F2005" t="s">
        <v>5438</v>
      </c>
      <c r="G2005" t="s">
        <v>31</v>
      </c>
      <c r="H2005" t="s">
        <v>32</v>
      </c>
      <c r="I2005" t="s">
        <v>32</v>
      </c>
      <c r="J2005" t="s">
        <v>32</v>
      </c>
      <c r="K2005" t="s">
        <v>33</v>
      </c>
      <c r="M2005" t="s">
        <v>32</v>
      </c>
      <c r="N2005" t="s">
        <v>32</v>
      </c>
      <c r="O2005">
        <v>0</v>
      </c>
      <c r="P2005">
        <v>0</v>
      </c>
      <c r="Q2005">
        <v>0</v>
      </c>
      <c r="R2005">
        <v>48</v>
      </c>
      <c r="S2005">
        <v>46</v>
      </c>
      <c r="T2005">
        <f t="shared" si="62"/>
        <v>94</v>
      </c>
      <c r="U2005">
        <v>204005</v>
      </c>
      <c r="V2005">
        <v>259228</v>
      </c>
      <c r="W2005" s="3">
        <v>-7.9395199999999999</v>
      </c>
      <c r="X2005" s="3">
        <v>53.582900000000002</v>
      </c>
      <c r="Y2005" t="s">
        <v>34</v>
      </c>
      <c r="Z2005" t="str">
        <f t="shared" si="63"/>
        <v>Catholic</v>
      </c>
    </row>
    <row r="2006" spans="1:26" x14ac:dyDescent="0.35">
      <c r="A2006">
        <v>2006</v>
      </c>
      <c r="B2006" t="s">
        <v>5510</v>
      </c>
      <c r="C2006" t="s">
        <v>3440</v>
      </c>
      <c r="D2006" s="1" t="s">
        <v>28</v>
      </c>
      <c r="E2006" s="1" t="s">
        <v>5511</v>
      </c>
      <c r="F2006" t="s">
        <v>5438</v>
      </c>
      <c r="G2006" t="s">
        <v>31</v>
      </c>
      <c r="H2006" t="s">
        <v>32</v>
      </c>
      <c r="I2006" t="s">
        <v>80</v>
      </c>
      <c r="J2006" t="s">
        <v>32</v>
      </c>
      <c r="K2006" t="s">
        <v>33</v>
      </c>
      <c r="M2006" t="s">
        <v>32</v>
      </c>
      <c r="N2006" t="s">
        <v>32</v>
      </c>
      <c r="O2006">
        <v>0</v>
      </c>
      <c r="P2006">
        <v>0</v>
      </c>
      <c r="Q2006">
        <v>0</v>
      </c>
      <c r="R2006">
        <v>153</v>
      </c>
      <c r="S2006">
        <v>124</v>
      </c>
      <c r="T2006">
        <f t="shared" si="62"/>
        <v>277</v>
      </c>
      <c r="U2006">
        <v>219094</v>
      </c>
      <c r="V2006">
        <v>281092</v>
      </c>
      <c r="W2006" s="3">
        <v>-7.7103299999999999</v>
      </c>
      <c r="X2006" s="3">
        <v>53.779000000000003</v>
      </c>
      <c r="Y2006" t="s">
        <v>34</v>
      </c>
      <c r="Z2006" t="str">
        <f t="shared" si="63"/>
        <v>Catholic</v>
      </c>
    </row>
    <row r="2007" spans="1:26" x14ac:dyDescent="0.35">
      <c r="A2007">
        <v>2007</v>
      </c>
      <c r="B2007" t="s">
        <v>5512</v>
      </c>
      <c r="C2007" t="s">
        <v>4916</v>
      </c>
      <c r="D2007" s="1" t="s">
        <v>28</v>
      </c>
      <c r="E2007" s="1" t="s">
        <v>5513</v>
      </c>
      <c r="F2007" t="s">
        <v>5438</v>
      </c>
      <c r="G2007" t="s">
        <v>31</v>
      </c>
      <c r="H2007" t="s">
        <v>32</v>
      </c>
      <c r="I2007" t="s">
        <v>32</v>
      </c>
      <c r="J2007" t="s">
        <v>32</v>
      </c>
      <c r="K2007" t="s">
        <v>33</v>
      </c>
      <c r="M2007" t="s">
        <v>32</v>
      </c>
      <c r="N2007" t="s">
        <v>32</v>
      </c>
      <c r="O2007">
        <v>0</v>
      </c>
      <c r="P2007">
        <v>0</v>
      </c>
      <c r="Q2007">
        <v>0</v>
      </c>
      <c r="R2007">
        <v>70</v>
      </c>
      <c r="S2007">
        <v>61</v>
      </c>
      <c r="T2007">
        <f t="shared" si="62"/>
        <v>131</v>
      </c>
      <c r="U2007">
        <v>225987</v>
      </c>
      <c r="V2007">
        <v>288510</v>
      </c>
      <c r="W2007" s="3">
        <v>-7.6051299999999999</v>
      </c>
      <c r="X2007" s="3">
        <v>53.845399999999998</v>
      </c>
      <c r="Y2007" t="s">
        <v>34</v>
      </c>
      <c r="Z2007" t="str">
        <f t="shared" si="63"/>
        <v>Catholic</v>
      </c>
    </row>
    <row r="2008" spans="1:26" x14ac:dyDescent="0.35">
      <c r="A2008">
        <v>2008</v>
      </c>
      <c r="B2008" t="s">
        <v>5514</v>
      </c>
      <c r="C2008" t="s">
        <v>5515</v>
      </c>
      <c r="D2008" s="1" t="s">
        <v>28</v>
      </c>
      <c r="E2008" s="1" t="s">
        <v>5516</v>
      </c>
      <c r="F2008" t="s">
        <v>5438</v>
      </c>
      <c r="G2008" t="s">
        <v>31</v>
      </c>
      <c r="H2008" t="s">
        <v>32</v>
      </c>
      <c r="I2008" t="s">
        <v>32</v>
      </c>
      <c r="J2008" t="s">
        <v>32</v>
      </c>
      <c r="K2008" t="s">
        <v>33</v>
      </c>
      <c r="M2008" t="s">
        <v>32</v>
      </c>
      <c r="N2008" t="s">
        <v>32</v>
      </c>
      <c r="O2008">
        <v>0</v>
      </c>
      <c r="P2008">
        <v>0</v>
      </c>
      <c r="Q2008">
        <v>0</v>
      </c>
      <c r="R2008">
        <v>66</v>
      </c>
      <c r="S2008">
        <v>61</v>
      </c>
      <c r="T2008">
        <f t="shared" si="62"/>
        <v>127</v>
      </c>
      <c r="U2008">
        <v>223176</v>
      </c>
      <c r="V2008">
        <v>295253</v>
      </c>
      <c r="W2008" s="3">
        <v>-7.6473399999999998</v>
      </c>
      <c r="X2008" s="3">
        <v>53.906100000000002</v>
      </c>
      <c r="Y2008" t="s">
        <v>34</v>
      </c>
      <c r="Z2008" t="str">
        <f t="shared" si="63"/>
        <v>Catholic</v>
      </c>
    </row>
    <row r="2009" spans="1:26" x14ac:dyDescent="0.35">
      <c r="A2009">
        <v>2009</v>
      </c>
      <c r="B2009" t="s">
        <v>5517</v>
      </c>
      <c r="C2009" t="s">
        <v>5518</v>
      </c>
      <c r="D2009" s="1" t="s">
        <v>28</v>
      </c>
      <c r="E2009" s="1" t="s">
        <v>5519</v>
      </c>
      <c r="F2009" t="s">
        <v>5438</v>
      </c>
      <c r="G2009" t="s">
        <v>31</v>
      </c>
      <c r="H2009" t="s">
        <v>32</v>
      </c>
      <c r="I2009" t="s">
        <v>32</v>
      </c>
      <c r="J2009" t="s">
        <v>32</v>
      </c>
      <c r="K2009" t="s">
        <v>33</v>
      </c>
      <c r="M2009" t="s">
        <v>32</v>
      </c>
      <c r="N2009" t="s">
        <v>32</v>
      </c>
      <c r="O2009">
        <v>0</v>
      </c>
      <c r="P2009">
        <v>0</v>
      </c>
      <c r="Q2009">
        <v>0</v>
      </c>
      <c r="R2009">
        <v>108</v>
      </c>
      <c r="S2009">
        <v>97</v>
      </c>
      <c r="T2009">
        <f t="shared" si="62"/>
        <v>205</v>
      </c>
      <c r="U2009">
        <v>220496</v>
      </c>
      <c r="V2009">
        <v>268640</v>
      </c>
      <c r="W2009" s="3">
        <v>-7.6898799999999996</v>
      </c>
      <c r="X2009" s="3">
        <v>53.667099999999998</v>
      </c>
      <c r="Y2009" t="s">
        <v>34</v>
      </c>
      <c r="Z2009" t="str">
        <f t="shared" si="63"/>
        <v>Catholic</v>
      </c>
    </row>
    <row r="2010" spans="1:26" x14ac:dyDescent="0.35">
      <c r="A2010">
        <v>2010</v>
      </c>
      <c r="B2010" t="s">
        <v>5520</v>
      </c>
      <c r="C2010" t="s">
        <v>5521</v>
      </c>
      <c r="D2010" s="1" t="s">
        <v>28</v>
      </c>
      <c r="E2010" s="1" t="s">
        <v>5522</v>
      </c>
      <c r="F2010" t="s">
        <v>5438</v>
      </c>
      <c r="G2010" t="s">
        <v>31</v>
      </c>
      <c r="H2010" t="s">
        <v>32</v>
      </c>
      <c r="I2010" t="s">
        <v>32</v>
      </c>
      <c r="J2010" t="s">
        <v>32</v>
      </c>
      <c r="K2010" t="s">
        <v>33</v>
      </c>
      <c r="M2010" t="s">
        <v>32</v>
      </c>
      <c r="N2010" t="s">
        <v>32</v>
      </c>
      <c r="O2010">
        <v>0</v>
      </c>
      <c r="P2010">
        <v>0</v>
      </c>
      <c r="Q2010">
        <v>0</v>
      </c>
      <c r="R2010">
        <v>117</v>
      </c>
      <c r="S2010">
        <v>96</v>
      </c>
      <c r="T2010">
        <f t="shared" si="62"/>
        <v>213</v>
      </c>
      <c r="U2010">
        <v>214555</v>
      </c>
      <c r="V2010">
        <v>275724</v>
      </c>
      <c r="W2010" s="3">
        <v>-7.7794400000000001</v>
      </c>
      <c r="X2010" s="3">
        <v>53.730899999999998</v>
      </c>
      <c r="Y2010" t="s">
        <v>34</v>
      </c>
      <c r="Z2010" t="str">
        <f t="shared" si="63"/>
        <v>Catholic</v>
      </c>
    </row>
    <row r="2011" spans="1:26" x14ac:dyDescent="0.35">
      <c r="A2011">
        <v>2011</v>
      </c>
      <c r="B2011" t="s">
        <v>5523</v>
      </c>
      <c r="C2011" t="s">
        <v>329</v>
      </c>
      <c r="D2011" s="1" t="s">
        <v>28</v>
      </c>
      <c r="E2011" s="1" t="s">
        <v>5524</v>
      </c>
      <c r="F2011" t="s">
        <v>5438</v>
      </c>
      <c r="G2011" t="s">
        <v>31</v>
      </c>
      <c r="H2011" t="s">
        <v>32</v>
      </c>
      <c r="I2011" t="s">
        <v>32</v>
      </c>
      <c r="J2011" t="s">
        <v>32</v>
      </c>
      <c r="K2011" t="s">
        <v>33</v>
      </c>
      <c r="M2011" t="s">
        <v>32</v>
      </c>
      <c r="N2011" t="s">
        <v>32</v>
      </c>
      <c r="O2011">
        <v>0</v>
      </c>
      <c r="P2011">
        <v>0</v>
      </c>
      <c r="Q2011">
        <v>0</v>
      </c>
      <c r="R2011">
        <v>46</v>
      </c>
      <c r="S2011">
        <v>51</v>
      </c>
      <c r="T2011">
        <f t="shared" si="62"/>
        <v>97</v>
      </c>
      <c r="U2011">
        <v>219186</v>
      </c>
      <c r="V2011">
        <v>289572</v>
      </c>
      <c r="W2011" s="3">
        <v>-7.7084000000000001</v>
      </c>
      <c r="X2011" s="3">
        <v>53.855200000000004</v>
      </c>
      <c r="Y2011" t="s">
        <v>34</v>
      </c>
      <c r="Z2011" t="str">
        <f t="shared" si="63"/>
        <v>Catholic</v>
      </c>
    </row>
    <row r="2012" spans="1:26" x14ac:dyDescent="0.35">
      <c r="A2012">
        <v>2012</v>
      </c>
      <c r="B2012" t="s">
        <v>5525</v>
      </c>
      <c r="C2012" t="s">
        <v>5526</v>
      </c>
      <c r="D2012" s="1" t="s">
        <v>28</v>
      </c>
      <c r="E2012" s="1" t="s">
        <v>5527</v>
      </c>
      <c r="F2012" t="s">
        <v>5438</v>
      </c>
      <c r="G2012" t="s">
        <v>31</v>
      </c>
      <c r="H2012" t="s">
        <v>32</v>
      </c>
      <c r="I2012" t="s">
        <v>32</v>
      </c>
      <c r="J2012" t="s">
        <v>32</v>
      </c>
      <c r="K2012" t="s">
        <v>33</v>
      </c>
      <c r="M2012" t="s">
        <v>32</v>
      </c>
      <c r="N2012" t="s">
        <v>32</v>
      </c>
      <c r="O2012">
        <v>0</v>
      </c>
      <c r="P2012">
        <v>0</v>
      </c>
      <c r="Q2012">
        <v>0</v>
      </c>
      <c r="R2012">
        <v>172</v>
      </c>
      <c r="S2012">
        <v>174</v>
      </c>
      <c r="T2012">
        <f t="shared" si="62"/>
        <v>346</v>
      </c>
      <c r="U2012">
        <v>211041</v>
      </c>
      <c r="V2012">
        <v>279206</v>
      </c>
      <c r="W2012" s="3">
        <v>-7.8325699999999996</v>
      </c>
      <c r="X2012" s="3">
        <v>53.762300000000003</v>
      </c>
      <c r="Y2012" t="s">
        <v>34</v>
      </c>
      <c r="Z2012" t="str">
        <f t="shared" si="63"/>
        <v>Catholic</v>
      </c>
    </row>
    <row r="2013" spans="1:26" x14ac:dyDescent="0.35">
      <c r="A2013">
        <v>2013</v>
      </c>
      <c r="B2013" t="s">
        <v>5528</v>
      </c>
      <c r="C2013" t="s">
        <v>5529</v>
      </c>
      <c r="D2013" s="1" t="s">
        <v>28</v>
      </c>
      <c r="E2013" s="1" t="s">
        <v>5530</v>
      </c>
      <c r="F2013" t="s">
        <v>5438</v>
      </c>
      <c r="G2013" t="s">
        <v>31</v>
      </c>
      <c r="H2013" t="s">
        <v>32</v>
      </c>
      <c r="I2013" t="s">
        <v>32</v>
      </c>
      <c r="J2013" t="s">
        <v>32</v>
      </c>
      <c r="K2013" t="s">
        <v>33</v>
      </c>
      <c r="M2013" t="s">
        <v>80</v>
      </c>
      <c r="N2013" t="s">
        <v>32</v>
      </c>
      <c r="O2013">
        <v>0</v>
      </c>
      <c r="P2013">
        <v>0</v>
      </c>
      <c r="Q2013">
        <v>0</v>
      </c>
      <c r="R2013">
        <v>102</v>
      </c>
      <c r="S2013">
        <v>107</v>
      </c>
      <c r="T2013">
        <f t="shared" si="62"/>
        <v>209</v>
      </c>
      <c r="U2013">
        <v>213212</v>
      </c>
      <c r="V2013">
        <v>273972</v>
      </c>
      <c r="W2013" s="3">
        <v>-7.7998700000000003</v>
      </c>
      <c r="X2013" s="3">
        <v>53.715200000000003</v>
      </c>
      <c r="Y2013" t="s">
        <v>34</v>
      </c>
      <c r="Z2013" t="str">
        <f t="shared" si="63"/>
        <v>Catholic</v>
      </c>
    </row>
    <row r="2014" spans="1:26" x14ac:dyDescent="0.35">
      <c r="A2014">
        <v>2014</v>
      </c>
      <c r="B2014" t="s">
        <v>5531</v>
      </c>
      <c r="C2014" t="s">
        <v>5532</v>
      </c>
      <c r="D2014" s="1" t="s">
        <v>28</v>
      </c>
      <c r="E2014" s="1" t="s">
        <v>5533</v>
      </c>
      <c r="F2014" t="s">
        <v>5438</v>
      </c>
      <c r="G2014" t="s">
        <v>31</v>
      </c>
      <c r="H2014" t="s">
        <v>32</v>
      </c>
      <c r="I2014" t="s">
        <v>80</v>
      </c>
      <c r="J2014" t="s">
        <v>32</v>
      </c>
      <c r="K2014" t="s">
        <v>33</v>
      </c>
      <c r="M2014" t="s">
        <v>32</v>
      </c>
      <c r="N2014" t="s">
        <v>32</v>
      </c>
      <c r="O2014">
        <v>0</v>
      </c>
      <c r="P2014">
        <v>0</v>
      </c>
      <c r="Q2014">
        <v>0</v>
      </c>
      <c r="R2014">
        <v>72</v>
      </c>
      <c r="S2014">
        <v>48</v>
      </c>
      <c r="T2014">
        <f t="shared" si="62"/>
        <v>120</v>
      </c>
      <c r="U2014">
        <v>233610</v>
      </c>
      <c r="V2014">
        <v>281280</v>
      </c>
      <c r="W2014" s="3">
        <v>-7.4901</v>
      </c>
      <c r="X2014" s="3">
        <v>53.78</v>
      </c>
      <c r="Y2014" t="s">
        <v>34</v>
      </c>
      <c r="Z2014" t="str">
        <f t="shared" si="63"/>
        <v>Catholic</v>
      </c>
    </row>
    <row r="2015" spans="1:26" x14ac:dyDescent="0.35">
      <c r="A2015">
        <v>2015</v>
      </c>
      <c r="B2015" t="s">
        <v>5534</v>
      </c>
      <c r="C2015" t="s">
        <v>5535</v>
      </c>
      <c r="D2015" s="1" t="s">
        <v>28</v>
      </c>
      <c r="E2015" s="1" t="s">
        <v>5536</v>
      </c>
      <c r="F2015" t="s">
        <v>5438</v>
      </c>
      <c r="G2015" t="s">
        <v>31</v>
      </c>
      <c r="H2015" t="s">
        <v>32</v>
      </c>
      <c r="I2015" t="s">
        <v>80</v>
      </c>
      <c r="J2015" t="s">
        <v>32</v>
      </c>
      <c r="K2015" t="s">
        <v>33</v>
      </c>
      <c r="M2015" t="s">
        <v>32</v>
      </c>
      <c r="N2015" t="s">
        <v>32</v>
      </c>
      <c r="O2015">
        <v>0</v>
      </c>
      <c r="P2015">
        <v>0</v>
      </c>
      <c r="Q2015">
        <v>0</v>
      </c>
      <c r="R2015">
        <v>247</v>
      </c>
      <c r="S2015">
        <v>222</v>
      </c>
      <c r="T2015">
        <f t="shared" si="62"/>
        <v>469</v>
      </c>
      <c r="U2015">
        <v>226301</v>
      </c>
      <c r="V2015">
        <v>272117</v>
      </c>
      <c r="W2015" s="3">
        <v>-7.6017599999999996</v>
      </c>
      <c r="X2015" s="3">
        <v>53.698099999999997</v>
      </c>
      <c r="Y2015" t="s">
        <v>34</v>
      </c>
      <c r="Z2015" t="str">
        <f t="shared" si="63"/>
        <v>Catholic</v>
      </c>
    </row>
    <row r="2016" spans="1:26" x14ac:dyDescent="0.35">
      <c r="A2016">
        <v>2016</v>
      </c>
      <c r="B2016" t="s">
        <v>5537</v>
      </c>
      <c r="C2016" t="s">
        <v>5538</v>
      </c>
      <c r="D2016" s="1" t="s">
        <v>28</v>
      </c>
      <c r="E2016" s="1" t="s">
        <v>5539</v>
      </c>
      <c r="F2016" t="s">
        <v>5438</v>
      </c>
      <c r="G2016" t="s">
        <v>31</v>
      </c>
      <c r="H2016" t="s">
        <v>32</v>
      </c>
      <c r="I2016" t="s">
        <v>80</v>
      </c>
      <c r="J2016" t="s">
        <v>32</v>
      </c>
      <c r="K2016" t="s">
        <v>33</v>
      </c>
      <c r="M2016" t="s">
        <v>32</v>
      </c>
      <c r="N2016" t="s">
        <v>32</v>
      </c>
      <c r="O2016">
        <v>0</v>
      </c>
      <c r="P2016">
        <v>0</v>
      </c>
      <c r="Q2016">
        <v>0</v>
      </c>
      <c r="R2016">
        <v>118</v>
      </c>
      <c r="S2016">
        <v>114</v>
      </c>
      <c r="T2016">
        <f t="shared" si="62"/>
        <v>232</v>
      </c>
      <c r="U2016">
        <v>215404</v>
      </c>
      <c r="V2016">
        <v>257438</v>
      </c>
      <c r="W2016" s="3">
        <v>-7.7674799999999999</v>
      </c>
      <c r="X2016" s="3">
        <v>53.566600000000001</v>
      </c>
      <c r="Y2016" t="s">
        <v>34</v>
      </c>
      <c r="Z2016" t="str">
        <f t="shared" si="63"/>
        <v>Catholic</v>
      </c>
    </row>
    <row r="2017" spans="1:26" x14ac:dyDescent="0.35">
      <c r="A2017">
        <v>2017</v>
      </c>
      <c r="B2017" t="s">
        <v>5540</v>
      </c>
      <c r="C2017" t="s">
        <v>882</v>
      </c>
      <c r="D2017" s="1" t="s">
        <v>28</v>
      </c>
      <c r="E2017" s="1" t="s">
        <v>5541</v>
      </c>
      <c r="F2017" t="s">
        <v>5542</v>
      </c>
      <c r="G2017" t="s">
        <v>31</v>
      </c>
      <c r="H2017" t="s">
        <v>32</v>
      </c>
      <c r="I2017" t="s">
        <v>80</v>
      </c>
      <c r="J2017" t="s">
        <v>32</v>
      </c>
      <c r="K2017" t="s">
        <v>33</v>
      </c>
      <c r="M2017" t="s">
        <v>32</v>
      </c>
      <c r="N2017" t="s">
        <v>32</v>
      </c>
      <c r="O2017">
        <v>0</v>
      </c>
      <c r="P2017">
        <v>0</v>
      </c>
      <c r="Q2017">
        <v>0</v>
      </c>
      <c r="R2017">
        <v>0</v>
      </c>
      <c r="S2017">
        <v>357</v>
      </c>
      <c r="T2017">
        <f t="shared" si="62"/>
        <v>357</v>
      </c>
      <c r="U2017">
        <v>309370</v>
      </c>
      <c r="V2017">
        <v>276836</v>
      </c>
      <c r="W2017" s="3">
        <v>-6.3426499999999999</v>
      </c>
      <c r="X2017" s="3">
        <v>53.729700000000001</v>
      </c>
      <c r="Y2017" t="s">
        <v>34</v>
      </c>
      <c r="Z2017" t="str">
        <f t="shared" si="63"/>
        <v>Catholic</v>
      </c>
    </row>
    <row r="2018" spans="1:26" x14ac:dyDescent="0.35">
      <c r="A2018">
        <v>2018</v>
      </c>
      <c r="B2018" t="s">
        <v>5543</v>
      </c>
      <c r="C2018" t="s">
        <v>5544</v>
      </c>
      <c r="D2018" s="1" t="s">
        <v>28</v>
      </c>
      <c r="E2018" s="1" t="s">
        <v>5545</v>
      </c>
      <c r="F2018" t="s">
        <v>5542</v>
      </c>
      <c r="G2018" t="s">
        <v>31</v>
      </c>
      <c r="H2018" t="s">
        <v>32</v>
      </c>
      <c r="I2018" t="s">
        <v>32</v>
      </c>
      <c r="J2018" t="s">
        <v>32</v>
      </c>
      <c r="K2018" t="s">
        <v>33</v>
      </c>
      <c r="M2018" t="s">
        <v>32</v>
      </c>
      <c r="N2018" t="s">
        <v>32</v>
      </c>
      <c r="O2018">
        <v>0</v>
      </c>
      <c r="P2018">
        <v>0</v>
      </c>
      <c r="Q2018">
        <v>0</v>
      </c>
      <c r="R2018">
        <v>96</v>
      </c>
      <c r="S2018">
        <v>78</v>
      </c>
      <c r="T2018">
        <f t="shared" si="62"/>
        <v>174</v>
      </c>
      <c r="U2018">
        <v>309574</v>
      </c>
      <c r="V2018">
        <v>288824</v>
      </c>
      <c r="W2018" s="3">
        <v>-6.3353000000000002</v>
      </c>
      <c r="X2018" s="3">
        <v>53.837299999999999</v>
      </c>
      <c r="Y2018" t="s">
        <v>34</v>
      </c>
      <c r="Z2018" t="str">
        <f t="shared" si="63"/>
        <v>Catholic</v>
      </c>
    </row>
    <row r="2019" spans="1:26" x14ac:dyDescent="0.35">
      <c r="A2019">
        <v>2019</v>
      </c>
      <c r="B2019" t="s">
        <v>5546</v>
      </c>
      <c r="C2019" t="s">
        <v>5547</v>
      </c>
      <c r="D2019" s="1" t="s">
        <v>28</v>
      </c>
      <c r="E2019" s="1" t="s">
        <v>5548</v>
      </c>
      <c r="F2019" t="s">
        <v>5542</v>
      </c>
      <c r="G2019" t="s">
        <v>31</v>
      </c>
      <c r="H2019" t="s">
        <v>32</v>
      </c>
      <c r="I2019" t="s">
        <v>32</v>
      </c>
      <c r="J2019" t="s">
        <v>32</v>
      </c>
      <c r="K2019" t="s">
        <v>33</v>
      </c>
      <c r="M2019" t="s">
        <v>32</v>
      </c>
      <c r="N2019" t="s">
        <v>32</v>
      </c>
      <c r="O2019">
        <v>0</v>
      </c>
      <c r="P2019">
        <v>0</v>
      </c>
      <c r="Q2019">
        <v>0</v>
      </c>
      <c r="R2019">
        <v>81</v>
      </c>
      <c r="S2019">
        <v>77</v>
      </c>
      <c r="T2019">
        <f t="shared" si="62"/>
        <v>158</v>
      </c>
      <c r="U2019">
        <v>295633</v>
      </c>
      <c r="V2019">
        <v>301057</v>
      </c>
      <c r="W2019" s="3">
        <v>-6.5431999999999997</v>
      </c>
      <c r="X2019" s="3">
        <v>53.9499</v>
      </c>
      <c r="Y2019" t="s">
        <v>34</v>
      </c>
      <c r="Z2019" t="str">
        <f t="shared" si="63"/>
        <v>Catholic</v>
      </c>
    </row>
    <row r="2020" spans="1:26" x14ac:dyDescent="0.35">
      <c r="A2020">
        <v>2020</v>
      </c>
      <c r="B2020" t="s">
        <v>5549</v>
      </c>
      <c r="C2020" t="s">
        <v>5550</v>
      </c>
      <c r="D2020" s="1" t="s">
        <v>28</v>
      </c>
      <c r="E2020" s="1" t="s">
        <v>5551</v>
      </c>
      <c r="F2020" t="s">
        <v>5542</v>
      </c>
      <c r="G2020" t="s">
        <v>31</v>
      </c>
      <c r="H2020" t="s">
        <v>32</v>
      </c>
      <c r="I2020" t="s">
        <v>32</v>
      </c>
      <c r="J2020" t="s">
        <v>32</v>
      </c>
      <c r="K2020" t="s">
        <v>33</v>
      </c>
      <c r="M2020" t="s">
        <v>32</v>
      </c>
      <c r="N2020" t="s">
        <v>32</v>
      </c>
      <c r="O2020">
        <v>0</v>
      </c>
      <c r="P2020">
        <v>0</v>
      </c>
      <c r="Q2020">
        <v>0</v>
      </c>
      <c r="R2020">
        <v>105</v>
      </c>
      <c r="S2020">
        <v>119</v>
      </c>
      <c r="T2020">
        <f t="shared" si="62"/>
        <v>224</v>
      </c>
      <c r="U2020">
        <v>295044</v>
      </c>
      <c r="V2020">
        <v>286762</v>
      </c>
      <c r="W2020" s="3">
        <v>-6.5566000000000004</v>
      </c>
      <c r="X2020" s="3">
        <v>53.821599999999997</v>
      </c>
      <c r="Y2020" t="s">
        <v>34</v>
      </c>
      <c r="Z2020" t="str">
        <f t="shared" si="63"/>
        <v>Catholic</v>
      </c>
    </row>
    <row r="2021" spans="1:26" x14ac:dyDescent="0.35">
      <c r="A2021">
        <v>2021</v>
      </c>
      <c r="B2021" t="s">
        <v>5552</v>
      </c>
      <c r="C2021" t="s">
        <v>4244</v>
      </c>
      <c r="D2021" s="1" t="s">
        <v>28</v>
      </c>
      <c r="E2021" s="1" t="s">
        <v>5553</v>
      </c>
      <c r="F2021" t="s">
        <v>5542</v>
      </c>
      <c r="G2021" t="s">
        <v>31</v>
      </c>
      <c r="H2021" t="s">
        <v>32</v>
      </c>
      <c r="I2021" t="s">
        <v>32</v>
      </c>
      <c r="J2021" t="s">
        <v>32</v>
      </c>
      <c r="K2021" t="s">
        <v>33</v>
      </c>
      <c r="M2021" t="s">
        <v>32</v>
      </c>
      <c r="N2021" t="s">
        <v>32</v>
      </c>
      <c r="O2021">
        <v>0</v>
      </c>
      <c r="P2021">
        <v>0</v>
      </c>
      <c r="Q2021">
        <v>0</v>
      </c>
      <c r="R2021">
        <v>74</v>
      </c>
      <c r="S2021">
        <v>72</v>
      </c>
      <c r="T2021">
        <f t="shared" si="62"/>
        <v>146</v>
      </c>
      <c r="U2021">
        <v>319065</v>
      </c>
      <c r="V2021">
        <v>311331</v>
      </c>
      <c r="W2021" s="3">
        <v>-6.18241</v>
      </c>
      <c r="X2021" s="3">
        <v>54.037399999999998</v>
      </c>
      <c r="Y2021" t="s">
        <v>34</v>
      </c>
      <c r="Z2021" t="str">
        <f t="shared" si="63"/>
        <v>Catholic</v>
      </c>
    </row>
    <row r="2022" spans="1:26" x14ac:dyDescent="0.35">
      <c r="A2022">
        <v>2022</v>
      </c>
      <c r="B2022" t="s">
        <v>5554</v>
      </c>
      <c r="C2022" t="s">
        <v>5555</v>
      </c>
      <c r="D2022" s="1" t="s">
        <v>28</v>
      </c>
      <c r="E2022" s="1" t="s">
        <v>5556</v>
      </c>
      <c r="F2022" t="s">
        <v>5542</v>
      </c>
      <c r="G2022" t="s">
        <v>31</v>
      </c>
      <c r="H2022" t="s">
        <v>32</v>
      </c>
      <c r="I2022" t="s">
        <v>32</v>
      </c>
      <c r="J2022" t="s">
        <v>32</v>
      </c>
      <c r="K2022" t="s">
        <v>33</v>
      </c>
      <c r="M2022" t="s">
        <v>32</v>
      </c>
      <c r="N2022" t="s">
        <v>32</v>
      </c>
      <c r="O2022">
        <v>0</v>
      </c>
      <c r="P2022">
        <v>0</v>
      </c>
      <c r="Q2022">
        <v>0</v>
      </c>
      <c r="R2022">
        <v>143</v>
      </c>
      <c r="S2022">
        <v>126</v>
      </c>
      <c r="T2022">
        <f t="shared" si="62"/>
        <v>269</v>
      </c>
      <c r="U2022">
        <v>295337</v>
      </c>
      <c r="V2022">
        <v>297638</v>
      </c>
      <c r="W2022" s="3">
        <v>-6.5487700000000002</v>
      </c>
      <c r="X2022" s="3">
        <v>53.9193</v>
      </c>
      <c r="Y2022" t="s">
        <v>34</v>
      </c>
      <c r="Z2022" t="str">
        <f t="shared" si="63"/>
        <v>Catholic</v>
      </c>
    </row>
    <row r="2023" spans="1:26" x14ac:dyDescent="0.35">
      <c r="A2023">
        <v>2023</v>
      </c>
      <c r="B2023" t="s">
        <v>5557</v>
      </c>
      <c r="C2023" t="s">
        <v>5558</v>
      </c>
      <c r="D2023" s="1" t="s">
        <v>28</v>
      </c>
      <c r="E2023" s="1" t="s">
        <v>5559</v>
      </c>
      <c r="F2023" t="s">
        <v>5542</v>
      </c>
      <c r="G2023" t="s">
        <v>31</v>
      </c>
      <c r="H2023" t="s">
        <v>32</v>
      </c>
      <c r="I2023" t="s">
        <v>32</v>
      </c>
      <c r="J2023" t="s">
        <v>32</v>
      </c>
      <c r="K2023" t="s">
        <v>33</v>
      </c>
      <c r="M2023" t="s">
        <v>32</v>
      </c>
      <c r="N2023" t="s">
        <v>32</v>
      </c>
      <c r="O2023">
        <v>0</v>
      </c>
      <c r="P2023">
        <v>0</v>
      </c>
      <c r="Q2023">
        <v>0</v>
      </c>
      <c r="R2023">
        <v>31</v>
      </c>
      <c r="S2023">
        <v>27</v>
      </c>
      <c r="T2023">
        <f t="shared" si="62"/>
        <v>58</v>
      </c>
      <c r="U2023">
        <v>316705</v>
      </c>
      <c r="V2023">
        <v>309313</v>
      </c>
      <c r="W2023" s="3">
        <v>-6.2191999999999998</v>
      </c>
      <c r="X2023" s="3">
        <v>54.019799999999996</v>
      </c>
      <c r="Y2023" t="s">
        <v>34</v>
      </c>
      <c r="Z2023" t="str">
        <f t="shared" si="63"/>
        <v>Catholic</v>
      </c>
    </row>
    <row r="2024" spans="1:26" x14ac:dyDescent="0.35">
      <c r="A2024">
        <v>2024</v>
      </c>
      <c r="B2024" t="s">
        <v>5560</v>
      </c>
      <c r="C2024" t="s">
        <v>5561</v>
      </c>
      <c r="D2024" s="1" t="s">
        <v>28</v>
      </c>
      <c r="E2024" s="1" t="s">
        <v>5562</v>
      </c>
      <c r="F2024" t="s">
        <v>5542</v>
      </c>
      <c r="G2024" t="s">
        <v>31</v>
      </c>
      <c r="H2024" t="s">
        <v>32</v>
      </c>
      <c r="I2024" t="s">
        <v>32</v>
      </c>
      <c r="J2024" t="s">
        <v>32</v>
      </c>
      <c r="K2024" t="s">
        <v>33</v>
      </c>
      <c r="M2024" t="s">
        <v>32</v>
      </c>
      <c r="N2024" t="s">
        <v>32</v>
      </c>
      <c r="O2024">
        <v>0</v>
      </c>
      <c r="P2024">
        <v>0</v>
      </c>
      <c r="Q2024">
        <v>0</v>
      </c>
      <c r="R2024">
        <v>64</v>
      </c>
      <c r="S2024">
        <v>47</v>
      </c>
      <c r="T2024">
        <f t="shared" si="62"/>
        <v>111</v>
      </c>
      <c r="U2024">
        <v>312028</v>
      </c>
      <c r="V2024">
        <v>285497</v>
      </c>
      <c r="W2024" s="3">
        <v>-6.2992400000000002</v>
      </c>
      <c r="X2024" s="3">
        <v>53.806899999999999</v>
      </c>
      <c r="Y2024" t="s">
        <v>34</v>
      </c>
      <c r="Z2024" t="str">
        <f t="shared" si="63"/>
        <v>Catholic</v>
      </c>
    </row>
    <row r="2025" spans="1:26" x14ac:dyDescent="0.35">
      <c r="A2025">
        <v>2025</v>
      </c>
      <c r="B2025" t="s">
        <v>5563</v>
      </c>
      <c r="C2025" t="s">
        <v>5564</v>
      </c>
      <c r="D2025" s="1" t="s">
        <v>28</v>
      </c>
      <c r="E2025" s="1" t="s">
        <v>5565</v>
      </c>
      <c r="F2025" t="s">
        <v>5542</v>
      </c>
      <c r="G2025" t="s">
        <v>31</v>
      </c>
      <c r="H2025" t="s">
        <v>32</v>
      </c>
      <c r="I2025" t="s">
        <v>32</v>
      </c>
      <c r="J2025" t="s">
        <v>32</v>
      </c>
      <c r="K2025" t="s">
        <v>33</v>
      </c>
      <c r="M2025" t="s">
        <v>32</v>
      </c>
      <c r="N2025" t="s">
        <v>32</v>
      </c>
      <c r="O2025">
        <v>0</v>
      </c>
      <c r="P2025">
        <v>0</v>
      </c>
      <c r="Q2025">
        <v>0</v>
      </c>
      <c r="R2025">
        <v>47</v>
      </c>
      <c r="S2025">
        <v>53</v>
      </c>
      <c r="T2025">
        <f t="shared" si="62"/>
        <v>100</v>
      </c>
      <c r="U2025">
        <v>302423</v>
      </c>
      <c r="V2025">
        <v>289424</v>
      </c>
      <c r="W2025" s="3">
        <v>-6.4436900000000001</v>
      </c>
      <c r="X2025" s="3">
        <v>53.844200000000001</v>
      </c>
      <c r="Y2025" t="s">
        <v>34</v>
      </c>
      <c r="Z2025" t="str">
        <f t="shared" si="63"/>
        <v>Catholic</v>
      </c>
    </row>
    <row r="2026" spans="1:26" x14ac:dyDescent="0.35">
      <c r="A2026">
        <v>2026</v>
      </c>
      <c r="B2026" t="s">
        <v>5566</v>
      </c>
      <c r="C2026" t="s">
        <v>5567</v>
      </c>
      <c r="D2026" s="1" t="s">
        <v>28</v>
      </c>
      <c r="E2026" s="1" t="s">
        <v>5568</v>
      </c>
      <c r="F2026" t="s">
        <v>5542</v>
      </c>
      <c r="G2026" t="s">
        <v>57</v>
      </c>
      <c r="H2026" t="s">
        <v>32</v>
      </c>
      <c r="I2026" t="s">
        <v>32</v>
      </c>
      <c r="J2026" t="s">
        <v>32</v>
      </c>
      <c r="K2026" t="s">
        <v>33</v>
      </c>
      <c r="M2026" t="s">
        <v>32</v>
      </c>
      <c r="N2026" t="s">
        <v>32</v>
      </c>
      <c r="O2026">
        <v>0</v>
      </c>
      <c r="P2026">
        <v>0</v>
      </c>
      <c r="Q2026">
        <v>0</v>
      </c>
      <c r="R2026">
        <v>51</v>
      </c>
      <c r="S2026">
        <v>42</v>
      </c>
      <c r="T2026">
        <f t="shared" si="62"/>
        <v>93</v>
      </c>
      <c r="U2026">
        <v>308627</v>
      </c>
      <c r="V2026">
        <v>275404</v>
      </c>
      <c r="W2026" s="3">
        <v>-6.3544</v>
      </c>
      <c r="X2026" s="3">
        <v>53.716999999999999</v>
      </c>
      <c r="Y2026" t="s">
        <v>34</v>
      </c>
      <c r="Z2026" t="str">
        <f t="shared" si="63"/>
        <v>Church of Ireland</v>
      </c>
    </row>
    <row r="2027" spans="1:26" x14ac:dyDescent="0.35">
      <c r="A2027">
        <v>2027</v>
      </c>
      <c r="B2027" t="s">
        <v>5569</v>
      </c>
      <c r="C2027" t="s">
        <v>5570</v>
      </c>
      <c r="D2027" s="1" t="s">
        <v>28</v>
      </c>
      <c r="E2027" s="1" t="s">
        <v>5571</v>
      </c>
      <c r="F2027" t="s">
        <v>5542</v>
      </c>
      <c r="G2027" t="s">
        <v>31</v>
      </c>
      <c r="H2027" t="s">
        <v>32</v>
      </c>
      <c r="I2027" t="s">
        <v>32</v>
      </c>
      <c r="J2027" t="s">
        <v>32</v>
      </c>
      <c r="K2027" t="s">
        <v>33</v>
      </c>
      <c r="M2027" t="s">
        <v>32</v>
      </c>
      <c r="N2027" t="s">
        <v>32</v>
      </c>
      <c r="O2027">
        <v>0</v>
      </c>
      <c r="P2027">
        <v>0</v>
      </c>
      <c r="Q2027">
        <v>0</v>
      </c>
      <c r="R2027">
        <v>87</v>
      </c>
      <c r="S2027">
        <v>98</v>
      </c>
      <c r="T2027">
        <f t="shared" si="62"/>
        <v>185</v>
      </c>
      <c r="U2027">
        <v>309368</v>
      </c>
      <c r="V2027">
        <v>311672</v>
      </c>
      <c r="W2027" s="3">
        <v>-6.3302500000000004</v>
      </c>
      <c r="X2027" s="3">
        <v>54.0426</v>
      </c>
      <c r="Y2027" t="s">
        <v>34</v>
      </c>
      <c r="Z2027" t="str">
        <f t="shared" si="63"/>
        <v>Catholic</v>
      </c>
    </row>
    <row r="2028" spans="1:26" x14ac:dyDescent="0.35">
      <c r="A2028">
        <v>2028</v>
      </c>
      <c r="B2028" t="s">
        <v>5572</v>
      </c>
      <c r="C2028" t="s">
        <v>5573</v>
      </c>
      <c r="D2028" s="1" t="s">
        <v>28</v>
      </c>
      <c r="E2028" s="1" t="s">
        <v>5574</v>
      </c>
      <c r="F2028" t="s">
        <v>5542</v>
      </c>
      <c r="G2028" t="s">
        <v>1616</v>
      </c>
      <c r="H2028" t="s">
        <v>32</v>
      </c>
      <c r="I2028" t="s">
        <v>32</v>
      </c>
      <c r="J2028" t="s">
        <v>32</v>
      </c>
      <c r="K2028" t="s">
        <v>33</v>
      </c>
      <c r="M2028" t="s">
        <v>32</v>
      </c>
      <c r="N2028" t="s">
        <v>32</v>
      </c>
      <c r="O2028">
        <v>0</v>
      </c>
      <c r="P2028">
        <v>0</v>
      </c>
      <c r="Q2028">
        <v>0</v>
      </c>
      <c r="R2028">
        <v>50</v>
      </c>
      <c r="S2028">
        <v>41</v>
      </c>
      <c r="T2028">
        <f t="shared" si="62"/>
        <v>91</v>
      </c>
      <c r="U2028">
        <v>305268</v>
      </c>
      <c r="V2028">
        <v>307282</v>
      </c>
      <c r="W2028" s="3">
        <v>-6.3943399999999997</v>
      </c>
      <c r="X2028" s="3">
        <v>54.003999999999998</v>
      </c>
      <c r="Y2028" t="s">
        <v>34</v>
      </c>
      <c r="Z2028" t="str">
        <f t="shared" si="63"/>
        <v>Minority</v>
      </c>
    </row>
    <row r="2029" spans="1:26" x14ac:dyDescent="0.35">
      <c r="A2029">
        <v>2029</v>
      </c>
      <c r="B2029" t="s">
        <v>5575</v>
      </c>
      <c r="C2029" t="s">
        <v>5576</v>
      </c>
      <c r="D2029" s="1" t="s">
        <v>28</v>
      </c>
      <c r="E2029" s="1" t="s">
        <v>5577</v>
      </c>
      <c r="F2029" t="s">
        <v>5542</v>
      </c>
      <c r="G2029" t="s">
        <v>31</v>
      </c>
      <c r="H2029" t="s">
        <v>32</v>
      </c>
      <c r="I2029" t="s">
        <v>32</v>
      </c>
      <c r="J2029" t="s">
        <v>32</v>
      </c>
      <c r="K2029" t="s">
        <v>33</v>
      </c>
      <c r="M2029" t="s">
        <v>32</v>
      </c>
      <c r="N2029" t="s">
        <v>32</v>
      </c>
      <c r="O2029">
        <v>0</v>
      </c>
      <c r="P2029">
        <v>0</v>
      </c>
      <c r="Q2029">
        <v>0</v>
      </c>
      <c r="R2029">
        <v>112</v>
      </c>
      <c r="S2029">
        <v>84</v>
      </c>
      <c r="T2029">
        <f t="shared" si="62"/>
        <v>196</v>
      </c>
      <c r="U2029">
        <v>305913</v>
      </c>
      <c r="V2029">
        <v>294219</v>
      </c>
      <c r="W2029" s="3">
        <v>-6.38903</v>
      </c>
      <c r="X2029" s="3">
        <v>53.886499999999998</v>
      </c>
      <c r="Y2029" t="s">
        <v>34</v>
      </c>
      <c r="Z2029" t="str">
        <f t="shared" si="63"/>
        <v>Catholic</v>
      </c>
    </row>
    <row r="2030" spans="1:26" x14ac:dyDescent="0.35">
      <c r="A2030">
        <v>2030</v>
      </c>
      <c r="B2030" t="s">
        <v>5578</v>
      </c>
      <c r="C2030" t="s">
        <v>5579</v>
      </c>
      <c r="D2030" s="1" t="s">
        <v>28</v>
      </c>
      <c r="E2030" s="1" t="s">
        <v>5580</v>
      </c>
      <c r="F2030" t="s">
        <v>5542</v>
      </c>
      <c r="G2030" t="s">
        <v>31</v>
      </c>
      <c r="H2030" t="s">
        <v>32</v>
      </c>
      <c r="I2030" t="s">
        <v>32</v>
      </c>
      <c r="J2030" t="s">
        <v>32</v>
      </c>
      <c r="K2030" t="s">
        <v>33</v>
      </c>
      <c r="M2030" t="s">
        <v>32</v>
      </c>
      <c r="N2030" t="s">
        <v>32</v>
      </c>
      <c r="O2030">
        <v>0</v>
      </c>
      <c r="P2030">
        <v>0</v>
      </c>
      <c r="Q2030">
        <v>0</v>
      </c>
      <c r="R2030">
        <v>172</v>
      </c>
      <c r="S2030">
        <v>139</v>
      </c>
      <c r="T2030">
        <f t="shared" si="62"/>
        <v>311</v>
      </c>
      <c r="U2030">
        <v>315802</v>
      </c>
      <c r="V2030">
        <v>283872</v>
      </c>
      <c r="W2030" s="3">
        <v>-6.2425899999999999</v>
      </c>
      <c r="X2030" s="3">
        <v>53.791499999999999</v>
      </c>
      <c r="Y2030" t="s">
        <v>34</v>
      </c>
      <c r="Z2030" t="str">
        <f t="shared" si="63"/>
        <v>Catholic</v>
      </c>
    </row>
    <row r="2031" spans="1:26" x14ac:dyDescent="0.35">
      <c r="A2031">
        <v>2031</v>
      </c>
      <c r="B2031" t="s">
        <v>5581</v>
      </c>
      <c r="C2031" t="s">
        <v>5582</v>
      </c>
      <c r="D2031" s="1" t="s">
        <v>28</v>
      </c>
      <c r="E2031" s="1" t="s">
        <v>5583</v>
      </c>
      <c r="F2031" t="s">
        <v>5542</v>
      </c>
      <c r="G2031" t="s">
        <v>31</v>
      </c>
      <c r="H2031" t="s">
        <v>32</v>
      </c>
      <c r="I2031" t="s">
        <v>32</v>
      </c>
      <c r="J2031" t="s">
        <v>32</v>
      </c>
      <c r="K2031" t="s">
        <v>33</v>
      </c>
      <c r="M2031" t="s">
        <v>32</v>
      </c>
      <c r="N2031" t="s">
        <v>32</v>
      </c>
      <c r="O2031">
        <v>0</v>
      </c>
      <c r="P2031">
        <v>0</v>
      </c>
      <c r="Q2031">
        <v>0</v>
      </c>
      <c r="R2031">
        <v>120</v>
      </c>
      <c r="S2031">
        <v>112</v>
      </c>
      <c r="T2031">
        <f t="shared" si="62"/>
        <v>232</v>
      </c>
      <c r="U2031">
        <v>300056</v>
      </c>
      <c r="V2031">
        <v>281852</v>
      </c>
      <c r="W2031" s="3">
        <v>-6.4821</v>
      </c>
      <c r="X2031" s="3">
        <v>53.776600000000002</v>
      </c>
      <c r="Y2031" t="s">
        <v>34</v>
      </c>
      <c r="Z2031" t="str">
        <f t="shared" si="63"/>
        <v>Catholic</v>
      </c>
    </row>
    <row r="2032" spans="1:26" x14ac:dyDescent="0.35">
      <c r="A2032">
        <v>2032</v>
      </c>
      <c r="B2032" t="s">
        <v>5584</v>
      </c>
      <c r="C2032" t="s">
        <v>5585</v>
      </c>
      <c r="D2032" s="1" t="s">
        <v>28</v>
      </c>
      <c r="E2032" s="1" t="s">
        <v>5586</v>
      </c>
      <c r="F2032" t="s">
        <v>5542</v>
      </c>
      <c r="G2032" t="s">
        <v>31</v>
      </c>
      <c r="H2032" t="s">
        <v>32</v>
      </c>
      <c r="I2032" t="s">
        <v>80</v>
      </c>
      <c r="J2032" t="s">
        <v>32</v>
      </c>
      <c r="K2032" t="s">
        <v>33</v>
      </c>
      <c r="M2032" t="s">
        <v>32</v>
      </c>
      <c r="N2032" t="s">
        <v>32</v>
      </c>
      <c r="O2032">
        <v>0</v>
      </c>
      <c r="P2032">
        <v>0</v>
      </c>
      <c r="Q2032">
        <v>0</v>
      </c>
      <c r="R2032">
        <v>0</v>
      </c>
      <c r="S2032">
        <v>178</v>
      </c>
      <c r="T2032">
        <f t="shared" si="62"/>
        <v>178</v>
      </c>
      <c r="U2032">
        <v>304606</v>
      </c>
      <c r="V2032">
        <v>308005</v>
      </c>
      <c r="W2032" s="3">
        <v>-6.4041800000000002</v>
      </c>
      <c r="X2032" s="3">
        <v>54.010599999999997</v>
      </c>
      <c r="Y2032" t="s">
        <v>34</v>
      </c>
      <c r="Z2032" t="str">
        <f t="shared" si="63"/>
        <v>Catholic</v>
      </c>
    </row>
    <row r="2033" spans="1:26" x14ac:dyDescent="0.35">
      <c r="A2033">
        <v>2033</v>
      </c>
      <c r="B2033" t="s">
        <v>5587</v>
      </c>
      <c r="C2033" t="s">
        <v>5588</v>
      </c>
      <c r="D2033" s="1" t="s">
        <v>28</v>
      </c>
      <c r="E2033" s="1" t="s">
        <v>5589</v>
      </c>
      <c r="F2033" t="s">
        <v>5542</v>
      </c>
      <c r="G2033" t="s">
        <v>31</v>
      </c>
      <c r="H2033" t="s">
        <v>32</v>
      </c>
      <c r="I2033" t="s">
        <v>32</v>
      </c>
      <c r="J2033" t="s">
        <v>32</v>
      </c>
      <c r="K2033" t="s">
        <v>33</v>
      </c>
      <c r="M2033" t="s">
        <v>32</v>
      </c>
      <c r="N2033" t="s">
        <v>32</v>
      </c>
      <c r="O2033">
        <v>0</v>
      </c>
      <c r="P2033">
        <v>0</v>
      </c>
      <c r="Q2033">
        <v>0</v>
      </c>
      <c r="R2033">
        <v>129</v>
      </c>
      <c r="S2033">
        <v>152</v>
      </c>
      <c r="T2033">
        <f t="shared" si="62"/>
        <v>281</v>
      </c>
      <c r="U2033">
        <v>299418</v>
      </c>
      <c r="V2033">
        <v>303681</v>
      </c>
      <c r="W2033" s="3">
        <v>-6.4847099999999998</v>
      </c>
      <c r="X2033" s="3">
        <v>53.972799999999999</v>
      </c>
      <c r="Y2033" t="s">
        <v>34</v>
      </c>
      <c r="Z2033" t="str">
        <f t="shared" si="63"/>
        <v>Catholic</v>
      </c>
    </row>
    <row r="2034" spans="1:26" x14ac:dyDescent="0.35">
      <c r="A2034">
        <v>2034</v>
      </c>
      <c r="B2034" t="s">
        <v>5590</v>
      </c>
      <c r="C2034" t="s">
        <v>5591</v>
      </c>
      <c r="D2034" s="1" t="s">
        <v>28</v>
      </c>
      <c r="E2034" s="1" t="s">
        <v>5592</v>
      </c>
      <c r="F2034" t="s">
        <v>5542</v>
      </c>
      <c r="G2034" t="s">
        <v>31</v>
      </c>
      <c r="H2034" t="s">
        <v>32</v>
      </c>
      <c r="I2034" t="s">
        <v>32</v>
      </c>
      <c r="J2034" t="s">
        <v>32</v>
      </c>
      <c r="K2034" t="s">
        <v>33</v>
      </c>
      <c r="M2034" t="s">
        <v>32</v>
      </c>
      <c r="N2034" t="s">
        <v>32</v>
      </c>
      <c r="O2034">
        <v>0</v>
      </c>
      <c r="P2034">
        <v>0</v>
      </c>
      <c r="Q2034">
        <v>0</v>
      </c>
      <c r="R2034">
        <v>0</v>
      </c>
      <c r="S2034">
        <v>232</v>
      </c>
      <c r="T2034">
        <f t="shared" si="62"/>
        <v>232</v>
      </c>
      <c r="U2034">
        <v>304389</v>
      </c>
      <c r="V2034">
        <v>306914</v>
      </c>
      <c r="W2034" s="3">
        <v>-6.40787</v>
      </c>
      <c r="X2034" s="3">
        <v>54.000900000000001</v>
      </c>
      <c r="Y2034" t="s">
        <v>34</v>
      </c>
      <c r="Z2034" t="str">
        <f t="shared" si="63"/>
        <v>Catholic</v>
      </c>
    </row>
    <row r="2035" spans="1:26" x14ac:dyDescent="0.35">
      <c r="A2035">
        <v>2035</v>
      </c>
      <c r="B2035" t="s">
        <v>5593</v>
      </c>
      <c r="C2035" t="s">
        <v>5594</v>
      </c>
      <c r="D2035" s="1" t="s">
        <v>28</v>
      </c>
      <c r="E2035" s="1" t="s">
        <v>5592</v>
      </c>
      <c r="F2035" t="s">
        <v>5542</v>
      </c>
      <c r="G2035" t="s">
        <v>31</v>
      </c>
      <c r="H2035" t="s">
        <v>32</v>
      </c>
      <c r="I2035" t="s">
        <v>32</v>
      </c>
      <c r="J2035" t="s">
        <v>32</v>
      </c>
      <c r="K2035" t="s">
        <v>33</v>
      </c>
      <c r="M2035" t="s">
        <v>32</v>
      </c>
      <c r="N2035" t="s">
        <v>32</v>
      </c>
      <c r="O2035">
        <v>0</v>
      </c>
      <c r="P2035">
        <v>0</v>
      </c>
      <c r="Q2035">
        <v>0</v>
      </c>
      <c r="R2035">
        <v>129</v>
      </c>
      <c r="S2035">
        <v>142</v>
      </c>
      <c r="T2035">
        <f t="shared" si="62"/>
        <v>271</v>
      </c>
      <c r="U2035">
        <v>304447</v>
      </c>
      <c r="V2035">
        <v>306953</v>
      </c>
      <c r="W2035" s="3">
        <v>-6.4069700000000003</v>
      </c>
      <c r="X2035" s="3">
        <v>54.001199999999997</v>
      </c>
      <c r="Y2035" t="s">
        <v>34</v>
      </c>
      <c r="Z2035" t="str">
        <f t="shared" si="63"/>
        <v>Catholic</v>
      </c>
    </row>
    <row r="2036" spans="1:26" x14ac:dyDescent="0.35">
      <c r="A2036">
        <v>2036</v>
      </c>
      <c r="B2036" t="s">
        <v>5595</v>
      </c>
      <c r="C2036" t="s">
        <v>5596</v>
      </c>
      <c r="D2036" s="1" t="s">
        <v>28</v>
      </c>
      <c r="E2036" s="1" t="s">
        <v>5597</v>
      </c>
      <c r="F2036" t="s">
        <v>5542</v>
      </c>
      <c r="G2036" t="s">
        <v>31</v>
      </c>
      <c r="H2036" t="s">
        <v>32</v>
      </c>
      <c r="I2036" t="s">
        <v>32</v>
      </c>
      <c r="J2036" t="s">
        <v>32</v>
      </c>
      <c r="K2036" t="s">
        <v>33</v>
      </c>
      <c r="M2036" t="s">
        <v>32</v>
      </c>
      <c r="N2036" t="s">
        <v>32</v>
      </c>
      <c r="O2036">
        <v>0</v>
      </c>
      <c r="P2036">
        <v>0</v>
      </c>
      <c r="Q2036">
        <v>0</v>
      </c>
      <c r="R2036">
        <v>246</v>
      </c>
      <c r="S2036">
        <v>191</v>
      </c>
      <c r="T2036">
        <f t="shared" si="62"/>
        <v>437</v>
      </c>
      <c r="U2036">
        <v>307145</v>
      </c>
      <c r="V2036">
        <v>302876</v>
      </c>
      <c r="W2036" s="3">
        <v>-6.3672700000000004</v>
      </c>
      <c r="X2036" s="3">
        <v>53.963999999999999</v>
      </c>
      <c r="Y2036" t="s">
        <v>34</v>
      </c>
      <c r="Z2036" t="str">
        <f t="shared" si="63"/>
        <v>Catholic</v>
      </c>
    </row>
    <row r="2037" spans="1:26" x14ac:dyDescent="0.35">
      <c r="A2037">
        <v>2037</v>
      </c>
      <c r="B2037" t="s">
        <v>5598</v>
      </c>
      <c r="C2037" t="s">
        <v>5599</v>
      </c>
      <c r="D2037" s="1" t="s">
        <v>28</v>
      </c>
      <c r="E2037" s="1" t="s">
        <v>5600</v>
      </c>
      <c r="F2037" t="s">
        <v>5542</v>
      </c>
      <c r="G2037" t="s">
        <v>31</v>
      </c>
      <c r="H2037" t="s">
        <v>32</v>
      </c>
      <c r="I2037" t="s">
        <v>32</v>
      </c>
      <c r="J2037" t="s">
        <v>32</v>
      </c>
      <c r="K2037" t="s">
        <v>33</v>
      </c>
      <c r="M2037" t="s">
        <v>32</v>
      </c>
      <c r="N2037" t="s">
        <v>32</v>
      </c>
      <c r="O2037">
        <v>0</v>
      </c>
      <c r="P2037">
        <v>0</v>
      </c>
      <c r="Q2037">
        <v>0</v>
      </c>
      <c r="R2037">
        <v>137</v>
      </c>
      <c r="S2037">
        <v>154</v>
      </c>
      <c r="T2037">
        <f t="shared" si="62"/>
        <v>291</v>
      </c>
      <c r="U2037">
        <v>314090</v>
      </c>
      <c r="V2037">
        <v>280083</v>
      </c>
      <c r="W2037" s="3">
        <v>-6.2699600000000002</v>
      </c>
      <c r="X2037" s="3">
        <v>53.757800000000003</v>
      </c>
      <c r="Y2037" t="s">
        <v>34</v>
      </c>
      <c r="Z2037" t="str">
        <f t="shared" si="63"/>
        <v>Catholic</v>
      </c>
    </row>
    <row r="2038" spans="1:26" x14ac:dyDescent="0.35">
      <c r="A2038">
        <v>2038</v>
      </c>
      <c r="B2038" t="s">
        <v>5601</v>
      </c>
      <c r="C2038" t="s">
        <v>5602</v>
      </c>
      <c r="D2038" s="1" t="s">
        <v>28</v>
      </c>
      <c r="E2038" s="1" t="s">
        <v>5603</v>
      </c>
      <c r="F2038" t="s">
        <v>5542</v>
      </c>
      <c r="G2038" t="s">
        <v>31</v>
      </c>
      <c r="H2038" t="s">
        <v>32</v>
      </c>
      <c r="I2038" t="s">
        <v>32</v>
      </c>
      <c r="J2038" t="s">
        <v>32</v>
      </c>
      <c r="K2038" t="s">
        <v>33</v>
      </c>
      <c r="M2038" t="s">
        <v>32</v>
      </c>
      <c r="N2038" t="s">
        <v>32</v>
      </c>
      <c r="O2038">
        <v>0</v>
      </c>
      <c r="P2038">
        <v>0</v>
      </c>
      <c r="Q2038">
        <v>0</v>
      </c>
      <c r="R2038">
        <v>61</v>
      </c>
      <c r="S2038">
        <v>62</v>
      </c>
      <c r="T2038">
        <f t="shared" si="62"/>
        <v>123</v>
      </c>
      <c r="U2038">
        <v>310025</v>
      </c>
      <c r="V2038">
        <v>308749</v>
      </c>
      <c r="W2038" s="3">
        <v>-6.3212799999999998</v>
      </c>
      <c r="X2038" s="3">
        <v>54.016199999999998</v>
      </c>
      <c r="Y2038" t="s">
        <v>34</v>
      </c>
      <c r="Z2038" t="str">
        <f t="shared" si="63"/>
        <v>Catholic</v>
      </c>
    </row>
    <row r="2039" spans="1:26" x14ac:dyDescent="0.35">
      <c r="A2039">
        <v>2039</v>
      </c>
      <c r="B2039" t="s">
        <v>5604</v>
      </c>
      <c r="C2039" t="s">
        <v>5605</v>
      </c>
      <c r="D2039" s="1" t="s">
        <v>28</v>
      </c>
      <c r="E2039" s="1" t="s">
        <v>5606</v>
      </c>
      <c r="F2039" t="s">
        <v>5542</v>
      </c>
      <c r="G2039" t="s">
        <v>31</v>
      </c>
      <c r="H2039" t="s">
        <v>32</v>
      </c>
      <c r="I2039" t="s">
        <v>32</v>
      </c>
      <c r="J2039" t="s">
        <v>32</v>
      </c>
      <c r="K2039" t="s">
        <v>33</v>
      </c>
      <c r="M2039" t="s">
        <v>32</v>
      </c>
      <c r="N2039" t="s">
        <v>32</v>
      </c>
      <c r="O2039">
        <v>0</v>
      </c>
      <c r="P2039">
        <v>0</v>
      </c>
      <c r="Q2039">
        <v>0</v>
      </c>
      <c r="R2039">
        <v>15</v>
      </c>
      <c r="S2039">
        <v>20</v>
      </c>
      <c r="T2039">
        <f t="shared" si="62"/>
        <v>35</v>
      </c>
      <c r="U2039">
        <v>292094</v>
      </c>
      <c r="V2039">
        <v>302623</v>
      </c>
      <c r="W2039" s="3">
        <v>-6.5966199999999997</v>
      </c>
      <c r="X2039" s="3">
        <v>53.964599999999997</v>
      </c>
      <c r="Y2039" t="s">
        <v>34</v>
      </c>
      <c r="Z2039" t="str">
        <f t="shared" si="63"/>
        <v>Catholic</v>
      </c>
    </row>
    <row r="2040" spans="1:26" x14ac:dyDescent="0.35">
      <c r="A2040">
        <v>2040</v>
      </c>
      <c r="B2040" t="s">
        <v>5607</v>
      </c>
      <c r="C2040" t="s">
        <v>5608</v>
      </c>
      <c r="D2040" s="1" t="s">
        <v>28</v>
      </c>
      <c r="E2040" s="1" t="s">
        <v>5609</v>
      </c>
      <c r="F2040" t="s">
        <v>5542</v>
      </c>
      <c r="G2040" t="s">
        <v>31</v>
      </c>
      <c r="H2040" t="s">
        <v>32</v>
      </c>
      <c r="I2040" t="s">
        <v>80</v>
      </c>
      <c r="J2040" t="s">
        <v>32</v>
      </c>
      <c r="K2040" t="s">
        <v>33</v>
      </c>
      <c r="M2040" t="s">
        <v>32</v>
      </c>
      <c r="N2040" t="s">
        <v>32</v>
      </c>
      <c r="O2040">
        <v>0</v>
      </c>
      <c r="P2040">
        <v>0</v>
      </c>
      <c r="Q2040">
        <v>0</v>
      </c>
      <c r="R2040">
        <v>188</v>
      </c>
      <c r="S2040">
        <v>0</v>
      </c>
      <c r="T2040">
        <f t="shared" si="62"/>
        <v>188</v>
      </c>
      <c r="U2040">
        <v>304582</v>
      </c>
      <c r="V2040">
        <v>307944</v>
      </c>
      <c r="W2040" s="3">
        <v>-6.4045699999999997</v>
      </c>
      <c r="X2040" s="3">
        <v>54.010100000000001</v>
      </c>
      <c r="Y2040" t="s">
        <v>34</v>
      </c>
      <c r="Z2040" t="str">
        <f t="shared" si="63"/>
        <v>Catholic</v>
      </c>
    </row>
    <row r="2041" spans="1:26" x14ac:dyDescent="0.35">
      <c r="A2041">
        <v>2041</v>
      </c>
      <c r="B2041" t="s">
        <v>5610</v>
      </c>
      <c r="C2041" t="s">
        <v>5611</v>
      </c>
      <c r="D2041" s="1" t="s">
        <v>28</v>
      </c>
      <c r="E2041" s="1" t="s">
        <v>5612</v>
      </c>
      <c r="F2041" t="s">
        <v>5542</v>
      </c>
      <c r="G2041" t="s">
        <v>31</v>
      </c>
      <c r="H2041" t="s">
        <v>32</v>
      </c>
      <c r="I2041" t="s">
        <v>32</v>
      </c>
      <c r="J2041" t="s">
        <v>32</v>
      </c>
      <c r="K2041" t="s">
        <v>33</v>
      </c>
      <c r="M2041" t="s">
        <v>32</v>
      </c>
      <c r="N2041" t="s">
        <v>32</v>
      </c>
      <c r="O2041">
        <v>0</v>
      </c>
      <c r="P2041">
        <v>0</v>
      </c>
      <c r="Q2041">
        <v>0</v>
      </c>
      <c r="R2041">
        <v>105</v>
      </c>
      <c r="S2041">
        <v>107</v>
      </c>
      <c r="T2041">
        <f t="shared" si="62"/>
        <v>212</v>
      </c>
      <c r="U2041">
        <v>300387</v>
      </c>
      <c r="V2041">
        <v>307544</v>
      </c>
      <c r="W2041" s="3">
        <v>-6.4686700000000004</v>
      </c>
      <c r="X2041" s="3">
        <v>54.007300000000001</v>
      </c>
      <c r="Y2041" t="s">
        <v>34</v>
      </c>
      <c r="Z2041" t="str">
        <f t="shared" si="63"/>
        <v>Catholic</v>
      </c>
    </row>
    <row r="2042" spans="1:26" x14ac:dyDescent="0.35">
      <c r="A2042">
        <v>2042</v>
      </c>
      <c r="B2042" t="s">
        <v>5613</v>
      </c>
      <c r="C2042" t="s">
        <v>5614</v>
      </c>
      <c r="D2042" s="1" t="s">
        <v>28</v>
      </c>
      <c r="E2042" s="1" t="s">
        <v>5615</v>
      </c>
      <c r="F2042" t="s">
        <v>5542</v>
      </c>
      <c r="G2042" t="s">
        <v>31</v>
      </c>
      <c r="H2042" t="s">
        <v>32</v>
      </c>
      <c r="I2042" t="s">
        <v>32</v>
      </c>
      <c r="J2042" t="s">
        <v>32</v>
      </c>
      <c r="K2042" t="s">
        <v>33</v>
      </c>
      <c r="M2042" t="s">
        <v>32</v>
      </c>
      <c r="N2042" t="s">
        <v>32</v>
      </c>
      <c r="O2042">
        <v>0</v>
      </c>
      <c r="P2042">
        <v>0</v>
      </c>
      <c r="Q2042">
        <v>0</v>
      </c>
      <c r="R2042">
        <v>107</v>
      </c>
      <c r="S2042">
        <v>119</v>
      </c>
      <c r="T2042">
        <f t="shared" si="62"/>
        <v>226</v>
      </c>
      <c r="U2042">
        <v>304811</v>
      </c>
      <c r="V2042">
        <v>298015</v>
      </c>
      <c r="W2042" s="3">
        <v>-6.40449</v>
      </c>
      <c r="X2042" s="3">
        <v>53.9208</v>
      </c>
      <c r="Y2042" t="s">
        <v>34</v>
      </c>
      <c r="Z2042" t="str">
        <f t="shared" si="63"/>
        <v>Catholic</v>
      </c>
    </row>
    <row r="2043" spans="1:26" x14ac:dyDescent="0.35">
      <c r="A2043">
        <v>2043</v>
      </c>
      <c r="B2043" t="s">
        <v>5616</v>
      </c>
      <c r="C2043" t="s">
        <v>5617</v>
      </c>
      <c r="D2043" s="1" t="s">
        <v>28</v>
      </c>
      <c r="E2043" s="1" t="s">
        <v>5618</v>
      </c>
      <c r="F2043" t="s">
        <v>5542</v>
      </c>
      <c r="G2043" t="s">
        <v>31</v>
      </c>
      <c r="H2043" t="s">
        <v>32</v>
      </c>
      <c r="I2043" t="s">
        <v>80</v>
      </c>
      <c r="J2043" t="s">
        <v>32</v>
      </c>
      <c r="K2043" t="s">
        <v>33</v>
      </c>
      <c r="M2043" t="s">
        <v>32</v>
      </c>
      <c r="N2043" t="s">
        <v>32</v>
      </c>
      <c r="O2043">
        <v>0</v>
      </c>
      <c r="P2043">
        <v>0</v>
      </c>
      <c r="Q2043">
        <v>0</v>
      </c>
      <c r="R2043">
        <v>380</v>
      </c>
      <c r="S2043">
        <v>0</v>
      </c>
      <c r="T2043">
        <f t="shared" si="62"/>
        <v>380</v>
      </c>
      <c r="U2043">
        <v>308987</v>
      </c>
      <c r="V2043">
        <v>275513</v>
      </c>
      <c r="W2043" s="3">
        <v>-6.3489100000000001</v>
      </c>
      <c r="X2043" s="3">
        <v>53.7179</v>
      </c>
      <c r="Y2043" t="s">
        <v>34</v>
      </c>
      <c r="Z2043" t="str">
        <f t="shared" si="63"/>
        <v>Catholic</v>
      </c>
    </row>
    <row r="2044" spans="1:26" x14ac:dyDescent="0.35">
      <c r="A2044">
        <v>2044</v>
      </c>
      <c r="B2044" t="s">
        <v>5619</v>
      </c>
      <c r="C2044" t="s">
        <v>5620</v>
      </c>
      <c r="D2044" s="1" t="s">
        <v>28</v>
      </c>
      <c r="E2044" s="1" t="s">
        <v>5621</v>
      </c>
      <c r="F2044" t="s">
        <v>5542</v>
      </c>
      <c r="G2044" t="s">
        <v>31</v>
      </c>
      <c r="H2044" t="s">
        <v>32</v>
      </c>
      <c r="I2044" t="s">
        <v>32</v>
      </c>
      <c r="J2044" t="s">
        <v>32</v>
      </c>
      <c r="K2044" t="s">
        <v>33</v>
      </c>
      <c r="M2044" t="s">
        <v>32</v>
      </c>
      <c r="N2044" t="s">
        <v>32</v>
      </c>
      <c r="O2044">
        <v>0</v>
      </c>
      <c r="P2044">
        <v>0</v>
      </c>
      <c r="Q2044">
        <v>0</v>
      </c>
      <c r="R2044">
        <v>245</v>
      </c>
      <c r="S2044">
        <v>0</v>
      </c>
      <c r="T2044">
        <f t="shared" si="62"/>
        <v>245</v>
      </c>
      <c r="U2044">
        <v>296291</v>
      </c>
      <c r="V2044">
        <v>290158</v>
      </c>
      <c r="W2044" s="3">
        <v>-6.5366</v>
      </c>
      <c r="X2044" s="3">
        <v>53.851900000000001</v>
      </c>
      <c r="Y2044" t="s">
        <v>34</v>
      </c>
      <c r="Z2044" t="str">
        <f t="shared" si="63"/>
        <v>Catholic</v>
      </c>
    </row>
    <row r="2045" spans="1:26" x14ac:dyDescent="0.35">
      <c r="A2045">
        <v>2045</v>
      </c>
      <c r="B2045" t="s">
        <v>5622</v>
      </c>
      <c r="C2045" t="s">
        <v>5623</v>
      </c>
      <c r="D2045" s="1" t="s">
        <v>28</v>
      </c>
      <c r="E2045" s="1" t="s">
        <v>5624</v>
      </c>
      <c r="F2045" t="s">
        <v>5542</v>
      </c>
      <c r="G2045" t="s">
        <v>31</v>
      </c>
      <c r="H2045" t="s">
        <v>32</v>
      </c>
      <c r="I2045" t="s">
        <v>32</v>
      </c>
      <c r="J2045" t="s">
        <v>32</v>
      </c>
      <c r="K2045" t="s">
        <v>33</v>
      </c>
      <c r="M2045" t="s">
        <v>32</v>
      </c>
      <c r="N2045" t="s">
        <v>32</v>
      </c>
      <c r="O2045">
        <v>0</v>
      </c>
      <c r="P2045">
        <v>0</v>
      </c>
      <c r="Q2045">
        <v>0</v>
      </c>
      <c r="R2045">
        <v>247</v>
      </c>
      <c r="S2045">
        <v>180</v>
      </c>
      <c r="T2045">
        <f t="shared" si="62"/>
        <v>427</v>
      </c>
      <c r="U2045">
        <v>304966</v>
      </c>
      <c r="V2045">
        <v>307532</v>
      </c>
      <c r="W2045" s="3">
        <v>-6.39886</v>
      </c>
      <c r="X2045" s="3">
        <v>54.006300000000003</v>
      </c>
      <c r="Y2045" t="s">
        <v>34</v>
      </c>
      <c r="Z2045" t="str">
        <f t="shared" si="63"/>
        <v>Catholic</v>
      </c>
    </row>
    <row r="2046" spans="1:26" x14ac:dyDescent="0.35">
      <c r="A2046">
        <v>2046</v>
      </c>
      <c r="B2046" t="s">
        <v>5625</v>
      </c>
      <c r="C2046" t="s">
        <v>5626</v>
      </c>
      <c r="D2046" s="1" t="s">
        <v>28</v>
      </c>
      <c r="E2046" s="1" t="s">
        <v>5627</v>
      </c>
      <c r="F2046" t="s">
        <v>5542</v>
      </c>
      <c r="G2046" t="s">
        <v>31</v>
      </c>
      <c r="H2046" t="s">
        <v>32</v>
      </c>
      <c r="I2046" t="s">
        <v>32</v>
      </c>
      <c r="J2046" t="s">
        <v>32</v>
      </c>
      <c r="K2046" t="s">
        <v>33</v>
      </c>
      <c r="M2046" t="s">
        <v>32</v>
      </c>
      <c r="N2046" t="s">
        <v>32</v>
      </c>
      <c r="O2046">
        <v>0</v>
      </c>
      <c r="P2046">
        <v>0</v>
      </c>
      <c r="Q2046">
        <v>0</v>
      </c>
      <c r="R2046">
        <v>50</v>
      </c>
      <c r="S2046">
        <v>33</v>
      </c>
      <c r="T2046">
        <f t="shared" si="62"/>
        <v>83</v>
      </c>
      <c r="U2046">
        <v>301316</v>
      </c>
      <c r="V2046">
        <v>298654</v>
      </c>
      <c r="W2046" s="3">
        <v>-6.4574600000000002</v>
      </c>
      <c r="X2046" s="3">
        <v>53.927300000000002</v>
      </c>
      <c r="Y2046" t="s">
        <v>34</v>
      </c>
      <c r="Z2046" t="str">
        <f t="shared" si="63"/>
        <v>Catholic</v>
      </c>
    </row>
    <row r="2047" spans="1:26" x14ac:dyDescent="0.35">
      <c r="A2047">
        <v>2047</v>
      </c>
      <c r="B2047" t="s">
        <v>5628</v>
      </c>
      <c r="C2047" t="s">
        <v>5629</v>
      </c>
      <c r="D2047" s="1" t="s">
        <v>28</v>
      </c>
      <c r="E2047" s="1" t="s">
        <v>5630</v>
      </c>
      <c r="F2047" t="s">
        <v>5542</v>
      </c>
      <c r="G2047" t="s">
        <v>31</v>
      </c>
      <c r="H2047" t="s">
        <v>32</v>
      </c>
      <c r="I2047" t="s">
        <v>32</v>
      </c>
      <c r="J2047" t="s">
        <v>32</v>
      </c>
      <c r="K2047" t="s">
        <v>33</v>
      </c>
      <c r="M2047" t="s">
        <v>32</v>
      </c>
      <c r="N2047" t="s">
        <v>32</v>
      </c>
      <c r="O2047">
        <v>0</v>
      </c>
      <c r="P2047">
        <v>0</v>
      </c>
      <c r="Q2047">
        <v>0</v>
      </c>
      <c r="R2047">
        <v>80</v>
      </c>
      <c r="S2047">
        <v>85</v>
      </c>
      <c r="T2047">
        <f t="shared" si="62"/>
        <v>165</v>
      </c>
      <c r="U2047">
        <v>304722</v>
      </c>
      <c r="V2047">
        <v>302855</v>
      </c>
      <c r="W2047" s="3">
        <v>-6.4041800000000002</v>
      </c>
      <c r="X2047" s="3">
        <v>53.964300000000001</v>
      </c>
      <c r="Y2047" t="s">
        <v>34</v>
      </c>
      <c r="Z2047" t="str">
        <f t="shared" si="63"/>
        <v>Catholic</v>
      </c>
    </row>
    <row r="2048" spans="1:26" x14ac:dyDescent="0.35">
      <c r="A2048">
        <v>2048</v>
      </c>
      <c r="B2048" t="s">
        <v>5631</v>
      </c>
      <c r="C2048" t="s">
        <v>5632</v>
      </c>
      <c r="D2048" s="1" t="s">
        <v>28</v>
      </c>
      <c r="E2048" s="1" t="s">
        <v>5633</v>
      </c>
      <c r="F2048" t="s">
        <v>5542</v>
      </c>
      <c r="G2048" t="s">
        <v>31</v>
      </c>
      <c r="H2048" t="s">
        <v>32</v>
      </c>
      <c r="I2048" t="s">
        <v>32</v>
      </c>
      <c r="J2048" t="s">
        <v>32</v>
      </c>
      <c r="K2048" t="s">
        <v>33</v>
      </c>
      <c r="M2048" t="s">
        <v>32</v>
      </c>
      <c r="N2048" t="s">
        <v>32</v>
      </c>
      <c r="O2048">
        <v>0</v>
      </c>
      <c r="P2048">
        <v>0</v>
      </c>
      <c r="Q2048">
        <v>0</v>
      </c>
      <c r="R2048">
        <v>216</v>
      </c>
      <c r="S2048">
        <v>199</v>
      </c>
      <c r="T2048">
        <f t="shared" si="62"/>
        <v>415</v>
      </c>
      <c r="U2048">
        <v>304048</v>
      </c>
      <c r="V2048">
        <v>277494</v>
      </c>
      <c r="W2048" s="3">
        <v>-6.4230400000000003</v>
      </c>
      <c r="X2048" s="3">
        <v>53.736699999999999</v>
      </c>
      <c r="Y2048" t="s">
        <v>34</v>
      </c>
      <c r="Z2048" t="str">
        <f t="shared" si="63"/>
        <v>Catholic</v>
      </c>
    </row>
    <row r="2049" spans="1:26" x14ac:dyDescent="0.35">
      <c r="A2049">
        <v>2049</v>
      </c>
      <c r="B2049" t="s">
        <v>5634</v>
      </c>
      <c r="C2049" t="s">
        <v>1207</v>
      </c>
      <c r="D2049" s="1" t="s">
        <v>28</v>
      </c>
      <c r="E2049" s="1" t="s">
        <v>5635</v>
      </c>
      <c r="F2049" t="s">
        <v>5542</v>
      </c>
      <c r="G2049" t="s">
        <v>31</v>
      </c>
      <c r="H2049" t="s">
        <v>32</v>
      </c>
      <c r="I2049" t="s">
        <v>80</v>
      </c>
      <c r="J2049" t="s">
        <v>32</v>
      </c>
      <c r="K2049" t="s">
        <v>33</v>
      </c>
      <c r="M2049" t="s">
        <v>32</v>
      </c>
      <c r="N2049" t="s">
        <v>32</v>
      </c>
      <c r="O2049">
        <v>0</v>
      </c>
      <c r="P2049">
        <v>0</v>
      </c>
      <c r="Q2049">
        <v>0</v>
      </c>
      <c r="R2049">
        <v>303</v>
      </c>
      <c r="S2049">
        <v>0</v>
      </c>
      <c r="T2049">
        <f t="shared" si="62"/>
        <v>303</v>
      </c>
      <c r="U2049">
        <v>308709</v>
      </c>
      <c r="V2049">
        <v>275847</v>
      </c>
      <c r="W2049" s="3">
        <v>-6.3529999999999998</v>
      </c>
      <c r="X2049" s="3">
        <v>53.7209</v>
      </c>
      <c r="Y2049" t="s">
        <v>34</v>
      </c>
      <c r="Z2049" t="str">
        <f t="shared" si="63"/>
        <v>Catholic</v>
      </c>
    </row>
    <row r="2050" spans="1:26" x14ac:dyDescent="0.35">
      <c r="A2050">
        <v>2050</v>
      </c>
      <c r="B2050" t="s">
        <v>5636</v>
      </c>
      <c r="C2050" t="s">
        <v>5637</v>
      </c>
      <c r="D2050" s="1" t="s">
        <v>28</v>
      </c>
      <c r="E2050" s="1" t="s">
        <v>5638</v>
      </c>
      <c r="F2050" t="s">
        <v>5542</v>
      </c>
      <c r="G2050" t="s">
        <v>31</v>
      </c>
      <c r="H2050" t="s">
        <v>32</v>
      </c>
      <c r="I2050" t="s">
        <v>32</v>
      </c>
      <c r="J2050" t="s">
        <v>32</v>
      </c>
      <c r="K2050" t="s">
        <v>33</v>
      </c>
      <c r="M2050" t="s">
        <v>32</v>
      </c>
      <c r="N2050" t="s">
        <v>32</v>
      </c>
      <c r="O2050">
        <v>0</v>
      </c>
      <c r="P2050">
        <v>0</v>
      </c>
      <c r="Q2050">
        <v>0</v>
      </c>
      <c r="R2050">
        <v>54</v>
      </c>
      <c r="S2050">
        <v>46</v>
      </c>
      <c r="T2050">
        <f t="shared" ref="T2050:T2113" si="64">SUM(R2050:S2050)</f>
        <v>100</v>
      </c>
      <c r="U2050">
        <v>308762</v>
      </c>
      <c r="V2050">
        <v>291633</v>
      </c>
      <c r="W2050" s="3">
        <v>-6.3466300000000002</v>
      </c>
      <c r="X2050" s="3">
        <v>53.862699999999997</v>
      </c>
      <c r="Y2050" t="s">
        <v>34</v>
      </c>
      <c r="Z2050" t="str">
        <f t="shared" si="63"/>
        <v>Catholic</v>
      </c>
    </row>
    <row r="2051" spans="1:26" x14ac:dyDescent="0.35">
      <c r="A2051">
        <v>2051</v>
      </c>
      <c r="B2051" t="s">
        <v>5639</v>
      </c>
      <c r="C2051" t="s">
        <v>3491</v>
      </c>
      <c r="D2051" s="1" t="s">
        <v>28</v>
      </c>
      <c r="E2051" s="1" t="s">
        <v>5640</v>
      </c>
      <c r="F2051" t="s">
        <v>5542</v>
      </c>
      <c r="G2051" t="s">
        <v>31</v>
      </c>
      <c r="H2051" t="s">
        <v>32</v>
      </c>
      <c r="I2051" t="s">
        <v>32</v>
      </c>
      <c r="J2051" t="s">
        <v>32</v>
      </c>
      <c r="K2051" t="s">
        <v>33</v>
      </c>
      <c r="M2051" t="s">
        <v>32</v>
      </c>
      <c r="N2051" t="s">
        <v>32</v>
      </c>
      <c r="O2051">
        <v>0</v>
      </c>
      <c r="P2051">
        <v>0</v>
      </c>
      <c r="Q2051">
        <v>0</v>
      </c>
      <c r="R2051">
        <v>50</v>
      </c>
      <c r="S2051">
        <v>37</v>
      </c>
      <c r="T2051">
        <f t="shared" si="64"/>
        <v>87</v>
      </c>
      <c r="U2051">
        <v>313132</v>
      </c>
      <c r="V2051">
        <v>315916</v>
      </c>
      <c r="W2051" s="3">
        <v>-6.2712300000000001</v>
      </c>
      <c r="X2051" s="3">
        <v>54.079900000000002</v>
      </c>
      <c r="Y2051" t="s">
        <v>34</v>
      </c>
      <c r="Z2051" t="str">
        <f t="shared" ref="Z2051:Z2114" si="65">IF(G2051=$G$5,$G$5,IF(G2051=$G$227,$G$232,IF(G2051=$G$750,$G$750,IF(G2051=$G$720,$G$720,"Minority"))))</f>
        <v>Catholic</v>
      </c>
    </row>
    <row r="2052" spans="1:26" x14ac:dyDescent="0.35">
      <c r="A2052">
        <v>2052</v>
      </c>
      <c r="B2052" t="s">
        <v>5641</v>
      </c>
      <c r="C2052" t="s">
        <v>2657</v>
      </c>
      <c r="D2052" s="1" t="s">
        <v>28</v>
      </c>
      <c r="E2052" s="1" t="s">
        <v>5642</v>
      </c>
      <c r="F2052" t="s">
        <v>5542</v>
      </c>
      <c r="G2052" t="s">
        <v>31</v>
      </c>
      <c r="H2052" t="s">
        <v>32</v>
      </c>
      <c r="I2052" t="s">
        <v>80</v>
      </c>
      <c r="J2052" t="s">
        <v>32</v>
      </c>
      <c r="K2052" t="s">
        <v>33</v>
      </c>
      <c r="M2052" t="s">
        <v>32</v>
      </c>
      <c r="N2052" t="s">
        <v>32</v>
      </c>
      <c r="O2052">
        <v>0</v>
      </c>
      <c r="P2052">
        <v>0</v>
      </c>
      <c r="Q2052">
        <v>0</v>
      </c>
      <c r="R2052">
        <v>35</v>
      </c>
      <c r="S2052">
        <v>35</v>
      </c>
      <c r="T2052">
        <f t="shared" si="64"/>
        <v>70</v>
      </c>
      <c r="U2052">
        <v>314436</v>
      </c>
      <c r="V2052">
        <v>316214</v>
      </c>
      <c r="W2052" s="3">
        <v>-6.2511999999999999</v>
      </c>
      <c r="X2052" s="3">
        <v>54.082299999999996</v>
      </c>
      <c r="Y2052" t="s">
        <v>34</v>
      </c>
      <c r="Z2052" t="str">
        <f t="shared" si="65"/>
        <v>Catholic</v>
      </c>
    </row>
    <row r="2053" spans="1:26" x14ac:dyDescent="0.35">
      <c r="A2053">
        <v>2053</v>
      </c>
      <c r="B2053" t="s">
        <v>5643</v>
      </c>
      <c r="C2053" t="s">
        <v>5644</v>
      </c>
      <c r="D2053" s="1" t="s">
        <v>28</v>
      </c>
      <c r="E2053" s="1" t="s">
        <v>5645</v>
      </c>
      <c r="F2053" t="s">
        <v>5542</v>
      </c>
      <c r="G2053" t="s">
        <v>31</v>
      </c>
      <c r="H2053" t="s">
        <v>32</v>
      </c>
      <c r="I2053" t="s">
        <v>32</v>
      </c>
      <c r="J2053" t="s">
        <v>32</v>
      </c>
      <c r="K2053" t="s">
        <v>33</v>
      </c>
      <c r="M2053" t="s">
        <v>32</v>
      </c>
      <c r="N2053" t="s">
        <v>32</v>
      </c>
      <c r="O2053">
        <v>0</v>
      </c>
      <c r="P2053">
        <v>0</v>
      </c>
      <c r="Q2053">
        <v>0</v>
      </c>
      <c r="R2053">
        <v>75</v>
      </c>
      <c r="S2053">
        <v>64</v>
      </c>
      <c r="T2053">
        <f t="shared" si="64"/>
        <v>139</v>
      </c>
      <c r="U2053">
        <v>300792</v>
      </c>
      <c r="V2053">
        <v>286939</v>
      </c>
      <c r="W2053" s="3">
        <v>-6.4692800000000004</v>
      </c>
      <c r="X2053" s="3">
        <v>53.822200000000002</v>
      </c>
      <c r="Y2053" t="s">
        <v>34</v>
      </c>
      <c r="Z2053" t="str">
        <f t="shared" si="65"/>
        <v>Catholic</v>
      </c>
    </row>
    <row r="2054" spans="1:26" x14ac:dyDescent="0.35">
      <c r="A2054">
        <v>2054</v>
      </c>
      <c r="B2054" t="s">
        <v>5646</v>
      </c>
      <c r="C2054" t="s">
        <v>167</v>
      </c>
      <c r="D2054" s="1" t="s">
        <v>28</v>
      </c>
      <c r="E2054" s="1" t="s">
        <v>5647</v>
      </c>
      <c r="F2054" t="s">
        <v>5542</v>
      </c>
      <c r="G2054" t="s">
        <v>31</v>
      </c>
      <c r="H2054" t="s">
        <v>32</v>
      </c>
      <c r="I2054" t="s">
        <v>32</v>
      </c>
      <c r="J2054" t="s">
        <v>32</v>
      </c>
      <c r="K2054" t="s">
        <v>33</v>
      </c>
      <c r="M2054" t="s">
        <v>32</v>
      </c>
      <c r="N2054" t="s">
        <v>32</v>
      </c>
      <c r="O2054">
        <v>0</v>
      </c>
      <c r="P2054">
        <v>0</v>
      </c>
      <c r="Q2054">
        <v>0</v>
      </c>
      <c r="R2054">
        <v>60</v>
      </c>
      <c r="S2054">
        <v>65</v>
      </c>
      <c r="T2054">
        <f t="shared" si="64"/>
        <v>125</v>
      </c>
      <c r="U2054">
        <v>322067</v>
      </c>
      <c r="V2054">
        <v>308591</v>
      </c>
      <c r="W2054" s="3">
        <v>-6.1377100000000002</v>
      </c>
      <c r="X2054" s="3">
        <v>54.012</v>
      </c>
      <c r="Y2054" t="s">
        <v>34</v>
      </c>
      <c r="Z2054" t="str">
        <f t="shared" si="65"/>
        <v>Catholic</v>
      </c>
    </row>
    <row r="2055" spans="1:26" x14ac:dyDescent="0.35">
      <c r="A2055">
        <v>2055</v>
      </c>
      <c r="B2055" t="s">
        <v>5648</v>
      </c>
      <c r="C2055" t="s">
        <v>124</v>
      </c>
      <c r="D2055" s="1" t="s">
        <v>28</v>
      </c>
      <c r="E2055" s="1" t="s">
        <v>5649</v>
      </c>
      <c r="F2055" t="s">
        <v>5542</v>
      </c>
      <c r="G2055" t="s">
        <v>31</v>
      </c>
      <c r="H2055" t="s">
        <v>32</v>
      </c>
      <c r="I2055" t="s">
        <v>32</v>
      </c>
      <c r="J2055" t="s">
        <v>32</v>
      </c>
      <c r="K2055" t="s">
        <v>33</v>
      </c>
      <c r="M2055" t="s">
        <v>32</v>
      </c>
      <c r="N2055" t="s">
        <v>32</v>
      </c>
      <c r="O2055">
        <v>0</v>
      </c>
      <c r="P2055">
        <v>0</v>
      </c>
      <c r="Q2055">
        <v>0</v>
      </c>
      <c r="R2055">
        <v>134</v>
      </c>
      <c r="S2055">
        <v>129</v>
      </c>
      <c r="T2055">
        <f t="shared" si="64"/>
        <v>263</v>
      </c>
      <c r="U2055">
        <v>311518</v>
      </c>
      <c r="V2055">
        <v>281366</v>
      </c>
      <c r="W2055" s="3">
        <v>-6.3084800000000003</v>
      </c>
      <c r="X2055" s="3">
        <v>53.7699</v>
      </c>
      <c r="Y2055" t="s">
        <v>34</v>
      </c>
      <c r="Z2055" t="str">
        <f t="shared" si="65"/>
        <v>Catholic</v>
      </c>
    </row>
    <row r="2056" spans="1:26" x14ac:dyDescent="0.35">
      <c r="A2056">
        <v>2056</v>
      </c>
      <c r="B2056" t="s">
        <v>5650</v>
      </c>
      <c r="C2056" t="s">
        <v>5651</v>
      </c>
      <c r="D2056" s="1" t="s">
        <v>28</v>
      </c>
      <c r="E2056" s="1" t="s">
        <v>5652</v>
      </c>
      <c r="F2056" t="s">
        <v>5542</v>
      </c>
      <c r="G2056" t="s">
        <v>31</v>
      </c>
      <c r="H2056" t="s">
        <v>32</v>
      </c>
      <c r="I2056" t="s">
        <v>32</v>
      </c>
      <c r="J2056" t="s">
        <v>32</v>
      </c>
      <c r="K2056" t="s">
        <v>33</v>
      </c>
      <c r="M2056" t="s">
        <v>32</v>
      </c>
      <c r="N2056" t="s">
        <v>32</v>
      </c>
      <c r="O2056">
        <v>0</v>
      </c>
      <c r="P2056">
        <v>0</v>
      </c>
      <c r="Q2056">
        <v>0</v>
      </c>
      <c r="R2056">
        <v>149</v>
      </c>
      <c r="S2056">
        <v>130</v>
      </c>
      <c r="T2056">
        <f t="shared" si="64"/>
        <v>279</v>
      </c>
      <c r="U2056">
        <v>307742</v>
      </c>
      <c r="V2056">
        <v>275636</v>
      </c>
      <c r="W2056" s="3">
        <v>-6.3677200000000003</v>
      </c>
      <c r="X2056" s="3">
        <v>53.719200000000001</v>
      </c>
      <c r="Y2056" t="s">
        <v>34</v>
      </c>
      <c r="Z2056" t="str">
        <f t="shared" si="65"/>
        <v>Catholic</v>
      </c>
    </row>
    <row r="2057" spans="1:26" x14ac:dyDescent="0.35">
      <c r="A2057">
        <v>2057</v>
      </c>
      <c r="B2057" t="s">
        <v>5653</v>
      </c>
      <c r="C2057" t="s">
        <v>5654</v>
      </c>
      <c r="D2057" s="1" t="s">
        <v>28</v>
      </c>
      <c r="E2057" s="1" t="s">
        <v>5635</v>
      </c>
      <c r="F2057" t="s">
        <v>5542</v>
      </c>
      <c r="G2057" t="s">
        <v>31</v>
      </c>
      <c r="H2057" t="s">
        <v>32</v>
      </c>
      <c r="I2057" t="s">
        <v>80</v>
      </c>
      <c r="J2057" t="s">
        <v>32</v>
      </c>
      <c r="K2057" t="s">
        <v>33</v>
      </c>
      <c r="M2057" t="s">
        <v>32</v>
      </c>
      <c r="N2057" t="s">
        <v>32</v>
      </c>
      <c r="O2057">
        <v>0</v>
      </c>
      <c r="P2057">
        <v>0</v>
      </c>
      <c r="Q2057">
        <v>0</v>
      </c>
      <c r="R2057">
        <v>0</v>
      </c>
      <c r="S2057">
        <v>303</v>
      </c>
      <c r="T2057">
        <f t="shared" si="64"/>
        <v>303</v>
      </c>
      <c r="U2057">
        <v>308807</v>
      </c>
      <c r="V2057">
        <v>275863</v>
      </c>
      <c r="W2057" s="3">
        <v>-6.3515100000000002</v>
      </c>
      <c r="X2057" s="3">
        <v>53.7211</v>
      </c>
      <c r="Y2057" t="s">
        <v>34</v>
      </c>
      <c r="Z2057" t="str">
        <f t="shared" si="65"/>
        <v>Catholic</v>
      </c>
    </row>
    <row r="2058" spans="1:26" x14ac:dyDescent="0.35">
      <c r="A2058">
        <v>2058</v>
      </c>
      <c r="B2058" t="s">
        <v>5655</v>
      </c>
      <c r="C2058" t="s">
        <v>5656</v>
      </c>
      <c r="D2058" s="1" t="s">
        <v>28</v>
      </c>
      <c r="E2058" s="1" t="s">
        <v>5621</v>
      </c>
      <c r="F2058" t="s">
        <v>5542</v>
      </c>
      <c r="G2058" t="s">
        <v>31</v>
      </c>
      <c r="H2058" t="s">
        <v>32</v>
      </c>
      <c r="I2058" t="s">
        <v>32</v>
      </c>
      <c r="J2058" t="s">
        <v>32</v>
      </c>
      <c r="K2058" t="s">
        <v>33</v>
      </c>
      <c r="M2058" t="s">
        <v>32</v>
      </c>
      <c r="N2058" t="s">
        <v>32</v>
      </c>
      <c r="O2058">
        <v>0</v>
      </c>
      <c r="P2058">
        <v>0</v>
      </c>
      <c r="Q2058">
        <v>0</v>
      </c>
      <c r="R2058">
        <v>0</v>
      </c>
      <c r="S2058">
        <v>251</v>
      </c>
      <c r="T2058">
        <f t="shared" si="64"/>
        <v>251</v>
      </c>
      <c r="U2058">
        <v>296536</v>
      </c>
      <c r="V2058">
        <v>290254</v>
      </c>
      <c r="W2058" s="3">
        <v>-6.5328499999999998</v>
      </c>
      <c r="X2058" s="3">
        <v>53.852699999999999</v>
      </c>
      <c r="Y2058" t="s">
        <v>34</v>
      </c>
      <c r="Z2058" t="str">
        <f t="shared" si="65"/>
        <v>Catholic</v>
      </c>
    </row>
    <row r="2059" spans="1:26" x14ac:dyDescent="0.35">
      <c r="A2059">
        <v>2059</v>
      </c>
      <c r="B2059" t="s">
        <v>5657</v>
      </c>
      <c r="C2059" t="s">
        <v>3501</v>
      </c>
      <c r="D2059" s="1" t="s">
        <v>28</v>
      </c>
      <c r="E2059" s="1" t="s">
        <v>5658</v>
      </c>
      <c r="F2059" t="s">
        <v>5542</v>
      </c>
      <c r="G2059" t="s">
        <v>31</v>
      </c>
      <c r="H2059" t="s">
        <v>32</v>
      </c>
      <c r="I2059" t="s">
        <v>32</v>
      </c>
      <c r="J2059" t="s">
        <v>32</v>
      </c>
      <c r="K2059" t="s">
        <v>33</v>
      </c>
      <c r="M2059" t="s">
        <v>32</v>
      </c>
      <c r="N2059" t="s">
        <v>32</v>
      </c>
      <c r="O2059">
        <v>0</v>
      </c>
      <c r="P2059">
        <v>0</v>
      </c>
      <c r="Q2059">
        <v>0</v>
      </c>
      <c r="R2059">
        <v>88</v>
      </c>
      <c r="S2059">
        <v>81</v>
      </c>
      <c r="T2059">
        <f t="shared" si="64"/>
        <v>169</v>
      </c>
      <c r="U2059">
        <v>313945</v>
      </c>
      <c r="V2059">
        <v>307021</v>
      </c>
      <c r="W2059" s="3">
        <v>-6.2621500000000001</v>
      </c>
      <c r="X2059" s="3">
        <v>53.9998</v>
      </c>
      <c r="Y2059" t="s">
        <v>34</v>
      </c>
      <c r="Z2059" t="str">
        <f t="shared" si="65"/>
        <v>Catholic</v>
      </c>
    </row>
    <row r="2060" spans="1:26" x14ac:dyDescent="0.35">
      <c r="A2060">
        <v>2060</v>
      </c>
      <c r="B2060" t="s">
        <v>5659</v>
      </c>
      <c r="C2060" t="s">
        <v>5660</v>
      </c>
      <c r="D2060" s="1" t="s">
        <v>28</v>
      </c>
      <c r="E2060" s="1" t="s">
        <v>5661</v>
      </c>
      <c r="F2060" t="s">
        <v>5542</v>
      </c>
      <c r="G2060" t="s">
        <v>31</v>
      </c>
      <c r="H2060" t="s">
        <v>32</v>
      </c>
      <c r="I2060" t="s">
        <v>32</v>
      </c>
      <c r="J2060" t="s">
        <v>32</v>
      </c>
      <c r="K2060" t="s">
        <v>33</v>
      </c>
      <c r="M2060" t="s">
        <v>32</v>
      </c>
      <c r="N2060" t="s">
        <v>32</v>
      </c>
      <c r="O2060">
        <v>0</v>
      </c>
      <c r="P2060">
        <v>0</v>
      </c>
      <c r="Q2060">
        <v>0</v>
      </c>
      <c r="R2060">
        <v>60</v>
      </c>
      <c r="S2060">
        <v>31</v>
      </c>
      <c r="T2060">
        <f t="shared" si="64"/>
        <v>91</v>
      </c>
      <c r="U2060">
        <v>302620</v>
      </c>
      <c r="V2060">
        <v>291898</v>
      </c>
      <c r="W2060" s="3">
        <v>-6.43987</v>
      </c>
      <c r="X2060" s="3">
        <v>53.866300000000003</v>
      </c>
      <c r="Y2060" t="s">
        <v>34</v>
      </c>
      <c r="Z2060" t="str">
        <f t="shared" si="65"/>
        <v>Catholic</v>
      </c>
    </row>
    <row r="2061" spans="1:26" x14ac:dyDescent="0.35">
      <c r="A2061">
        <v>2061</v>
      </c>
      <c r="B2061" t="s">
        <v>5662</v>
      </c>
      <c r="C2061" t="s">
        <v>5663</v>
      </c>
      <c r="D2061" s="1" t="s">
        <v>28</v>
      </c>
      <c r="E2061" s="1" t="s">
        <v>5664</v>
      </c>
      <c r="F2061" t="s">
        <v>5542</v>
      </c>
      <c r="G2061" t="s">
        <v>31</v>
      </c>
      <c r="H2061" t="s">
        <v>32</v>
      </c>
      <c r="I2061" t="s">
        <v>32</v>
      </c>
      <c r="J2061" t="s">
        <v>32</v>
      </c>
      <c r="K2061" t="s">
        <v>33</v>
      </c>
      <c r="M2061" t="s">
        <v>32</v>
      </c>
      <c r="N2061" t="s">
        <v>32</v>
      </c>
      <c r="O2061">
        <v>0</v>
      </c>
      <c r="P2061">
        <v>0</v>
      </c>
      <c r="Q2061">
        <v>0</v>
      </c>
      <c r="R2061">
        <v>133</v>
      </c>
      <c r="S2061">
        <v>135</v>
      </c>
      <c r="T2061">
        <f t="shared" si="64"/>
        <v>268</v>
      </c>
      <c r="U2061">
        <v>305361</v>
      </c>
      <c r="V2061">
        <v>288048</v>
      </c>
      <c r="W2061" s="3">
        <v>-6.39954</v>
      </c>
      <c r="X2061" s="3">
        <v>53.831200000000003</v>
      </c>
      <c r="Y2061" t="s">
        <v>34</v>
      </c>
      <c r="Z2061" t="str">
        <f t="shared" si="65"/>
        <v>Catholic</v>
      </c>
    </row>
    <row r="2062" spans="1:26" x14ac:dyDescent="0.35">
      <c r="A2062">
        <v>2062</v>
      </c>
      <c r="B2062" t="s">
        <v>5665</v>
      </c>
      <c r="C2062" t="s">
        <v>4367</v>
      </c>
      <c r="D2062" s="1" t="s">
        <v>28</v>
      </c>
      <c r="E2062" s="1" t="s">
        <v>5666</v>
      </c>
      <c r="F2062" t="s">
        <v>5542</v>
      </c>
      <c r="G2062" t="s">
        <v>31</v>
      </c>
      <c r="H2062" t="s">
        <v>32</v>
      </c>
      <c r="I2062" t="s">
        <v>32</v>
      </c>
      <c r="J2062" t="s">
        <v>32</v>
      </c>
      <c r="K2062" t="s">
        <v>33</v>
      </c>
      <c r="M2062" t="s">
        <v>32</v>
      </c>
      <c r="N2062" t="s">
        <v>32</v>
      </c>
      <c r="O2062">
        <v>0</v>
      </c>
      <c r="P2062">
        <v>0</v>
      </c>
      <c r="Q2062">
        <v>0</v>
      </c>
      <c r="R2062">
        <v>112</v>
      </c>
      <c r="S2062">
        <v>96</v>
      </c>
      <c r="T2062">
        <f t="shared" si="64"/>
        <v>208</v>
      </c>
      <c r="U2062">
        <v>303189</v>
      </c>
      <c r="V2062">
        <v>311713</v>
      </c>
      <c r="W2062" s="3">
        <v>-6.4245299999999999</v>
      </c>
      <c r="X2062" s="3">
        <v>54.044199999999996</v>
      </c>
      <c r="Y2062" t="s">
        <v>34</v>
      </c>
      <c r="Z2062" t="str">
        <f t="shared" si="65"/>
        <v>Catholic</v>
      </c>
    </row>
    <row r="2063" spans="1:26" x14ac:dyDescent="0.35">
      <c r="A2063">
        <v>2063</v>
      </c>
      <c r="B2063" t="s">
        <v>5667</v>
      </c>
      <c r="C2063" t="s">
        <v>5668</v>
      </c>
      <c r="D2063" s="1" t="s">
        <v>28</v>
      </c>
      <c r="E2063" s="1" t="s">
        <v>5669</v>
      </c>
      <c r="F2063" t="s">
        <v>5542</v>
      </c>
      <c r="G2063" t="s">
        <v>31</v>
      </c>
      <c r="H2063" t="s">
        <v>32</v>
      </c>
      <c r="I2063" t="s">
        <v>32</v>
      </c>
      <c r="J2063" t="s">
        <v>32</v>
      </c>
      <c r="K2063" t="s">
        <v>33</v>
      </c>
      <c r="M2063" t="s">
        <v>32</v>
      </c>
      <c r="N2063" t="s">
        <v>32</v>
      </c>
      <c r="O2063">
        <v>0</v>
      </c>
      <c r="P2063">
        <v>0</v>
      </c>
      <c r="Q2063">
        <v>0</v>
      </c>
      <c r="R2063">
        <v>54</v>
      </c>
      <c r="S2063">
        <v>68</v>
      </c>
      <c r="T2063">
        <f t="shared" si="64"/>
        <v>122</v>
      </c>
      <c r="U2063">
        <v>319825</v>
      </c>
      <c r="V2063">
        <v>307458</v>
      </c>
      <c r="W2063" s="3">
        <v>-6.1723499999999998</v>
      </c>
      <c r="X2063" s="3">
        <v>54.002400000000002</v>
      </c>
      <c r="Y2063" t="s">
        <v>34</v>
      </c>
      <c r="Z2063" t="str">
        <f t="shared" si="65"/>
        <v>Catholic</v>
      </c>
    </row>
    <row r="2064" spans="1:26" x14ac:dyDescent="0.35">
      <c r="A2064">
        <v>2064</v>
      </c>
      <c r="B2064" t="s">
        <v>5670</v>
      </c>
      <c r="C2064" t="s">
        <v>5660</v>
      </c>
      <c r="D2064" s="1" t="s">
        <v>28</v>
      </c>
      <c r="E2064" s="1" t="s">
        <v>5671</v>
      </c>
      <c r="F2064" t="s">
        <v>5542</v>
      </c>
      <c r="G2064" t="s">
        <v>57</v>
      </c>
      <c r="H2064" t="s">
        <v>32</v>
      </c>
      <c r="I2064" t="s">
        <v>80</v>
      </c>
      <c r="J2064" t="s">
        <v>32</v>
      </c>
      <c r="K2064" t="s">
        <v>33</v>
      </c>
      <c r="M2064" t="s">
        <v>32</v>
      </c>
      <c r="N2064" t="s">
        <v>32</v>
      </c>
      <c r="O2064">
        <v>0</v>
      </c>
      <c r="P2064">
        <v>0</v>
      </c>
      <c r="Q2064">
        <v>0</v>
      </c>
      <c r="R2064">
        <v>62</v>
      </c>
      <c r="S2064">
        <v>46</v>
      </c>
      <c r="T2064">
        <f t="shared" si="64"/>
        <v>108</v>
      </c>
      <c r="U2064">
        <v>304964</v>
      </c>
      <c r="V2064">
        <v>307935</v>
      </c>
      <c r="W2064" s="3">
        <v>-6.3987499999999997</v>
      </c>
      <c r="X2064" s="3">
        <v>54.009900000000002</v>
      </c>
      <c r="Y2064" t="s">
        <v>34</v>
      </c>
      <c r="Z2064" t="str">
        <f t="shared" si="65"/>
        <v>Church of Ireland</v>
      </c>
    </row>
    <row r="2065" spans="1:26" x14ac:dyDescent="0.35">
      <c r="A2065">
        <v>2065</v>
      </c>
      <c r="B2065" t="s">
        <v>5672</v>
      </c>
      <c r="C2065" t="s">
        <v>219</v>
      </c>
      <c r="D2065" s="1" t="s">
        <v>28</v>
      </c>
      <c r="E2065" s="1" t="s">
        <v>5673</v>
      </c>
      <c r="F2065" t="s">
        <v>5542</v>
      </c>
      <c r="G2065" t="s">
        <v>31</v>
      </c>
      <c r="H2065" t="s">
        <v>32</v>
      </c>
      <c r="I2065" t="s">
        <v>32</v>
      </c>
      <c r="J2065" t="s">
        <v>32</v>
      </c>
      <c r="K2065" t="s">
        <v>33</v>
      </c>
      <c r="M2065" t="s">
        <v>32</v>
      </c>
      <c r="N2065" t="s">
        <v>32</v>
      </c>
      <c r="O2065">
        <v>0</v>
      </c>
      <c r="P2065">
        <v>0</v>
      </c>
      <c r="Q2065">
        <v>0</v>
      </c>
      <c r="R2065">
        <v>15</v>
      </c>
      <c r="S2065">
        <v>26</v>
      </c>
      <c r="T2065">
        <f t="shared" si="64"/>
        <v>41</v>
      </c>
      <c r="U2065">
        <v>294505</v>
      </c>
      <c r="V2065">
        <v>310929</v>
      </c>
      <c r="W2065" s="3">
        <v>-6.5573100000000002</v>
      </c>
      <c r="X2065" s="3">
        <v>54.038800000000002</v>
      </c>
      <c r="Y2065" t="s">
        <v>34</v>
      </c>
      <c r="Z2065" t="str">
        <f t="shared" si="65"/>
        <v>Catholic</v>
      </c>
    </row>
    <row r="2066" spans="1:26" x14ac:dyDescent="0.35">
      <c r="A2066">
        <v>2066</v>
      </c>
      <c r="B2066" t="s">
        <v>5674</v>
      </c>
      <c r="C2066" t="s">
        <v>2345</v>
      </c>
      <c r="D2066" s="1" t="s">
        <v>28</v>
      </c>
      <c r="E2066" s="1" t="s">
        <v>5675</v>
      </c>
      <c r="F2066" t="s">
        <v>5542</v>
      </c>
      <c r="G2066" t="s">
        <v>31</v>
      </c>
      <c r="H2066" t="s">
        <v>32</v>
      </c>
      <c r="I2066" t="s">
        <v>32</v>
      </c>
      <c r="J2066" t="s">
        <v>32</v>
      </c>
      <c r="K2066" t="s">
        <v>33</v>
      </c>
      <c r="M2066" t="s">
        <v>32</v>
      </c>
      <c r="N2066" t="s">
        <v>32</v>
      </c>
      <c r="O2066">
        <v>0</v>
      </c>
      <c r="P2066">
        <v>0</v>
      </c>
      <c r="Q2066">
        <v>0</v>
      </c>
      <c r="R2066">
        <v>46</v>
      </c>
      <c r="S2066">
        <v>41</v>
      </c>
      <c r="T2066">
        <f t="shared" si="64"/>
        <v>87</v>
      </c>
      <c r="U2066">
        <v>305574</v>
      </c>
      <c r="V2066">
        <v>311776</v>
      </c>
      <c r="W2066" s="3">
        <v>-6.3881100000000002</v>
      </c>
      <c r="X2066" s="3">
        <v>54.0443</v>
      </c>
      <c r="Y2066" t="s">
        <v>34</v>
      </c>
      <c r="Z2066" t="str">
        <f t="shared" si="65"/>
        <v>Catholic</v>
      </c>
    </row>
    <row r="2067" spans="1:26" x14ac:dyDescent="0.35">
      <c r="A2067">
        <v>2067</v>
      </c>
      <c r="B2067" t="s">
        <v>5676</v>
      </c>
      <c r="C2067" t="s">
        <v>5677</v>
      </c>
      <c r="D2067" s="1" t="s">
        <v>28</v>
      </c>
      <c r="E2067" s="1" t="s">
        <v>5678</v>
      </c>
      <c r="F2067" t="s">
        <v>5542</v>
      </c>
      <c r="G2067" t="s">
        <v>31</v>
      </c>
      <c r="H2067" t="s">
        <v>32</v>
      </c>
      <c r="I2067" t="s">
        <v>32</v>
      </c>
      <c r="J2067" t="s">
        <v>32</v>
      </c>
      <c r="K2067" t="s">
        <v>33</v>
      </c>
      <c r="M2067" t="s">
        <v>32</v>
      </c>
      <c r="N2067" t="s">
        <v>32</v>
      </c>
      <c r="O2067">
        <v>0</v>
      </c>
      <c r="P2067">
        <v>0</v>
      </c>
      <c r="Q2067">
        <v>0</v>
      </c>
      <c r="R2067">
        <v>38</v>
      </c>
      <c r="S2067">
        <v>31</v>
      </c>
      <c r="T2067">
        <f t="shared" si="64"/>
        <v>69</v>
      </c>
      <c r="U2067">
        <v>318804</v>
      </c>
      <c r="V2067">
        <v>305597</v>
      </c>
      <c r="W2067" s="3">
        <v>-6.1886400000000004</v>
      </c>
      <c r="X2067" s="3">
        <v>53.985900000000001</v>
      </c>
      <c r="Y2067" t="s">
        <v>34</v>
      </c>
      <c r="Z2067" t="str">
        <f t="shared" si="65"/>
        <v>Catholic</v>
      </c>
    </row>
    <row r="2068" spans="1:26" x14ac:dyDescent="0.35">
      <c r="A2068">
        <v>2068</v>
      </c>
      <c r="B2068" t="s">
        <v>5679</v>
      </c>
      <c r="C2068" t="s">
        <v>5680</v>
      </c>
      <c r="D2068" s="1" t="s">
        <v>28</v>
      </c>
      <c r="E2068" s="1" t="s">
        <v>5592</v>
      </c>
      <c r="F2068" t="s">
        <v>5542</v>
      </c>
      <c r="G2068" t="s">
        <v>31</v>
      </c>
      <c r="H2068" t="s">
        <v>32</v>
      </c>
      <c r="I2068" t="s">
        <v>32</v>
      </c>
      <c r="J2068" t="s">
        <v>32</v>
      </c>
      <c r="K2068" t="s">
        <v>33</v>
      </c>
      <c r="M2068" t="s">
        <v>32</v>
      </c>
      <c r="N2068" t="s">
        <v>32</v>
      </c>
      <c r="O2068">
        <v>0</v>
      </c>
      <c r="P2068">
        <v>0</v>
      </c>
      <c r="Q2068">
        <v>0</v>
      </c>
      <c r="R2068">
        <v>218</v>
      </c>
      <c r="S2068">
        <v>0</v>
      </c>
      <c r="T2068">
        <f t="shared" si="64"/>
        <v>218</v>
      </c>
      <c r="U2068">
        <v>304423</v>
      </c>
      <c r="V2068">
        <v>306934</v>
      </c>
      <c r="W2068" s="3">
        <v>-6.4073399999999996</v>
      </c>
      <c r="X2068" s="3">
        <v>54.000999999999998</v>
      </c>
      <c r="Y2068" t="s">
        <v>34</v>
      </c>
      <c r="Z2068" t="str">
        <f t="shared" si="65"/>
        <v>Catholic</v>
      </c>
    </row>
    <row r="2069" spans="1:26" x14ac:dyDescent="0.35">
      <c r="A2069">
        <v>2069</v>
      </c>
      <c r="B2069" t="s">
        <v>5681</v>
      </c>
      <c r="C2069" t="s">
        <v>5682</v>
      </c>
      <c r="D2069" s="1" t="s">
        <v>28</v>
      </c>
      <c r="E2069" s="1" t="s">
        <v>5683</v>
      </c>
      <c r="F2069" t="s">
        <v>5542</v>
      </c>
      <c r="G2069" t="s">
        <v>31</v>
      </c>
      <c r="H2069" t="s">
        <v>32</v>
      </c>
      <c r="I2069" t="s">
        <v>32</v>
      </c>
      <c r="J2069" t="s">
        <v>32</v>
      </c>
      <c r="K2069" t="s">
        <v>33</v>
      </c>
      <c r="M2069" t="s">
        <v>32</v>
      </c>
      <c r="N2069" t="s">
        <v>32</v>
      </c>
      <c r="O2069">
        <v>0</v>
      </c>
      <c r="P2069">
        <v>0</v>
      </c>
      <c r="Q2069">
        <v>0</v>
      </c>
      <c r="R2069">
        <v>108</v>
      </c>
      <c r="S2069">
        <v>100</v>
      </c>
      <c r="T2069">
        <f t="shared" si="64"/>
        <v>208</v>
      </c>
      <c r="U2069">
        <v>304302</v>
      </c>
      <c r="V2069">
        <v>283551</v>
      </c>
      <c r="W2069" s="3">
        <v>-6.4171399999999998</v>
      </c>
      <c r="X2069" s="3">
        <v>53.790999999999997</v>
      </c>
      <c r="Y2069" t="s">
        <v>34</v>
      </c>
      <c r="Z2069" t="str">
        <f t="shared" si="65"/>
        <v>Catholic</v>
      </c>
    </row>
    <row r="2070" spans="1:26" x14ac:dyDescent="0.35">
      <c r="A2070">
        <v>2070</v>
      </c>
      <c r="B2070" t="s">
        <v>5684</v>
      </c>
      <c r="C2070" t="s">
        <v>5685</v>
      </c>
      <c r="D2070" s="1" t="s">
        <v>28</v>
      </c>
      <c r="E2070" s="1" t="s">
        <v>5686</v>
      </c>
      <c r="F2070" t="s">
        <v>5542</v>
      </c>
      <c r="G2070" t="s">
        <v>31</v>
      </c>
      <c r="H2070" t="s">
        <v>32</v>
      </c>
      <c r="I2070" t="s">
        <v>80</v>
      </c>
      <c r="J2070" t="s">
        <v>32</v>
      </c>
      <c r="K2070" t="s">
        <v>33</v>
      </c>
      <c r="M2070" t="s">
        <v>32</v>
      </c>
      <c r="N2070" t="s">
        <v>32</v>
      </c>
      <c r="O2070">
        <v>0</v>
      </c>
      <c r="P2070">
        <v>0</v>
      </c>
      <c r="Q2070">
        <v>0</v>
      </c>
      <c r="R2070">
        <v>0</v>
      </c>
      <c r="S2070">
        <v>354</v>
      </c>
      <c r="T2070">
        <f t="shared" si="64"/>
        <v>354</v>
      </c>
      <c r="U2070">
        <v>308340</v>
      </c>
      <c r="V2070">
        <v>274732</v>
      </c>
      <c r="W2070" s="3">
        <v>-6.3589799999999999</v>
      </c>
      <c r="X2070" s="3">
        <v>53.710999999999999</v>
      </c>
      <c r="Y2070" t="s">
        <v>34</v>
      </c>
      <c r="Z2070" t="str">
        <f t="shared" si="65"/>
        <v>Catholic</v>
      </c>
    </row>
    <row r="2071" spans="1:26" x14ac:dyDescent="0.35">
      <c r="A2071">
        <v>2071</v>
      </c>
      <c r="B2071" t="s">
        <v>5687</v>
      </c>
      <c r="C2071" t="s">
        <v>282</v>
      </c>
      <c r="D2071" s="1" t="s">
        <v>28</v>
      </c>
      <c r="E2071" s="1" t="s">
        <v>5688</v>
      </c>
      <c r="F2071" t="s">
        <v>5542</v>
      </c>
      <c r="G2071" t="s">
        <v>31</v>
      </c>
      <c r="H2071" t="s">
        <v>32</v>
      </c>
      <c r="I2071" t="s">
        <v>32</v>
      </c>
      <c r="J2071" t="s">
        <v>32</v>
      </c>
      <c r="K2071" t="s">
        <v>33</v>
      </c>
      <c r="M2071" t="s">
        <v>32</v>
      </c>
      <c r="N2071" t="s">
        <v>32</v>
      </c>
      <c r="O2071">
        <v>0</v>
      </c>
      <c r="P2071">
        <v>0</v>
      </c>
      <c r="Q2071">
        <v>0</v>
      </c>
      <c r="R2071">
        <v>116</v>
      </c>
      <c r="S2071">
        <v>88</v>
      </c>
      <c r="T2071">
        <f t="shared" si="64"/>
        <v>204</v>
      </c>
      <c r="U2071">
        <v>308611</v>
      </c>
      <c r="V2071">
        <v>281936</v>
      </c>
      <c r="W2071" s="3">
        <v>-6.3523500000000004</v>
      </c>
      <c r="X2071" s="3">
        <v>53.775599999999997</v>
      </c>
      <c r="Y2071" t="s">
        <v>34</v>
      </c>
      <c r="Z2071" t="str">
        <f t="shared" si="65"/>
        <v>Catholic</v>
      </c>
    </row>
    <row r="2072" spans="1:26" x14ac:dyDescent="0.35">
      <c r="A2072">
        <v>2072</v>
      </c>
      <c r="B2072" t="s">
        <v>5689</v>
      </c>
      <c r="C2072" t="s">
        <v>5690</v>
      </c>
      <c r="D2072" s="1" t="s">
        <v>28</v>
      </c>
      <c r="E2072" s="1" t="s">
        <v>5691</v>
      </c>
      <c r="F2072" t="s">
        <v>5542</v>
      </c>
      <c r="G2072" t="s">
        <v>31</v>
      </c>
      <c r="H2072" t="s">
        <v>32</v>
      </c>
      <c r="I2072" t="s">
        <v>80</v>
      </c>
      <c r="J2072" t="s">
        <v>32</v>
      </c>
      <c r="K2072" t="s">
        <v>33</v>
      </c>
      <c r="M2072" t="s">
        <v>32</v>
      </c>
      <c r="N2072" t="s">
        <v>32</v>
      </c>
      <c r="O2072">
        <v>0</v>
      </c>
      <c r="P2072">
        <v>0</v>
      </c>
      <c r="Q2072">
        <v>0</v>
      </c>
      <c r="R2072">
        <v>84</v>
      </c>
      <c r="S2072">
        <v>0</v>
      </c>
      <c r="T2072">
        <f t="shared" si="64"/>
        <v>84</v>
      </c>
      <c r="U2072">
        <v>303948</v>
      </c>
      <c r="V2072">
        <v>307501</v>
      </c>
      <c r="W2072" s="3">
        <v>-6.41439</v>
      </c>
      <c r="X2072" s="3">
        <v>54.0062</v>
      </c>
      <c r="Y2072" t="s">
        <v>34</v>
      </c>
      <c r="Z2072" t="str">
        <f t="shared" si="65"/>
        <v>Catholic</v>
      </c>
    </row>
    <row r="2073" spans="1:26" x14ac:dyDescent="0.35">
      <c r="A2073">
        <v>2073</v>
      </c>
      <c r="B2073" t="s">
        <v>5692</v>
      </c>
      <c r="C2073" t="s">
        <v>5693</v>
      </c>
      <c r="D2073" s="1" t="s">
        <v>28</v>
      </c>
      <c r="E2073" s="1" t="s">
        <v>5694</v>
      </c>
      <c r="F2073" t="s">
        <v>5542</v>
      </c>
      <c r="G2073" t="s">
        <v>31</v>
      </c>
      <c r="H2073" t="s">
        <v>32</v>
      </c>
      <c r="I2073" t="s">
        <v>80</v>
      </c>
      <c r="J2073" t="s">
        <v>32</v>
      </c>
      <c r="K2073" t="s">
        <v>33</v>
      </c>
      <c r="M2073" t="s">
        <v>32</v>
      </c>
      <c r="N2073" t="s">
        <v>32</v>
      </c>
      <c r="O2073">
        <v>0</v>
      </c>
      <c r="P2073">
        <v>0</v>
      </c>
      <c r="Q2073">
        <v>0</v>
      </c>
      <c r="R2073">
        <v>2</v>
      </c>
      <c r="S2073">
        <v>102</v>
      </c>
      <c r="T2073">
        <f t="shared" si="64"/>
        <v>104</v>
      </c>
      <c r="U2073">
        <v>303867</v>
      </c>
      <c r="V2073">
        <v>307545</v>
      </c>
      <c r="W2073" s="3">
        <v>-6.41561</v>
      </c>
      <c r="X2073" s="3">
        <v>54.006599999999999</v>
      </c>
      <c r="Y2073" t="s">
        <v>34</v>
      </c>
      <c r="Z2073" t="str">
        <f t="shared" si="65"/>
        <v>Catholic</v>
      </c>
    </row>
    <row r="2074" spans="1:26" x14ac:dyDescent="0.35">
      <c r="A2074">
        <v>2074</v>
      </c>
      <c r="B2074" t="s">
        <v>5695</v>
      </c>
      <c r="C2074" t="s">
        <v>5696</v>
      </c>
      <c r="D2074" s="1" t="s">
        <v>28</v>
      </c>
      <c r="E2074" s="1" t="s">
        <v>5697</v>
      </c>
      <c r="F2074" t="s">
        <v>5542</v>
      </c>
      <c r="G2074" t="s">
        <v>31</v>
      </c>
      <c r="H2074" t="s">
        <v>32</v>
      </c>
      <c r="I2074" t="s">
        <v>80</v>
      </c>
      <c r="J2074" t="s">
        <v>32</v>
      </c>
      <c r="K2074" t="s">
        <v>33</v>
      </c>
      <c r="M2074" t="s">
        <v>32</v>
      </c>
      <c r="N2074" t="s">
        <v>32</v>
      </c>
      <c r="O2074">
        <v>0</v>
      </c>
      <c r="P2074">
        <v>0</v>
      </c>
      <c r="Q2074">
        <v>0</v>
      </c>
      <c r="R2074">
        <v>249</v>
      </c>
      <c r="S2074">
        <v>175</v>
      </c>
      <c r="T2074">
        <f t="shared" si="64"/>
        <v>424</v>
      </c>
      <c r="U2074">
        <v>307543</v>
      </c>
      <c r="V2074">
        <v>274698</v>
      </c>
      <c r="W2074" s="3">
        <v>-6.3710599999999999</v>
      </c>
      <c r="X2074" s="3">
        <v>53.710900000000002</v>
      </c>
      <c r="Y2074" t="s">
        <v>34</v>
      </c>
      <c r="Z2074" t="str">
        <f t="shared" si="65"/>
        <v>Catholic</v>
      </c>
    </row>
    <row r="2075" spans="1:26" x14ac:dyDescent="0.35">
      <c r="A2075">
        <v>2075</v>
      </c>
      <c r="B2075" t="s">
        <v>5698</v>
      </c>
      <c r="C2075" t="s">
        <v>5699</v>
      </c>
      <c r="D2075" s="1" t="s">
        <v>28</v>
      </c>
      <c r="E2075" s="1" t="s">
        <v>5700</v>
      </c>
      <c r="F2075" t="s">
        <v>5542</v>
      </c>
      <c r="G2075" t="s">
        <v>31</v>
      </c>
      <c r="H2075" t="s">
        <v>32</v>
      </c>
      <c r="I2075" t="s">
        <v>32</v>
      </c>
      <c r="J2075" t="s">
        <v>32</v>
      </c>
      <c r="K2075" t="s">
        <v>33</v>
      </c>
      <c r="M2075" t="s">
        <v>32</v>
      </c>
      <c r="N2075" t="s">
        <v>32</v>
      </c>
      <c r="O2075">
        <v>0</v>
      </c>
      <c r="P2075">
        <v>0</v>
      </c>
      <c r="Q2075">
        <v>0</v>
      </c>
      <c r="R2075">
        <v>363</v>
      </c>
      <c r="S2075">
        <v>328</v>
      </c>
      <c r="T2075">
        <f t="shared" si="64"/>
        <v>691</v>
      </c>
      <c r="U2075">
        <v>306681</v>
      </c>
      <c r="V2075">
        <v>306325</v>
      </c>
      <c r="W2075" s="3">
        <v>-6.3731299999999997</v>
      </c>
      <c r="X2075" s="3">
        <v>53.995100000000001</v>
      </c>
      <c r="Y2075" t="s">
        <v>34</v>
      </c>
      <c r="Z2075" t="str">
        <f t="shared" si="65"/>
        <v>Catholic</v>
      </c>
    </row>
    <row r="2076" spans="1:26" x14ac:dyDescent="0.35">
      <c r="A2076">
        <v>2076</v>
      </c>
      <c r="B2076" t="s">
        <v>5701</v>
      </c>
      <c r="C2076" t="s">
        <v>355</v>
      </c>
      <c r="D2076" s="1" t="s">
        <v>28</v>
      </c>
      <c r="E2076" s="1" t="s">
        <v>5702</v>
      </c>
      <c r="F2076" t="s">
        <v>5542</v>
      </c>
      <c r="G2076" t="s">
        <v>31</v>
      </c>
      <c r="H2076" t="s">
        <v>32</v>
      </c>
      <c r="I2076" t="s">
        <v>80</v>
      </c>
      <c r="J2076" t="s">
        <v>32</v>
      </c>
      <c r="K2076" t="s">
        <v>33</v>
      </c>
      <c r="M2076" t="s">
        <v>32</v>
      </c>
      <c r="N2076" t="s">
        <v>32</v>
      </c>
      <c r="O2076">
        <v>0</v>
      </c>
      <c r="P2076">
        <v>0</v>
      </c>
      <c r="Q2076">
        <v>0</v>
      </c>
      <c r="R2076">
        <v>239</v>
      </c>
      <c r="S2076">
        <v>222</v>
      </c>
      <c r="T2076">
        <f t="shared" si="64"/>
        <v>461</v>
      </c>
      <c r="U2076">
        <v>305820</v>
      </c>
      <c r="V2076">
        <v>305958</v>
      </c>
      <c r="W2076" s="3">
        <v>-6.3863799999999999</v>
      </c>
      <c r="X2076" s="3">
        <v>53.991999999999997</v>
      </c>
      <c r="Y2076" t="s">
        <v>34</v>
      </c>
      <c r="Z2076" t="str">
        <f t="shared" si="65"/>
        <v>Catholic</v>
      </c>
    </row>
    <row r="2077" spans="1:26" x14ac:dyDescent="0.35">
      <c r="A2077">
        <v>2077</v>
      </c>
      <c r="B2077" t="s">
        <v>5703</v>
      </c>
      <c r="C2077" t="s">
        <v>5704</v>
      </c>
      <c r="D2077" s="1" t="s">
        <v>28</v>
      </c>
      <c r="E2077" s="1" t="s">
        <v>5697</v>
      </c>
      <c r="F2077" t="s">
        <v>5542</v>
      </c>
      <c r="G2077" t="s">
        <v>31</v>
      </c>
      <c r="H2077" t="s">
        <v>32</v>
      </c>
      <c r="I2077" t="s">
        <v>80</v>
      </c>
      <c r="J2077" t="s">
        <v>32</v>
      </c>
      <c r="K2077" t="s">
        <v>33</v>
      </c>
      <c r="M2077" t="s">
        <v>32</v>
      </c>
      <c r="N2077" t="s">
        <v>32</v>
      </c>
      <c r="O2077">
        <v>0</v>
      </c>
      <c r="P2077">
        <v>0</v>
      </c>
      <c r="Q2077">
        <v>0</v>
      </c>
      <c r="R2077">
        <v>250</v>
      </c>
      <c r="S2077">
        <v>176</v>
      </c>
      <c r="T2077">
        <f t="shared" si="64"/>
        <v>426</v>
      </c>
      <c r="U2077">
        <v>307448</v>
      </c>
      <c r="V2077">
        <v>274673</v>
      </c>
      <c r="W2077" s="3">
        <v>-6.3725100000000001</v>
      </c>
      <c r="X2077" s="3">
        <v>53.710700000000003</v>
      </c>
      <c r="Y2077" t="s">
        <v>34</v>
      </c>
      <c r="Z2077" t="str">
        <f t="shared" si="65"/>
        <v>Catholic</v>
      </c>
    </row>
    <row r="2078" spans="1:26" x14ac:dyDescent="0.35">
      <c r="A2078">
        <v>2078</v>
      </c>
      <c r="B2078" t="s">
        <v>5705</v>
      </c>
      <c r="C2078" t="s">
        <v>5706</v>
      </c>
      <c r="D2078" s="1" t="s">
        <v>28</v>
      </c>
      <c r="E2078" s="1" t="s">
        <v>5707</v>
      </c>
      <c r="F2078" t="s">
        <v>5542</v>
      </c>
      <c r="G2078" t="s">
        <v>31</v>
      </c>
      <c r="H2078" t="s">
        <v>32</v>
      </c>
      <c r="I2078" t="s">
        <v>32</v>
      </c>
      <c r="J2078" t="s">
        <v>32</v>
      </c>
      <c r="K2078" t="s">
        <v>33</v>
      </c>
      <c r="M2078" t="s">
        <v>80</v>
      </c>
      <c r="N2078" t="s">
        <v>32</v>
      </c>
      <c r="O2078">
        <v>0</v>
      </c>
      <c r="P2078">
        <v>0</v>
      </c>
      <c r="Q2078">
        <v>0</v>
      </c>
      <c r="R2078">
        <v>117</v>
      </c>
      <c r="S2078">
        <v>91</v>
      </c>
      <c r="T2078">
        <f t="shared" si="64"/>
        <v>208</v>
      </c>
      <c r="U2078">
        <v>309038</v>
      </c>
      <c r="V2078">
        <v>275525</v>
      </c>
      <c r="W2078" s="3">
        <v>-6.3481399999999999</v>
      </c>
      <c r="X2078" s="3">
        <v>53.718000000000004</v>
      </c>
      <c r="Y2078" t="s">
        <v>34</v>
      </c>
      <c r="Z2078" t="str">
        <f t="shared" si="65"/>
        <v>Catholic</v>
      </c>
    </row>
    <row r="2079" spans="1:26" x14ac:dyDescent="0.35">
      <c r="A2079">
        <v>2079</v>
      </c>
      <c r="B2079" t="s">
        <v>5708</v>
      </c>
      <c r="C2079" t="s">
        <v>5709</v>
      </c>
      <c r="D2079" s="1" t="s">
        <v>28</v>
      </c>
      <c r="E2079" s="1" t="s">
        <v>5710</v>
      </c>
      <c r="F2079" t="s">
        <v>5542</v>
      </c>
      <c r="G2079" t="s">
        <v>31</v>
      </c>
      <c r="H2079" t="s">
        <v>32</v>
      </c>
      <c r="I2079" t="s">
        <v>80</v>
      </c>
      <c r="J2079" t="s">
        <v>32</v>
      </c>
      <c r="K2079" t="s">
        <v>33</v>
      </c>
      <c r="M2079" t="s">
        <v>80</v>
      </c>
      <c r="N2079" t="s">
        <v>32</v>
      </c>
      <c r="O2079">
        <v>0</v>
      </c>
      <c r="P2079">
        <v>0</v>
      </c>
      <c r="Q2079">
        <v>0</v>
      </c>
      <c r="R2079">
        <v>97</v>
      </c>
      <c r="S2079">
        <v>111</v>
      </c>
      <c r="T2079">
        <f t="shared" si="64"/>
        <v>208</v>
      </c>
      <c r="U2079">
        <v>306195</v>
      </c>
      <c r="V2079">
        <v>305520</v>
      </c>
      <c r="W2079" s="3">
        <v>-6.3808199999999999</v>
      </c>
      <c r="X2079" s="3">
        <v>53.988</v>
      </c>
      <c r="Y2079" t="s">
        <v>34</v>
      </c>
      <c r="Z2079" t="str">
        <f t="shared" si="65"/>
        <v>Catholic</v>
      </c>
    </row>
    <row r="2080" spans="1:26" x14ac:dyDescent="0.35">
      <c r="A2080">
        <v>2080</v>
      </c>
      <c r="B2080" t="s">
        <v>5711</v>
      </c>
      <c r="C2080" t="s">
        <v>5712</v>
      </c>
      <c r="D2080" s="1" t="s">
        <v>28</v>
      </c>
      <c r="E2080" s="1" t="s">
        <v>5713</v>
      </c>
      <c r="F2080" t="s">
        <v>5542</v>
      </c>
      <c r="G2080" t="s">
        <v>155</v>
      </c>
      <c r="H2080" t="s">
        <v>32</v>
      </c>
      <c r="I2080" t="s">
        <v>32</v>
      </c>
      <c r="J2080" t="s">
        <v>32</v>
      </c>
      <c r="K2080" t="s">
        <v>33</v>
      </c>
      <c r="M2080" t="s">
        <v>32</v>
      </c>
      <c r="N2080" t="s">
        <v>32</v>
      </c>
      <c r="O2080">
        <v>0</v>
      </c>
      <c r="P2080">
        <v>0</v>
      </c>
      <c r="Q2080">
        <v>0</v>
      </c>
      <c r="R2080">
        <v>259</v>
      </c>
      <c r="S2080">
        <v>187</v>
      </c>
      <c r="T2080">
        <f t="shared" si="64"/>
        <v>446</v>
      </c>
      <c r="U2080">
        <v>311967</v>
      </c>
      <c r="V2080">
        <v>275618</v>
      </c>
      <c r="W2080" s="3">
        <v>-6.30375</v>
      </c>
      <c r="X2080" s="3">
        <v>53.718200000000003</v>
      </c>
      <c r="Y2080" t="s">
        <v>34</v>
      </c>
      <c r="Z2080" t="str">
        <f t="shared" si="65"/>
        <v>Multidenominational</v>
      </c>
    </row>
    <row r="2081" spans="1:26" x14ac:dyDescent="0.35">
      <c r="A2081">
        <v>2081</v>
      </c>
      <c r="B2081" t="s">
        <v>5714</v>
      </c>
      <c r="C2081" t="s">
        <v>5715</v>
      </c>
      <c r="D2081" s="1" t="s">
        <v>28</v>
      </c>
      <c r="E2081" s="1" t="s">
        <v>5716</v>
      </c>
      <c r="F2081" t="s">
        <v>5542</v>
      </c>
      <c r="G2081" t="s">
        <v>31</v>
      </c>
      <c r="H2081" t="s">
        <v>32</v>
      </c>
      <c r="I2081" t="s">
        <v>80</v>
      </c>
      <c r="J2081" t="s">
        <v>32</v>
      </c>
      <c r="K2081" t="s">
        <v>33</v>
      </c>
      <c r="M2081" t="s">
        <v>32</v>
      </c>
      <c r="N2081" t="s">
        <v>32</v>
      </c>
      <c r="O2081">
        <v>0</v>
      </c>
      <c r="P2081">
        <v>0</v>
      </c>
      <c r="Q2081">
        <v>0</v>
      </c>
      <c r="R2081">
        <v>86</v>
      </c>
      <c r="S2081">
        <v>91</v>
      </c>
      <c r="T2081">
        <f t="shared" si="64"/>
        <v>177</v>
      </c>
      <c r="U2081">
        <v>303200</v>
      </c>
      <c r="V2081">
        <v>308830</v>
      </c>
      <c r="W2081" s="3">
        <v>-6.4253400000000003</v>
      </c>
      <c r="X2081" s="3">
        <v>54.018300000000004</v>
      </c>
      <c r="Y2081" t="s">
        <v>34</v>
      </c>
      <c r="Z2081" t="str">
        <f t="shared" si="65"/>
        <v>Catholic</v>
      </c>
    </row>
    <row r="2082" spans="1:26" x14ac:dyDescent="0.35">
      <c r="A2082">
        <v>2082</v>
      </c>
      <c r="B2082" t="s">
        <v>5717</v>
      </c>
      <c r="C2082" t="s">
        <v>5718</v>
      </c>
      <c r="D2082" s="1" t="s">
        <v>28</v>
      </c>
      <c r="E2082" s="1" t="s">
        <v>5719</v>
      </c>
      <c r="F2082" t="s">
        <v>5542</v>
      </c>
      <c r="G2082" t="s">
        <v>155</v>
      </c>
      <c r="H2082" t="s">
        <v>32</v>
      </c>
      <c r="I2082" t="s">
        <v>32</v>
      </c>
      <c r="J2082" t="s">
        <v>32</v>
      </c>
      <c r="K2082" t="s">
        <v>33</v>
      </c>
      <c r="M2082" t="s">
        <v>32</v>
      </c>
      <c r="N2082" t="s">
        <v>32</v>
      </c>
      <c r="O2082">
        <v>0</v>
      </c>
      <c r="P2082">
        <v>0</v>
      </c>
      <c r="Q2082">
        <v>0</v>
      </c>
      <c r="R2082">
        <v>54</v>
      </c>
      <c r="S2082">
        <v>50</v>
      </c>
      <c r="T2082">
        <f t="shared" si="64"/>
        <v>104</v>
      </c>
      <c r="U2082">
        <v>296003</v>
      </c>
      <c r="V2082">
        <v>291357</v>
      </c>
      <c r="W2082" s="3">
        <v>-6.5406000000000004</v>
      </c>
      <c r="X2082" s="3">
        <v>53.862699999999997</v>
      </c>
      <c r="Y2082" t="s">
        <v>34</v>
      </c>
      <c r="Z2082" t="str">
        <f t="shared" si="65"/>
        <v>Multidenominational</v>
      </c>
    </row>
    <row r="2083" spans="1:26" x14ac:dyDescent="0.35">
      <c r="A2083">
        <v>2083</v>
      </c>
      <c r="B2083" t="s">
        <v>5720</v>
      </c>
      <c r="C2083" t="s">
        <v>5721</v>
      </c>
      <c r="D2083" s="1" t="s">
        <v>28</v>
      </c>
      <c r="E2083" s="1" t="s">
        <v>5722</v>
      </c>
      <c r="F2083" t="s">
        <v>5542</v>
      </c>
      <c r="G2083" t="s">
        <v>31</v>
      </c>
      <c r="H2083" t="s">
        <v>32</v>
      </c>
      <c r="I2083" t="s">
        <v>32</v>
      </c>
      <c r="J2083" t="s">
        <v>32</v>
      </c>
      <c r="K2083" t="s">
        <v>33</v>
      </c>
      <c r="M2083" t="s">
        <v>32</v>
      </c>
      <c r="N2083" t="s">
        <v>32</v>
      </c>
      <c r="O2083">
        <v>0</v>
      </c>
      <c r="P2083">
        <v>0</v>
      </c>
      <c r="Q2083">
        <v>0</v>
      </c>
      <c r="R2083">
        <v>552</v>
      </c>
      <c r="S2083">
        <v>468</v>
      </c>
      <c r="T2083">
        <f t="shared" si="64"/>
        <v>1020</v>
      </c>
      <c r="U2083">
        <v>309720.56</v>
      </c>
      <c r="V2083">
        <v>274388.73</v>
      </c>
      <c r="W2083" s="3">
        <v>-6.3381999999999996</v>
      </c>
      <c r="X2083" s="3">
        <v>53.707599999999999</v>
      </c>
      <c r="Y2083" t="s">
        <v>34</v>
      </c>
      <c r="Z2083" t="str">
        <f t="shared" si="65"/>
        <v>Catholic</v>
      </c>
    </row>
    <row r="2084" spans="1:26" x14ac:dyDescent="0.35">
      <c r="A2084">
        <v>2084</v>
      </c>
      <c r="B2084" t="s">
        <v>5723</v>
      </c>
      <c r="C2084" t="s">
        <v>5724</v>
      </c>
      <c r="D2084" s="1" t="s">
        <v>28</v>
      </c>
      <c r="E2084" s="1" t="s">
        <v>5725</v>
      </c>
      <c r="F2084" t="s">
        <v>5542</v>
      </c>
      <c r="G2084" t="s">
        <v>31</v>
      </c>
      <c r="H2084" t="s">
        <v>32</v>
      </c>
      <c r="I2084" t="s">
        <v>32</v>
      </c>
      <c r="J2084" t="s">
        <v>32</v>
      </c>
      <c r="K2084" t="s">
        <v>33</v>
      </c>
      <c r="M2084" t="s">
        <v>32</v>
      </c>
      <c r="N2084" t="s">
        <v>32</v>
      </c>
      <c r="O2084">
        <v>0</v>
      </c>
      <c r="P2084">
        <v>0</v>
      </c>
      <c r="Q2084">
        <v>0</v>
      </c>
      <c r="R2084">
        <v>71</v>
      </c>
      <c r="S2084">
        <v>66</v>
      </c>
      <c r="T2084">
        <f t="shared" si="64"/>
        <v>137</v>
      </c>
      <c r="U2084">
        <v>306916</v>
      </c>
      <c r="V2084">
        <v>302906</v>
      </c>
      <c r="W2084" s="3">
        <v>-6.3707500000000001</v>
      </c>
      <c r="X2084" s="3">
        <v>53.964300000000001</v>
      </c>
      <c r="Y2084" t="s">
        <v>34</v>
      </c>
      <c r="Z2084" t="str">
        <f t="shared" si="65"/>
        <v>Catholic</v>
      </c>
    </row>
    <row r="2085" spans="1:26" x14ac:dyDescent="0.35">
      <c r="A2085">
        <v>2085</v>
      </c>
      <c r="B2085" t="s">
        <v>5726</v>
      </c>
      <c r="C2085" t="s">
        <v>5727</v>
      </c>
      <c r="D2085" s="1" t="s">
        <v>28</v>
      </c>
      <c r="E2085" s="1" t="s">
        <v>5728</v>
      </c>
      <c r="F2085" t="s">
        <v>5542</v>
      </c>
      <c r="G2085" t="s">
        <v>155</v>
      </c>
      <c r="H2085" t="s">
        <v>32</v>
      </c>
      <c r="I2085" t="s">
        <v>32</v>
      </c>
      <c r="J2085" t="s">
        <v>32</v>
      </c>
      <c r="K2085" t="s">
        <v>33</v>
      </c>
      <c r="M2085" t="s">
        <v>32</v>
      </c>
      <c r="N2085" t="s">
        <v>32</v>
      </c>
      <c r="O2085">
        <v>0</v>
      </c>
      <c r="P2085">
        <v>0</v>
      </c>
      <c r="Q2085">
        <v>0</v>
      </c>
      <c r="R2085">
        <v>156</v>
      </c>
      <c r="S2085">
        <v>141</v>
      </c>
      <c r="T2085">
        <f t="shared" si="64"/>
        <v>297</v>
      </c>
      <c r="U2085">
        <v>310307</v>
      </c>
      <c r="V2085">
        <v>277007</v>
      </c>
      <c r="W2085" s="3">
        <v>-6.3283899999999997</v>
      </c>
      <c r="X2085" s="3">
        <v>53.731000000000002</v>
      </c>
      <c r="Y2085" t="s">
        <v>34</v>
      </c>
      <c r="Z2085" t="str">
        <f t="shared" si="65"/>
        <v>Multidenominational</v>
      </c>
    </row>
    <row r="2086" spans="1:26" x14ac:dyDescent="0.35">
      <c r="A2086">
        <v>2086</v>
      </c>
      <c r="B2086" t="s">
        <v>5729</v>
      </c>
      <c r="C2086" t="s">
        <v>5730</v>
      </c>
      <c r="D2086" s="1" t="s">
        <v>28</v>
      </c>
      <c r="E2086" s="1" t="s">
        <v>5731</v>
      </c>
      <c r="F2086" t="s">
        <v>5542</v>
      </c>
      <c r="G2086" t="s">
        <v>31</v>
      </c>
      <c r="H2086" t="s">
        <v>32</v>
      </c>
      <c r="I2086" t="s">
        <v>32</v>
      </c>
      <c r="J2086" t="s">
        <v>32</v>
      </c>
      <c r="K2086" t="s">
        <v>33</v>
      </c>
      <c r="M2086" t="s">
        <v>32</v>
      </c>
      <c r="N2086" t="s">
        <v>32</v>
      </c>
      <c r="O2086">
        <v>0</v>
      </c>
      <c r="P2086">
        <v>0</v>
      </c>
      <c r="Q2086">
        <v>0</v>
      </c>
      <c r="R2086">
        <v>209</v>
      </c>
      <c r="S2086">
        <v>199</v>
      </c>
      <c r="T2086">
        <f t="shared" si="64"/>
        <v>408</v>
      </c>
      <c r="U2086">
        <v>305569</v>
      </c>
      <c r="V2086">
        <v>307582</v>
      </c>
      <c r="W2086" s="3">
        <v>-6.38964</v>
      </c>
      <c r="X2086" s="3">
        <v>54.006599999999999</v>
      </c>
      <c r="Y2086" t="s">
        <v>34</v>
      </c>
      <c r="Z2086" t="str">
        <f t="shared" si="65"/>
        <v>Catholic</v>
      </c>
    </row>
    <row r="2087" spans="1:26" x14ac:dyDescent="0.35">
      <c r="A2087">
        <v>2087</v>
      </c>
      <c r="B2087" t="s">
        <v>5732</v>
      </c>
      <c r="C2087" t="s">
        <v>5733</v>
      </c>
      <c r="D2087" s="1" t="s">
        <v>28</v>
      </c>
      <c r="E2087" s="1" t="s">
        <v>5734</v>
      </c>
      <c r="F2087" t="s">
        <v>5542</v>
      </c>
      <c r="G2087" t="s">
        <v>31</v>
      </c>
      <c r="H2087" t="s">
        <v>32</v>
      </c>
      <c r="I2087" t="s">
        <v>32</v>
      </c>
      <c r="J2087" t="s">
        <v>32</v>
      </c>
      <c r="K2087" t="s">
        <v>33</v>
      </c>
      <c r="M2087" t="s">
        <v>32</v>
      </c>
      <c r="N2087" t="s">
        <v>32</v>
      </c>
      <c r="O2087">
        <v>0</v>
      </c>
      <c r="P2087">
        <v>0</v>
      </c>
      <c r="Q2087">
        <v>0</v>
      </c>
      <c r="R2087">
        <v>101</v>
      </c>
      <c r="S2087">
        <v>109</v>
      </c>
      <c r="T2087">
        <f t="shared" si="64"/>
        <v>210</v>
      </c>
      <c r="U2087">
        <v>309276</v>
      </c>
      <c r="V2087">
        <v>276666</v>
      </c>
      <c r="W2087" s="3">
        <v>-6.3441299999999998</v>
      </c>
      <c r="X2087" s="3">
        <v>53.728200000000001</v>
      </c>
      <c r="Y2087" t="s">
        <v>34</v>
      </c>
      <c r="Z2087" t="str">
        <f t="shared" si="65"/>
        <v>Catholic</v>
      </c>
    </row>
    <row r="2088" spans="1:26" x14ac:dyDescent="0.35">
      <c r="A2088">
        <v>2088</v>
      </c>
      <c r="B2088" t="s">
        <v>5735</v>
      </c>
      <c r="C2088" t="s">
        <v>5736</v>
      </c>
      <c r="D2088" s="1" t="s">
        <v>28</v>
      </c>
      <c r="E2088" s="1" t="s">
        <v>5737</v>
      </c>
      <c r="F2088" t="s">
        <v>5738</v>
      </c>
      <c r="G2088" t="s">
        <v>31</v>
      </c>
      <c r="H2088" t="s">
        <v>32</v>
      </c>
      <c r="I2088" t="s">
        <v>32</v>
      </c>
      <c r="J2088" t="s">
        <v>32</v>
      </c>
      <c r="K2088" t="s">
        <v>33</v>
      </c>
      <c r="M2088" t="s">
        <v>32</v>
      </c>
      <c r="N2088" t="s">
        <v>32</v>
      </c>
      <c r="O2088">
        <v>0</v>
      </c>
      <c r="P2088">
        <v>0</v>
      </c>
      <c r="Q2088">
        <v>0</v>
      </c>
      <c r="R2088">
        <v>69</v>
      </c>
      <c r="S2088">
        <v>57</v>
      </c>
      <c r="T2088">
        <f t="shared" si="64"/>
        <v>126</v>
      </c>
      <c r="U2088">
        <v>136792</v>
      </c>
      <c r="V2088">
        <v>269608</v>
      </c>
      <c r="W2088" s="3">
        <v>-8.9565000000000001</v>
      </c>
      <c r="X2088" s="3">
        <v>53.672400000000003</v>
      </c>
      <c r="Y2088" t="s">
        <v>34</v>
      </c>
      <c r="Z2088" t="str">
        <f t="shared" si="65"/>
        <v>Catholic</v>
      </c>
    </row>
    <row r="2089" spans="1:26" x14ac:dyDescent="0.35">
      <c r="A2089">
        <v>2089</v>
      </c>
      <c r="B2089" t="s">
        <v>5739</v>
      </c>
      <c r="C2089" t="s">
        <v>5740</v>
      </c>
      <c r="D2089" s="1" t="s">
        <v>28</v>
      </c>
      <c r="E2089" s="1" t="s">
        <v>5741</v>
      </c>
      <c r="F2089" t="s">
        <v>5738</v>
      </c>
      <c r="G2089" t="s">
        <v>31</v>
      </c>
      <c r="H2089" t="s">
        <v>32</v>
      </c>
      <c r="I2089" t="s">
        <v>32</v>
      </c>
      <c r="J2089" t="s">
        <v>32</v>
      </c>
      <c r="K2089" t="s">
        <v>33</v>
      </c>
      <c r="M2089" t="s">
        <v>32</v>
      </c>
      <c r="N2089" t="s">
        <v>32</v>
      </c>
      <c r="O2089">
        <v>0</v>
      </c>
      <c r="P2089">
        <v>0</v>
      </c>
      <c r="Q2089">
        <v>0</v>
      </c>
      <c r="R2089">
        <v>55</v>
      </c>
      <c r="S2089">
        <v>51</v>
      </c>
      <c r="T2089">
        <f t="shared" si="64"/>
        <v>106</v>
      </c>
      <c r="U2089">
        <v>132954</v>
      </c>
      <c r="V2089">
        <v>298293</v>
      </c>
      <c r="W2089" s="3">
        <v>-9.0208200000000005</v>
      </c>
      <c r="X2089" s="3">
        <v>53.929600000000001</v>
      </c>
      <c r="Y2089" t="s">
        <v>34</v>
      </c>
      <c r="Z2089" t="str">
        <f t="shared" si="65"/>
        <v>Catholic</v>
      </c>
    </row>
    <row r="2090" spans="1:26" x14ac:dyDescent="0.35">
      <c r="A2090">
        <v>2090</v>
      </c>
      <c r="B2090" t="s">
        <v>5742</v>
      </c>
      <c r="C2090" t="s">
        <v>5743</v>
      </c>
      <c r="D2090" s="1" t="s">
        <v>28</v>
      </c>
      <c r="E2090" s="1" t="s">
        <v>5744</v>
      </c>
      <c r="F2090" t="s">
        <v>5738</v>
      </c>
      <c r="G2090" t="s">
        <v>31</v>
      </c>
      <c r="H2090" t="s">
        <v>32</v>
      </c>
      <c r="I2090" t="s">
        <v>80</v>
      </c>
      <c r="J2090" t="s">
        <v>32</v>
      </c>
      <c r="K2090" t="s">
        <v>33</v>
      </c>
      <c r="M2090" t="s">
        <v>32</v>
      </c>
      <c r="N2090" t="s">
        <v>32</v>
      </c>
      <c r="O2090">
        <v>0</v>
      </c>
      <c r="P2090">
        <v>0</v>
      </c>
      <c r="Q2090">
        <v>0</v>
      </c>
      <c r="R2090">
        <v>58</v>
      </c>
      <c r="S2090">
        <v>40</v>
      </c>
      <c r="T2090">
        <f t="shared" si="64"/>
        <v>98</v>
      </c>
      <c r="U2090">
        <v>96943</v>
      </c>
      <c r="V2090">
        <v>279420</v>
      </c>
      <c r="W2090" s="3">
        <v>-9.5625900000000001</v>
      </c>
      <c r="X2090" s="3">
        <v>53.754199999999997</v>
      </c>
      <c r="Y2090" t="s">
        <v>34</v>
      </c>
      <c r="Z2090" t="str">
        <f t="shared" si="65"/>
        <v>Catholic</v>
      </c>
    </row>
    <row r="2091" spans="1:26" x14ac:dyDescent="0.35">
      <c r="A2091">
        <v>2091</v>
      </c>
      <c r="B2091" t="s">
        <v>5745</v>
      </c>
      <c r="C2091" t="s">
        <v>5746</v>
      </c>
      <c r="D2091" s="1" t="s">
        <v>28</v>
      </c>
      <c r="E2091" s="1" t="s">
        <v>5747</v>
      </c>
      <c r="F2091" t="s">
        <v>5738</v>
      </c>
      <c r="G2091" t="s">
        <v>31</v>
      </c>
      <c r="H2091" t="s">
        <v>32</v>
      </c>
      <c r="I2091" t="s">
        <v>80</v>
      </c>
      <c r="J2091" t="s">
        <v>32</v>
      </c>
      <c r="K2091" t="s">
        <v>33</v>
      </c>
      <c r="M2091" t="s">
        <v>32</v>
      </c>
      <c r="N2091" t="s">
        <v>32</v>
      </c>
      <c r="O2091">
        <v>0</v>
      </c>
      <c r="P2091">
        <v>0</v>
      </c>
      <c r="Q2091">
        <v>0</v>
      </c>
      <c r="R2091">
        <v>11</v>
      </c>
      <c r="S2091">
        <v>10</v>
      </c>
      <c r="T2091">
        <f t="shared" si="64"/>
        <v>21</v>
      </c>
      <c r="U2091">
        <v>128984</v>
      </c>
      <c r="V2091">
        <v>268276</v>
      </c>
      <c r="W2091" s="3">
        <v>-9.0743299999999998</v>
      </c>
      <c r="X2091" s="3">
        <v>53.659399999999998</v>
      </c>
      <c r="Y2091" t="s">
        <v>34</v>
      </c>
      <c r="Z2091" t="str">
        <f t="shared" si="65"/>
        <v>Catholic</v>
      </c>
    </row>
    <row r="2092" spans="1:26" x14ac:dyDescent="0.35">
      <c r="A2092">
        <v>2092</v>
      </c>
      <c r="B2092" t="s">
        <v>5748</v>
      </c>
      <c r="C2092" t="s">
        <v>5749</v>
      </c>
      <c r="D2092" s="1" t="s">
        <v>28</v>
      </c>
      <c r="E2092" s="1" t="s">
        <v>5750</v>
      </c>
      <c r="F2092" t="s">
        <v>5738</v>
      </c>
      <c r="G2092" t="s">
        <v>31</v>
      </c>
      <c r="H2092" t="s">
        <v>32</v>
      </c>
      <c r="I2092" t="s">
        <v>32</v>
      </c>
      <c r="J2092" t="s">
        <v>32</v>
      </c>
      <c r="K2092" t="s">
        <v>33</v>
      </c>
      <c r="M2092" t="s">
        <v>32</v>
      </c>
      <c r="N2092" t="s">
        <v>32</v>
      </c>
      <c r="O2092">
        <v>0</v>
      </c>
      <c r="P2092">
        <v>0</v>
      </c>
      <c r="Q2092">
        <v>0</v>
      </c>
      <c r="R2092">
        <v>12</v>
      </c>
      <c r="S2092">
        <v>11</v>
      </c>
      <c r="T2092">
        <f t="shared" si="64"/>
        <v>23</v>
      </c>
      <c r="U2092">
        <v>119490</v>
      </c>
      <c r="V2092">
        <v>276129</v>
      </c>
      <c r="W2092" s="3">
        <v>-9.21997</v>
      </c>
      <c r="X2092" s="3">
        <v>53.7286</v>
      </c>
      <c r="Y2092" t="s">
        <v>34</v>
      </c>
      <c r="Z2092" t="str">
        <f t="shared" si="65"/>
        <v>Catholic</v>
      </c>
    </row>
    <row r="2093" spans="1:26" x14ac:dyDescent="0.35">
      <c r="A2093">
        <v>2093</v>
      </c>
      <c r="B2093" t="s">
        <v>5751</v>
      </c>
      <c r="C2093" t="s">
        <v>5752</v>
      </c>
      <c r="D2093" s="1" t="s">
        <v>28</v>
      </c>
      <c r="E2093" s="1" t="s">
        <v>5753</v>
      </c>
      <c r="F2093" t="s">
        <v>5738</v>
      </c>
      <c r="G2093" t="s">
        <v>31</v>
      </c>
      <c r="H2093" t="s">
        <v>32</v>
      </c>
      <c r="I2093" t="s">
        <v>80</v>
      </c>
      <c r="J2093" t="s">
        <v>32</v>
      </c>
      <c r="K2093" t="s">
        <v>33</v>
      </c>
      <c r="M2093" t="s">
        <v>32</v>
      </c>
      <c r="N2093" t="s">
        <v>32</v>
      </c>
      <c r="O2093">
        <v>0</v>
      </c>
      <c r="P2093">
        <v>0</v>
      </c>
      <c r="Q2093">
        <v>0</v>
      </c>
      <c r="R2093">
        <v>19</v>
      </c>
      <c r="S2093">
        <v>13</v>
      </c>
      <c r="T2093">
        <f t="shared" si="64"/>
        <v>32</v>
      </c>
      <c r="U2093">
        <v>119220</v>
      </c>
      <c r="V2093">
        <v>316579</v>
      </c>
      <c r="W2093" s="3">
        <v>-9.2347300000000008</v>
      </c>
      <c r="X2093" s="3">
        <v>54.091900000000003</v>
      </c>
      <c r="Y2093" t="s">
        <v>34</v>
      </c>
      <c r="Z2093" t="str">
        <f t="shared" si="65"/>
        <v>Catholic</v>
      </c>
    </row>
    <row r="2094" spans="1:26" x14ac:dyDescent="0.35">
      <c r="A2094">
        <v>2094</v>
      </c>
      <c r="B2094" t="s">
        <v>5754</v>
      </c>
      <c r="C2094" t="s">
        <v>5755</v>
      </c>
      <c r="D2094" s="1" t="s">
        <v>28</v>
      </c>
      <c r="E2094" s="1" t="s">
        <v>5756</v>
      </c>
      <c r="F2094" t="s">
        <v>5738</v>
      </c>
      <c r="G2094" t="s">
        <v>31</v>
      </c>
      <c r="H2094" t="s">
        <v>32</v>
      </c>
      <c r="I2094" t="s">
        <v>32</v>
      </c>
      <c r="J2094" t="s">
        <v>32</v>
      </c>
      <c r="K2094" t="s">
        <v>33</v>
      </c>
      <c r="M2094" t="s">
        <v>32</v>
      </c>
      <c r="N2094" t="s">
        <v>32</v>
      </c>
      <c r="O2094">
        <v>0</v>
      </c>
      <c r="P2094">
        <v>0</v>
      </c>
      <c r="Q2094">
        <v>0</v>
      </c>
      <c r="R2094">
        <v>131</v>
      </c>
      <c r="S2094">
        <v>128</v>
      </c>
      <c r="T2094">
        <f t="shared" si="64"/>
        <v>259</v>
      </c>
      <c r="U2094">
        <v>123983</v>
      </c>
      <c r="V2094">
        <v>321618</v>
      </c>
      <c r="W2094" s="3">
        <v>-9.1632099999999994</v>
      </c>
      <c r="X2094" s="3">
        <v>54.137900000000002</v>
      </c>
      <c r="Y2094" t="s">
        <v>34</v>
      </c>
      <c r="Z2094" t="str">
        <f t="shared" si="65"/>
        <v>Catholic</v>
      </c>
    </row>
    <row r="2095" spans="1:26" x14ac:dyDescent="0.35">
      <c r="A2095">
        <v>2095</v>
      </c>
      <c r="B2095" t="s">
        <v>5757</v>
      </c>
      <c r="C2095" t="s">
        <v>5758</v>
      </c>
      <c r="D2095" s="1" t="s">
        <v>28</v>
      </c>
      <c r="E2095" s="1" t="s">
        <v>5759</v>
      </c>
      <c r="F2095" t="s">
        <v>5738</v>
      </c>
      <c r="G2095" t="s">
        <v>31</v>
      </c>
      <c r="H2095" t="s">
        <v>32</v>
      </c>
      <c r="I2095" t="s">
        <v>32</v>
      </c>
      <c r="J2095" t="s">
        <v>32</v>
      </c>
      <c r="K2095" t="s">
        <v>33</v>
      </c>
      <c r="M2095" t="s">
        <v>32</v>
      </c>
      <c r="N2095" t="s">
        <v>32</v>
      </c>
      <c r="O2095">
        <v>0</v>
      </c>
      <c r="P2095">
        <v>0</v>
      </c>
      <c r="Q2095">
        <v>0</v>
      </c>
      <c r="R2095">
        <v>30</v>
      </c>
      <c r="S2095">
        <v>32</v>
      </c>
      <c r="T2095">
        <f t="shared" si="64"/>
        <v>62</v>
      </c>
      <c r="U2095">
        <v>119479</v>
      </c>
      <c r="V2095">
        <v>255144</v>
      </c>
      <c r="W2095" s="3">
        <v>-9.2147000000000006</v>
      </c>
      <c r="X2095" s="3">
        <v>53.540100000000002</v>
      </c>
      <c r="Y2095" t="s">
        <v>34</v>
      </c>
      <c r="Z2095" t="str">
        <f t="shared" si="65"/>
        <v>Catholic</v>
      </c>
    </row>
    <row r="2096" spans="1:26" x14ac:dyDescent="0.35">
      <c r="A2096">
        <v>2096</v>
      </c>
      <c r="B2096" t="s">
        <v>5760</v>
      </c>
      <c r="C2096" t="s">
        <v>5761</v>
      </c>
      <c r="D2096" s="1" t="s">
        <v>28</v>
      </c>
      <c r="E2096" s="1" t="s">
        <v>5762</v>
      </c>
      <c r="F2096" t="s">
        <v>5738</v>
      </c>
      <c r="G2096" t="s">
        <v>31</v>
      </c>
      <c r="H2096" t="s">
        <v>32</v>
      </c>
      <c r="I2096" t="s">
        <v>32</v>
      </c>
      <c r="J2096" t="s">
        <v>32</v>
      </c>
      <c r="K2096" t="s">
        <v>33</v>
      </c>
      <c r="M2096" t="s">
        <v>32</v>
      </c>
      <c r="N2096" t="s">
        <v>32</v>
      </c>
      <c r="O2096">
        <v>0</v>
      </c>
      <c r="P2096">
        <v>0</v>
      </c>
      <c r="Q2096">
        <v>0</v>
      </c>
      <c r="R2096">
        <v>48</v>
      </c>
      <c r="S2096">
        <v>38</v>
      </c>
      <c r="T2096">
        <f t="shared" si="64"/>
        <v>86</v>
      </c>
      <c r="U2096">
        <v>114016</v>
      </c>
      <c r="V2096">
        <v>279529</v>
      </c>
      <c r="W2096" s="3">
        <v>-9.3038299999999996</v>
      </c>
      <c r="X2096" s="3">
        <v>53.758200000000002</v>
      </c>
      <c r="Y2096" t="s">
        <v>34</v>
      </c>
      <c r="Z2096" t="str">
        <f t="shared" si="65"/>
        <v>Catholic</v>
      </c>
    </row>
    <row r="2097" spans="1:26" x14ac:dyDescent="0.35">
      <c r="A2097">
        <v>2097</v>
      </c>
      <c r="B2097" t="s">
        <v>5763</v>
      </c>
      <c r="C2097" t="s">
        <v>2784</v>
      </c>
      <c r="D2097" s="1" t="s">
        <v>28</v>
      </c>
      <c r="E2097" s="1" t="s">
        <v>5764</v>
      </c>
      <c r="F2097" t="s">
        <v>5738</v>
      </c>
      <c r="G2097" t="s">
        <v>57</v>
      </c>
      <c r="H2097" t="s">
        <v>32</v>
      </c>
      <c r="I2097" t="s">
        <v>32</v>
      </c>
      <c r="J2097" t="s">
        <v>32</v>
      </c>
      <c r="K2097" t="s">
        <v>33</v>
      </c>
      <c r="M2097" t="s">
        <v>32</v>
      </c>
      <c r="N2097" t="s">
        <v>32</v>
      </c>
      <c r="O2097">
        <v>0</v>
      </c>
      <c r="P2097">
        <v>0</v>
      </c>
      <c r="Q2097">
        <v>0</v>
      </c>
      <c r="R2097">
        <v>31</v>
      </c>
      <c r="S2097">
        <v>36</v>
      </c>
      <c r="T2097">
        <f t="shared" si="64"/>
        <v>67</v>
      </c>
      <c r="U2097">
        <v>99811</v>
      </c>
      <c r="V2097">
        <v>284614</v>
      </c>
      <c r="W2097" s="3">
        <v>-9.5208100000000009</v>
      </c>
      <c r="X2097" s="3">
        <v>53.801400000000001</v>
      </c>
      <c r="Y2097" t="s">
        <v>34</v>
      </c>
      <c r="Z2097" t="str">
        <f t="shared" si="65"/>
        <v>Church of Ireland</v>
      </c>
    </row>
    <row r="2098" spans="1:26" x14ac:dyDescent="0.35">
      <c r="A2098">
        <v>2098</v>
      </c>
      <c r="B2098" t="s">
        <v>5765</v>
      </c>
      <c r="C2098" t="s">
        <v>5766</v>
      </c>
      <c r="D2098" s="1" t="s">
        <v>28</v>
      </c>
      <c r="E2098" s="1" t="s">
        <v>5767</v>
      </c>
      <c r="F2098" t="s">
        <v>5738</v>
      </c>
      <c r="G2098" t="s">
        <v>57</v>
      </c>
      <c r="H2098" t="s">
        <v>32</v>
      </c>
      <c r="I2098" t="s">
        <v>32</v>
      </c>
      <c r="J2098" t="s">
        <v>32</v>
      </c>
      <c r="K2098" t="s">
        <v>33</v>
      </c>
      <c r="M2098" t="s">
        <v>32</v>
      </c>
      <c r="N2098" t="s">
        <v>32</v>
      </c>
      <c r="O2098">
        <v>0</v>
      </c>
      <c r="P2098">
        <v>0</v>
      </c>
      <c r="Q2098">
        <v>0</v>
      </c>
      <c r="R2098">
        <v>4</v>
      </c>
      <c r="S2098">
        <v>13</v>
      </c>
      <c r="T2098">
        <f t="shared" si="64"/>
        <v>17</v>
      </c>
      <c r="U2098">
        <v>123052</v>
      </c>
      <c r="V2098">
        <v>327087</v>
      </c>
      <c r="W2098" s="3">
        <v>-9.1788500000000006</v>
      </c>
      <c r="X2098" s="3">
        <v>54.186900000000001</v>
      </c>
      <c r="Y2098" t="s">
        <v>34</v>
      </c>
      <c r="Z2098" t="str">
        <f t="shared" si="65"/>
        <v>Church of Ireland</v>
      </c>
    </row>
    <row r="2099" spans="1:26" x14ac:dyDescent="0.35">
      <c r="A2099">
        <v>2099</v>
      </c>
      <c r="B2099" t="s">
        <v>5768</v>
      </c>
      <c r="C2099" t="s">
        <v>5769</v>
      </c>
      <c r="D2099" s="1" t="s">
        <v>28</v>
      </c>
      <c r="E2099" s="1" t="s">
        <v>5770</v>
      </c>
      <c r="F2099" t="s">
        <v>5738</v>
      </c>
      <c r="G2099" t="s">
        <v>31</v>
      </c>
      <c r="H2099" t="s">
        <v>32</v>
      </c>
      <c r="I2099" t="s">
        <v>32</v>
      </c>
      <c r="J2099" t="s">
        <v>32</v>
      </c>
      <c r="K2099" t="s">
        <v>33</v>
      </c>
      <c r="M2099" t="s">
        <v>32</v>
      </c>
      <c r="N2099" t="s">
        <v>32</v>
      </c>
      <c r="O2099">
        <v>0</v>
      </c>
      <c r="P2099">
        <v>0</v>
      </c>
      <c r="Q2099">
        <v>0</v>
      </c>
      <c r="R2099">
        <v>12</v>
      </c>
      <c r="S2099">
        <v>10</v>
      </c>
      <c r="T2099">
        <f t="shared" si="64"/>
        <v>22</v>
      </c>
      <c r="U2099">
        <v>107637</v>
      </c>
      <c r="V2099">
        <v>294608</v>
      </c>
      <c r="W2099" s="3">
        <v>-9.4050600000000006</v>
      </c>
      <c r="X2099" s="3">
        <v>53.892600000000002</v>
      </c>
      <c r="Y2099" t="s">
        <v>34</v>
      </c>
      <c r="Z2099" t="str">
        <f t="shared" si="65"/>
        <v>Catholic</v>
      </c>
    </row>
    <row r="2100" spans="1:26" x14ac:dyDescent="0.35">
      <c r="A2100">
        <v>2100</v>
      </c>
      <c r="B2100" t="s">
        <v>5771</v>
      </c>
      <c r="C2100" t="s">
        <v>5772</v>
      </c>
      <c r="D2100" s="1" t="s">
        <v>28</v>
      </c>
      <c r="E2100" s="1" t="s">
        <v>5753</v>
      </c>
      <c r="F2100" t="s">
        <v>5738</v>
      </c>
      <c r="G2100" t="s">
        <v>31</v>
      </c>
      <c r="H2100" t="s">
        <v>32</v>
      </c>
      <c r="I2100" t="s">
        <v>80</v>
      </c>
      <c r="J2100" t="s">
        <v>32</v>
      </c>
      <c r="K2100" t="s">
        <v>33</v>
      </c>
      <c r="M2100" t="s">
        <v>32</v>
      </c>
      <c r="N2100" t="s">
        <v>32</v>
      </c>
      <c r="O2100">
        <v>0</v>
      </c>
      <c r="P2100">
        <v>0</v>
      </c>
      <c r="Q2100">
        <v>0</v>
      </c>
      <c r="R2100">
        <v>93</v>
      </c>
      <c r="S2100">
        <v>100</v>
      </c>
      <c r="T2100">
        <f t="shared" si="64"/>
        <v>193</v>
      </c>
      <c r="U2100">
        <v>128392</v>
      </c>
      <c r="V2100">
        <v>319124</v>
      </c>
      <c r="W2100" s="3">
        <v>-9.0951699999999995</v>
      </c>
      <c r="X2100" s="3">
        <v>54.116100000000003</v>
      </c>
      <c r="Y2100" t="s">
        <v>34</v>
      </c>
      <c r="Z2100" t="str">
        <f t="shared" si="65"/>
        <v>Catholic</v>
      </c>
    </row>
    <row r="2101" spans="1:26" x14ac:dyDescent="0.35">
      <c r="A2101">
        <v>2101</v>
      </c>
      <c r="B2101" t="s">
        <v>5773</v>
      </c>
      <c r="C2101" t="s">
        <v>5774</v>
      </c>
      <c r="D2101" s="1" t="s">
        <v>28</v>
      </c>
      <c r="E2101" s="1" t="s">
        <v>5775</v>
      </c>
      <c r="F2101" t="s">
        <v>5738</v>
      </c>
      <c r="G2101" t="s">
        <v>31</v>
      </c>
      <c r="H2101" t="s">
        <v>32</v>
      </c>
      <c r="I2101" t="s">
        <v>32</v>
      </c>
      <c r="J2101" t="s">
        <v>32</v>
      </c>
      <c r="K2101" t="s">
        <v>33</v>
      </c>
      <c r="M2101" t="s">
        <v>32</v>
      </c>
      <c r="N2101" t="s">
        <v>32</v>
      </c>
      <c r="O2101">
        <v>0</v>
      </c>
      <c r="P2101">
        <v>0</v>
      </c>
      <c r="Q2101">
        <v>0</v>
      </c>
      <c r="R2101">
        <v>11</v>
      </c>
      <c r="S2101">
        <v>10</v>
      </c>
      <c r="T2101">
        <f t="shared" si="64"/>
        <v>21</v>
      </c>
      <c r="U2101">
        <v>105434</v>
      </c>
      <c r="V2101">
        <v>299856</v>
      </c>
      <c r="W2101" s="3">
        <v>-9.4401799999999998</v>
      </c>
      <c r="X2101" s="3">
        <v>53.939300000000003</v>
      </c>
      <c r="Y2101" t="s">
        <v>34</v>
      </c>
      <c r="Z2101" t="str">
        <f t="shared" si="65"/>
        <v>Catholic</v>
      </c>
    </row>
    <row r="2102" spans="1:26" x14ac:dyDescent="0.35">
      <c r="A2102">
        <v>2102</v>
      </c>
      <c r="B2102" t="s">
        <v>5776</v>
      </c>
      <c r="C2102" t="s">
        <v>5777</v>
      </c>
      <c r="D2102" s="1" t="s">
        <v>28</v>
      </c>
      <c r="E2102" s="1" t="s">
        <v>5762</v>
      </c>
      <c r="F2102" t="s">
        <v>5738</v>
      </c>
      <c r="G2102" t="s">
        <v>31</v>
      </c>
      <c r="H2102" t="s">
        <v>32</v>
      </c>
      <c r="I2102" t="s">
        <v>32</v>
      </c>
      <c r="J2102" t="s">
        <v>32</v>
      </c>
      <c r="K2102" t="s">
        <v>33</v>
      </c>
      <c r="M2102" t="s">
        <v>32</v>
      </c>
      <c r="N2102" t="s">
        <v>32</v>
      </c>
      <c r="O2102">
        <v>0</v>
      </c>
      <c r="P2102">
        <v>0</v>
      </c>
      <c r="Q2102">
        <v>0</v>
      </c>
      <c r="R2102">
        <v>32</v>
      </c>
      <c r="S2102">
        <v>26</v>
      </c>
      <c r="T2102">
        <f t="shared" si="64"/>
        <v>58</v>
      </c>
      <c r="U2102">
        <v>137562</v>
      </c>
      <c r="V2102">
        <v>273025</v>
      </c>
      <c r="W2102" s="3">
        <v>-8.9455399999999994</v>
      </c>
      <c r="X2102" s="3">
        <v>53.703200000000002</v>
      </c>
      <c r="Y2102" t="s">
        <v>34</v>
      </c>
      <c r="Z2102" t="str">
        <f t="shared" si="65"/>
        <v>Catholic</v>
      </c>
    </row>
    <row r="2103" spans="1:26" x14ac:dyDescent="0.35">
      <c r="A2103">
        <v>2103</v>
      </c>
      <c r="B2103" t="s">
        <v>5778</v>
      </c>
      <c r="C2103" t="s">
        <v>1337</v>
      </c>
      <c r="D2103" s="1" t="s">
        <v>28</v>
      </c>
      <c r="E2103" s="1" t="s">
        <v>5779</v>
      </c>
      <c r="F2103" t="s">
        <v>5738</v>
      </c>
      <c r="G2103" t="s">
        <v>31</v>
      </c>
      <c r="H2103" t="s">
        <v>32</v>
      </c>
      <c r="I2103" t="s">
        <v>32</v>
      </c>
      <c r="J2103" t="s">
        <v>32</v>
      </c>
      <c r="K2103" t="s">
        <v>33</v>
      </c>
      <c r="M2103" t="s">
        <v>32</v>
      </c>
      <c r="N2103" t="s">
        <v>32</v>
      </c>
      <c r="O2103">
        <v>0</v>
      </c>
      <c r="P2103">
        <v>0</v>
      </c>
      <c r="Q2103">
        <v>0</v>
      </c>
      <c r="R2103">
        <v>104</v>
      </c>
      <c r="S2103">
        <v>96</v>
      </c>
      <c r="T2103">
        <f t="shared" si="64"/>
        <v>200</v>
      </c>
      <c r="U2103">
        <v>122771</v>
      </c>
      <c r="V2103">
        <v>311086</v>
      </c>
      <c r="W2103" s="3">
        <v>-9.1790699999999994</v>
      </c>
      <c r="X2103" s="3">
        <v>54.043100000000003</v>
      </c>
      <c r="Y2103" t="s">
        <v>34</v>
      </c>
      <c r="Z2103" t="str">
        <f t="shared" si="65"/>
        <v>Catholic</v>
      </c>
    </row>
    <row r="2104" spans="1:26" x14ac:dyDescent="0.35">
      <c r="A2104">
        <v>2104</v>
      </c>
      <c r="B2104" t="s">
        <v>5780</v>
      </c>
      <c r="C2104" t="s">
        <v>5781</v>
      </c>
      <c r="D2104" s="1" t="s">
        <v>28</v>
      </c>
      <c r="E2104" s="1" t="s">
        <v>5782</v>
      </c>
      <c r="F2104" t="s">
        <v>5738</v>
      </c>
      <c r="G2104" t="s">
        <v>31</v>
      </c>
      <c r="H2104" t="s">
        <v>32</v>
      </c>
      <c r="I2104" t="s">
        <v>32</v>
      </c>
      <c r="J2104" t="s">
        <v>32</v>
      </c>
      <c r="K2104" t="s">
        <v>33</v>
      </c>
      <c r="M2104" t="s">
        <v>32</v>
      </c>
      <c r="N2104" t="s">
        <v>32</v>
      </c>
      <c r="O2104">
        <v>0</v>
      </c>
      <c r="P2104">
        <v>0</v>
      </c>
      <c r="Q2104">
        <v>0</v>
      </c>
      <c r="R2104">
        <v>58</v>
      </c>
      <c r="S2104">
        <v>43</v>
      </c>
      <c r="T2104">
        <f t="shared" si="64"/>
        <v>101</v>
      </c>
      <c r="U2104">
        <v>118943</v>
      </c>
      <c r="V2104">
        <v>258826</v>
      </c>
      <c r="W2104" s="3">
        <v>-9.2237399999999994</v>
      </c>
      <c r="X2104" s="3">
        <v>53.573099999999997</v>
      </c>
      <c r="Y2104" t="s">
        <v>34</v>
      </c>
      <c r="Z2104" t="str">
        <f t="shared" si="65"/>
        <v>Catholic</v>
      </c>
    </row>
    <row r="2105" spans="1:26" x14ac:dyDescent="0.35">
      <c r="A2105">
        <v>2105</v>
      </c>
      <c r="B2105" t="s">
        <v>5783</v>
      </c>
      <c r="C2105" t="s">
        <v>5784</v>
      </c>
      <c r="D2105" s="1" t="s">
        <v>28</v>
      </c>
      <c r="E2105" s="1" t="s">
        <v>5785</v>
      </c>
      <c r="F2105" t="s">
        <v>5738</v>
      </c>
      <c r="G2105" t="s">
        <v>31</v>
      </c>
      <c r="H2105" t="s">
        <v>32</v>
      </c>
      <c r="I2105" t="s">
        <v>80</v>
      </c>
      <c r="J2105" t="s">
        <v>80</v>
      </c>
      <c r="K2105" t="s">
        <v>33</v>
      </c>
      <c r="M2105" t="s">
        <v>80</v>
      </c>
      <c r="N2105" t="s">
        <v>32</v>
      </c>
      <c r="O2105">
        <v>0</v>
      </c>
      <c r="P2105">
        <v>0</v>
      </c>
      <c r="Q2105">
        <v>0</v>
      </c>
      <c r="R2105">
        <v>30</v>
      </c>
      <c r="S2105">
        <v>27</v>
      </c>
      <c r="T2105">
        <f t="shared" si="64"/>
        <v>57</v>
      </c>
      <c r="U2105">
        <v>62496</v>
      </c>
      <c r="V2105">
        <v>320803</v>
      </c>
      <c r="W2105" s="3">
        <v>-10.103199999999999</v>
      </c>
      <c r="X2105" s="3">
        <v>54.117800000000003</v>
      </c>
      <c r="Y2105" t="s">
        <v>34</v>
      </c>
      <c r="Z2105" t="str">
        <f t="shared" si="65"/>
        <v>Catholic</v>
      </c>
    </row>
    <row r="2106" spans="1:26" x14ac:dyDescent="0.35">
      <c r="A2106">
        <v>2106</v>
      </c>
      <c r="B2106" t="s">
        <v>5786</v>
      </c>
      <c r="C2106" t="s">
        <v>5787</v>
      </c>
      <c r="D2106" s="1" t="s">
        <v>28</v>
      </c>
      <c r="E2106" s="1" t="s">
        <v>5788</v>
      </c>
      <c r="F2106" t="s">
        <v>5738</v>
      </c>
      <c r="G2106" t="s">
        <v>31</v>
      </c>
      <c r="H2106" t="s">
        <v>32</v>
      </c>
      <c r="I2106" t="s">
        <v>32</v>
      </c>
      <c r="J2106" t="s">
        <v>32</v>
      </c>
      <c r="K2106" t="s">
        <v>33</v>
      </c>
      <c r="M2106" t="s">
        <v>32</v>
      </c>
      <c r="N2106" t="s">
        <v>32</v>
      </c>
      <c r="O2106">
        <v>0</v>
      </c>
      <c r="P2106">
        <v>0</v>
      </c>
      <c r="Q2106">
        <v>0</v>
      </c>
      <c r="R2106">
        <v>24</v>
      </c>
      <c r="S2106">
        <v>32</v>
      </c>
      <c r="T2106">
        <f t="shared" si="64"/>
        <v>56</v>
      </c>
      <c r="U2106">
        <v>129075</v>
      </c>
      <c r="V2106">
        <v>285899</v>
      </c>
      <c r="W2106" s="3">
        <v>-9.077</v>
      </c>
      <c r="X2106" s="3">
        <v>53.817700000000002</v>
      </c>
      <c r="Y2106" t="s">
        <v>34</v>
      </c>
      <c r="Z2106" t="str">
        <f t="shared" si="65"/>
        <v>Catholic</v>
      </c>
    </row>
    <row r="2107" spans="1:26" x14ac:dyDescent="0.35">
      <c r="A2107">
        <v>2107</v>
      </c>
      <c r="B2107" t="s">
        <v>5789</v>
      </c>
      <c r="C2107" t="s">
        <v>5790</v>
      </c>
      <c r="D2107" s="1" t="s">
        <v>28</v>
      </c>
      <c r="E2107" s="1" t="s">
        <v>5791</v>
      </c>
      <c r="F2107" t="s">
        <v>5738</v>
      </c>
      <c r="G2107" t="s">
        <v>31</v>
      </c>
      <c r="H2107" t="s">
        <v>32</v>
      </c>
      <c r="I2107" t="s">
        <v>32</v>
      </c>
      <c r="J2107" t="s">
        <v>80</v>
      </c>
      <c r="K2107" t="s">
        <v>33</v>
      </c>
      <c r="M2107" t="s">
        <v>32</v>
      </c>
      <c r="N2107" t="s">
        <v>32</v>
      </c>
      <c r="O2107">
        <v>0</v>
      </c>
      <c r="P2107">
        <v>0</v>
      </c>
      <c r="Q2107">
        <v>0</v>
      </c>
      <c r="R2107">
        <v>10</v>
      </c>
      <c r="S2107">
        <v>19</v>
      </c>
      <c r="T2107">
        <f t="shared" si="64"/>
        <v>29</v>
      </c>
      <c r="U2107">
        <v>78493</v>
      </c>
      <c r="V2107">
        <v>335195</v>
      </c>
      <c r="W2107" s="3">
        <v>-9.8644499999999997</v>
      </c>
      <c r="X2107" s="3">
        <v>54.251100000000001</v>
      </c>
      <c r="Y2107" t="s">
        <v>34</v>
      </c>
      <c r="Z2107" t="str">
        <f t="shared" si="65"/>
        <v>Catholic</v>
      </c>
    </row>
    <row r="2108" spans="1:26" x14ac:dyDescent="0.35">
      <c r="A2108">
        <v>2108</v>
      </c>
      <c r="B2108" t="s">
        <v>5792</v>
      </c>
      <c r="C2108" t="s">
        <v>5793</v>
      </c>
      <c r="D2108" s="1" t="s">
        <v>28</v>
      </c>
      <c r="E2108" s="1" t="s">
        <v>5794</v>
      </c>
      <c r="F2108" t="s">
        <v>5738</v>
      </c>
      <c r="G2108" t="s">
        <v>31</v>
      </c>
      <c r="H2108" t="s">
        <v>32</v>
      </c>
      <c r="I2108" t="s">
        <v>80</v>
      </c>
      <c r="J2108" t="s">
        <v>80</v>
      </c>
      <c r="K2108" t="s">
        <v>33</v>
      </c>
      <c r="M2108" t="s">
        <v>80</v>
      </c>
      <c r="N2108" t="s">
        <v>32</v>
      </c>
      <c r="O2108">
        <v>0</v>
      </c>
      <c r="P2108">
        <v>0</v>
      </c>
      <c r="Q2108">
        <v>0</v>
      </c>
      <c r="R2108">
        <v>12</v>
      </c>
      <c r="S2108">
        <v>13</v>
      </c>
      <c r="T2108">
        <f t="shared" si="64"/>
        <v>25</v>
      </c>
      <c r="U2108">
        <v>83179</v>
      </c>
      <c r="V2108">
        <v>338757</v>
      </c>
      <c r="W2108" s="3">
        <v>-9.7939699999999998</v>
      </c>
      <c r="X2108" s="3">
        <v>54.284199999999998</v>
      </c>
      <c r="Y2108" t="s">
        <v>34</v>
      </c>
      <c r="Z2108" t="str">
        <f t="shared" si="65"/>
        <v>Catholic</v>
      </c>
    </row>
    <row r="2109" spans="1:26" x14ac:dyDescent="0.35">
      <c r="A2109">
        <v>2109</v>
      </c>
      <c r="B2109" t="s">
        <v>5795</v>
      </c>
      <c r="C2109" t="s">
        <v>5796</v>
      </c>
      <c r="D2109" s="1" t="s">
        <v>28</v>
      </c>
      <c r="E2109" s="1" t="s">
        <v>5797</v>
      </c>
      <c r="F2109" t="s">
        <v>5738</v>
      </c>
      <c r="G2109" t="s">
        <v>31</v>
      </c>
      <c r="H2109" t="s">
        <v>32</v>
      </c>
      <c r="I2109" t="s">
        <v>32</v>
      </c>
      <c r="J2109" t="s">
        <v>80</v>
      </c>
      <c r="K2109" t="s">
        <v>33</v>
      </c>
      <c r="M2109" t="s">
        <v>32</v>
      </c>
      <c r="N2109" t="s">
        <v>32</v>
      </c>
      <c r="O2109">
        <v>0</v>
      </c>
      <c r="P2109">
        <v>0</v>
      </c>
      <c r="Q2109">
        <v>0</v>
      </c>
      <c r="R2109">
        <v>14</v>
      </c>
      <c r="S2109">
        <v>9</v>
      </c>
      <c r="T2109">
        <f t="shared" si="64"/>
        <v>23</v>
      </c>
      <c r="U2109">
        <v>105243</v>
      </c>
      <c r="V2109">
        <v>263239</v>
      </c>
      <c r="W2109" s="3">
        <v>-9.4318500000000007</v>
      </c>
      <c r="X2109" s="3">
        <v>53.610399999999998</v>
      </c>
      <c r="Y2109" t="s">
        <v>34</v>
      </c>
      <c r="Z2109" t="str">
        <f t="shared" si="65"/>
        <v>Catholic</v>
      </c>
    </row>
    <row r="2110" spans="1:26" x14ac:dyDescent="0.35">
      <c r="A2110">
        <v>2110</v>
      </c>
      <c r="B2110" t="s">
        <v>5798</v>
      </c>
      <c r="C2110" t="s">
        <v>5799</v>
      </c>
      <c r="D2110" s="1" t="s">
        <v>28</v>
      </c>
      <c r="E2110" s="1" t="s">
        <v>5800</v>
      </c>
      <c r="F2110" t="s">
        <v>5738</v>
      </c>
      <c r="G2110" t="s">
        <v>57</v>
      </c>
      <c r="H2110" t="s">
        <v>32</v>
      </c>
      <c r="I2110" t="s">
        <v>32</v>
      </c>
      <c r="J2110" t="s">
        <v>32</v>
      </c>
      <c r="K2110" t="s">
        <v>33</v>
      </c>
      <c r="M2110" t="s">
        <v>32</v>
      </c>
      <c r="N2110" t="s">
        <v>32</v>
      </c>
      <c r="O2110">
        <v>0</v>
      </c>
      <c r="P2110">
        <v>0</v>
      </c>
      <c r="Q2110">
        <v>0</v>
      </c>
      <c r="R2110">
        <v>19</v>
      </c>
      <c r="S2110">
        <v>20</v>
      </c>
      <c r="T2110">
        <f t="shared" si="64"/>
        <v>39</v>
      </c>
      <c r="U2110">
        <v>124616</v>
      </c>
      <c r="V2110">
        <v>318250</v>
      </c>
      <c r="W2110" s="3">
        <v>-9.1526899999999998</v>
      </c>
      <c r="X2110" s="3">
        <v>54.107700000000001</v>
      </c>
      <c r="Y2110" t="s">
        <v>34</v>
      </c>
      <c r="Z2110" t="str">
        <f t="shared" si="65"/>
        <v>Church of Ireland</v>
      </c>
    </row>
    <row r="2111" spans="1:26" x14ac:dyDescent="0.35">
      <c r="A2111">
        <v>2111</v>
      </c>
      <c r="B2111" t="s">
        <v>5801</v>
      </c>
      <c r="C2111" t="s">
        <v>5802</v>
      </c>
      <c r="D2111" s="1" t="s">
        <v>28</v>
      </c>
      <c r="E2111" s="1" t="s">
        <v>5803</v>
      </c>
      <c r="F2111" t="s">
        <v>5738</v>
      </c>
      <c r="G2111" t="s">
        <v>31</v>
      </c>
      <c r="H2111" t="s">
        <v>32</v>
      </c>
      <c r="I2111" t="s">
        <v>32</v>
      </c>
      <c r="J2111" t="s">
        <v>32</v>
      </c>
      <c r="K2111" t="s">
        <v>33</v>
      </c>
      <c r="M2111" t="s">
        <v>32</v>
      </c>
      <c r="N2111" t="s">
        <v>32</v>
      </c>
      <c r="O2111">
        <v>0</v>
      </c>
      <c r="P2111">
        <v>0</v>
      </c>
      <c r="Q2111">
        <v>0</v>
      </c>
      <c r="R2111">
        <v>7</v>
      </c>
      <c r="S2111">
        <v>9</v>
      </c>
      <c r="T2111">
        <f t="shared" si="64"/>
        <v>16</v>
      </c>
      <c r="U2111">
        <v>125294</v>
      </c>
      <c r="V2111">
        <v>306837</v>
      </c>
      <c r="W2111" s="3">
        <v>-9.1395099999999996</v>
      </c>
      <c r="X2111" s="3">
        <v>54.005299999999998</v>
      </c>
      <c r="Y2111" t="s">
        <v>34</v>
      </c>
      <c r="Z2111" t="str">
        <f t="shared" si="65"/>
        <v>Catholic</v>
      </c>
    </row>
    <row r="2112" spans="1:26" x14ac:dyDescent="0.35">
      <c r="A2112">
        <v>2112</v>
      </c>
      <c r="B2112" t="s">
        <v>5804</v>
      </c>
      <c r="C2112" t="s">
        <v>5805</v>
      </c>
      <c r="D2112" s="1" t="s">
        <v>28</v>
      </c>
      <c r="E2112" s="1" t="s">
        <v>5782</v>
      </c>
      <c r="F2112" t="s">
        <v>5738</v>
      </c>
      <c r="G2112" t="s">
        <v>31</v>
      </c>
      <c r="H2112" t="s">
        <v>32</v>
      </c>
      <c r="I2112" t="s">
        <v>32</v>
      </c>
      <c r="J2112" t="s">
        <v>32</v>
      </c>
      <c r="K2112" t="s">
        <v>33</v>
      </c>
      <c r="M2112" t="s">
        <v>32</v>
      </c>
      <c r="N2112" t="s">
        <v>32</v>
      </c>
      <c r="O2112">
        <v>0</v>
      </c>
      <c r="P2112">
        <v>0</v>
      </c>
      <c r="Q2112">
        <v>0</v>
      </c>
      <c r="R2112">
        <v>0</v>
      </c>
      <c r="S2112">
        <v>3</v>
      </c>
      <c r="T2112">
        <f t="shared" si="64"/>
        <v>3</v>
      </c>
      <c r="U2112">
        <v>122339</v>
      </c>
      <c r="V2112">
        <v>264306</v>
      </c>
      <c r="W2112" s="3">
        <v>-9.1738499999999998</v>
      </c>
      <c r="X2112" s="3">
        <v>53.622799999999998</v>
      </c>
      <c r="Y2112" t="s">
        <v>34</v>
      </c>
      <c r="Z2112" t="str">
        <f t="shared" si="65"/>
        <v>Catholic</v>
      </c>
    </row>
    <row r="2113" spans="1:26" x14ac:dyDescent="0.35">
      <c r="A2113">
        <v>2113</v>
      </c>
      <c r="B2113" t="s">
        <v>5806</v>
      </c>
      <c r="C2113" t="s">
        <v>5807</v>
      </c>
      <c r="D2113" s="1" t="s">
        <v>28</v>
      </c>
      <c r="E2113" s="1" t="s">
        <v>5782</v>
      </c>
      <c r="F2113" t="s">
        <v>5738</v>
      </c>
      <c r="G2113" t="s">
        <v>31</v>
      </c>
      <c r="H2113" t="s">
        <v>32</v>
      </c>
      <c r="I2113" t="s">
        <v>32</v>
      </c>
      <c r="J2113" t="s">
        <v>32</v>
      </c>
      <c r="K2113" t="s">
        <v>33</v>
      </c>
      <c r="M2113" t="s">
        <v>32</v>
      </c>
      <c r="N2113" t="s">
        <v>32</v>
      </c>
      <c r="O2113">
        <v>0</v>
      </c>
      <c r="P2113">
        <v>0</v>
      </c>
      <c r="Q2113">
        <v>0</v>
      </c>
      <c r="R2113">
        <v>21</v>
      </c>
      <c r="S2113">
        <v>18</v>
      </c>
      <c r="T2113">
        <f t="shared" si="64"/>
        <v>39</v>
      </c>
      <c r="U2113">
        <v>119067</v>
      </c>
      <c r="V2113">
        <v>268934</v>
      </c>
      <c r="W2113" s="3">
        <v>-9.2245000000000008</v>
      </c>
      <c r="X2113" s="3">
        <v>53.663899999999998</v>
      </c>
      <c r="Y2113" t="s">
        <v>34</v>
      </c>
      <c r="Z2113" t="str">
        <f t="shared" si="65"/>
        <v>Catholic</v>
      </c>
    </row>
    <row r="2114" spans="1:26" x14ac:dyDescent="0.35">
      <c r="A2114">
        <v>2114</v>
      </c>
      <c r="B2114" t="s">
        <v>5808</v>
      </c>
      <c r="C2114" t="s">
        <v>5809</v>
      </c>
      <c r="D2114" s="1" t="s">
        <v>28</v>
      </c>
      <c r="E2114" s="1" t="s">
        <v>5810</v>
      </c>
      <c r="F2114" t="s">
        <v>5738</v>
      </c>
      <c r="G2114" t="s">
        <v>31</v>
      </c>
      <c r="H2114" t="s">
        <v>32</v>
      </c>
      <c r="I2114" t="s">
        <v>32</v>
      </c>
      <c r="J2114" t="s">
        <v>32</v>
      </c>
      <c r="K2114" t="s">
        <v>33</v>
      </c>
      <c r="M2114" t="s">
        <v>32</v>
      </c>
      <c r="N2114" t="s">
        <v>32</v>
      </c>
      <c r="O2114">
        <v>0</v>
      </c>
      <c r="P2114">
        <v>0</v>
      </c>
      <c r="Q2114">
        <v>0</v>
      </c>
      <c r="R2114">
        <v>39</v>
      </c>
      <c r="S2114">
        <v>39</v>
      </c>
      <c r="T2114">
        <f t="shared" ref="T2114:T2177" si="66">SUM(R2114:S2114)</f>
        <v>78</v>
      </c>
      <c r="U2114">
        <v>144994</v>
      </c>
      <c r="V2114">
        <v>298256</v>
      </c>
      <c r="W2114" s="3">
        <v>-8.8375199999999996</v>
      </c>
      <c r="X2114" s="3">
        <v>53.930700000000002</v>
      </c>
      <c r="Y2114" t="s">
        <v>34</v>
      </c>
      <c r="Z2114" t="str">
        <f t="shared" si="65"/>
        <v>Catholic</v>
      </c>
    </row>
    <row r="2115" spans="1:26" x14ac:dyDescent="0.35">
      <c r="A2115">
        <v>2115</v>
      </c>
      <c r="B2115" t="s">
        <v>5811</v>
      </c>
      <c r="C2115" t="s">
        <v>5812</v>
      </c>
      <c r="D2115" s="1" t="s">
        <v>28</v>
      </c>
      <c r="E2115" s="1" t="s">
        <v>5810</v>
      </c>
      <c r="F2115" t="s">
        <v>5738</v>
      </c>
      <c r="G2115" t="s">
        <v>31</v>
      </c>
      <c r="H2115" t="s">
        <v>32</v>
      </c>
      <c r="I2115" t="s">
        <v>32</v>
      </c>
      <c r="J2115" t="s">
        <v>32</v>
      </c>
      <c r="K2115" t="s">
        <v>33</v>
      </c>
      <c r="M2115" t="s">
        <v>32</v>
      </c>
      <c r="N2115" t="s">
        <v>32</v>
      </c>
      <c r="O2115">
        <v>0</v>
      </c>
      <c r="P2115">
        <v>0</v>
      </c>
      <c r="Q2115">
        <v>0</v>
      </c>
      <c r="R2115">
        <v>15</v>
      </c>
      <c r="S2115">
        <v>13</v>
      </c>
      <c r="T2115">
        <f t="shared" si="66"/>
        <v>28</v>
      </c>
      <c r="U2115">
        <v>149020</v>
      </c>
      <c r="V2115">
        <v>296768</v>
      </c>
      <c r="W2115" s="3">
        <v>-8.7759800000000006</v>
      </c>
      <c r="X2115" s="3">
        <v>53.917700000000004</v>
      </c>
      <c r="Y2115" t="s">
        <v>34</v>
      </c>
      <c r="Z2115" t="str">
        <f t="shared" ref="Z2115:Z2178" si="67">IF(G2115=$G$5,$G$5,IF(G2115=$G$227,$G$232,IF(G2115=$G$750,$G$750,IF(G2115=$G$720,$G$720,"Minority"))))</f>
        <v>Catholic</v>
      </c>
    </row>
    <row r="2116" spans="1:26" x14ac:dyDescent="0.35">
      <c r="A2116">
        <v>2116</v>
      </c>
      <c r="B2116" t="s">
        <v>5813</v>
      </c>
      <c r="C2116" t="s">
        <v>5814</v>
      </c>
      <c r="D2116" s="1" t="s">
        <v>28</v>
      </c>
      <c r="E2116" s="1" t="s">
        <v>5815</v>
      </c>
      <c r="F2116" t="s">
        <v>5738</v>
      </c>
      <c r="G2116" t="s">
        <v>31</v>
      </c>
      <c r="H2116" t="s">
        <v>32</v>
      </c>
      <c r="I2116" t="s">
        <v>32</v>
      </c>
      <c r="J2116" t="s">
        <v>32</v>
      </c>
      <c r="K2116" t="s">
        <v>33</v>
      </c>
      <c r="M2116" t="s">
        <v>32</v>
      </c>
      <c r="N2116" t="s">
        <v>32</v>
      </c>
      <c r="O2116">
        <v>0</v>
      </c>
      <c r="P2116">
        <v>0</v>
      </c>
      <c r="Q2116">
        <v>0</v>
      </c>
      <c r="R2116">
        <v>38</v>
      </c>
      <c r="S2116">
        <v>29</v>
      </c>
      <c r="T2116">
        <f t="shared" si="66"/>
        <v>67</v>
      </c>
      <c r="U2116">
        <v>156781</v>
      </c>
      <c r="V2116">
        <v>293629</v>
      </c>
      <c r="W2116" s="3">
        <v>-8.6574100000000005</v>
      </c>
      <c r="X2116" s="3">
        <v>53.8902</v>
      </c>
      <c r="Y2116" t="s">
        <v>34</v>
      </c>
      <c r="Z2116" t="str">
        <f t="shared" si="67"/>
        <v>Catholic</v>
      </c>
    </row>
    <row r="2117" spans="1:26" x14ac:dyDescent="0.35">
      <c r="A2117">
        <v>2117</v>
      </c>
      <c r="B2117" t="s">
        <v>5816</v>
      </c>
      <c r="C2117" t="s">
        <v>5817</v>
      </c>
      <c r="D2117" s="1" t="s">
        <v>28</v>
      </c>
      <c r="E2117" s="1" t="s">
        <v>5744</v>
      </c>
      <c r="F2117" t="s">
        <v>5738</v>
      </c>
      <c r="G2117" t="s">
        <v>31</v>
      </c>
      <c r="H2117" t="s">
        <v>32</v>
      </c>
      <c r="I2117" t="s">
        <v>32</v>
      </c>
      <c r="J2117" t="s">
        <v>32</v>
      </c>
      <c r="K2117" t="s">
        <v>33</v>
      </c>
      <c r="M2117" t="s">
        <v>32</v>
      </c>
      <c r="N2117" t="s">
        <v>32</v>
      </c>
      <c r="O2117">
        <v>0</v>
      </c>
      <c r="P2117">
        <v>0</v>
      </c>
      <c r="Q2117">
        <v>0</v>
      </c>
      <c r="R2117">
        <v>107</v>
      </c>
      <c r="S2117">
        <v>93</v>
      </c>
      <c r="T2117">
        <f t="shared" si="66"/>
        <v>200</v>
      </c>
      <c r="U2117">
        <v>97938</v>
      </c>
      <c r="V2117">
        <v>284215</v>
      </c>
      <c r="W2117" s="3">
        <v>-9.5490999999999993</v>
      </c>
      <c r="X2117" s="3">
        <v>53.797400000000003</v>
      </c>
      <c r="Y2117" t="s">
        <v>34</v>
      </c>
      <c r="Z2117" t="str">
        <f t="shared" si="67"/>
        <v>Catholic</v>
      </c>
    </row>
    <row r="2118" spans="1:26" x14ac:dyDescent="0.35">
      <c r="A2118">
        <v>2118</v>
      </c>
      <c r="B2118" t="s">
        <v>5818</v>
      </c>
      <c r="C2118" t="s">
        <v>355</v>
      </c>
      <c r="D2118" s="1" t="s">
        <v>28</v>
      </c>
      <c r="E2118" s="1" t="s">
        <v>5819</v>
      </c>
      <c r="F2118" t="s">
        <v>5738</v>
      </c>
      <c r="G2118" t="s">
        <v>31</v>
      </c>
      <c r="H2118" t="s">
        <v>32</v>
      </c>
      <c r="I2118" t="s">
        <v>32</v>
      </c>
      <c r="J2118" t="s">
        <v>32</v>
      </c>
      <c r="K2118" t="s">
        <v>33</v>
      </c>
      <c r="M2118" t="s">
        <v>32</v>
      </c>
      <c r="N2118" t="s">
        <v>32</v>
      </c>
      <c r="O2118">
        <v>0</v>
      </c>
      <c r="P2118">
        <v>0</v>
      </c>
      <c r="Q2118">
        <v>0</v>
      </c>
      <c r="R2118">
        <v>49</v>
      </c>
      <c r="S2118">
        <v>50</v>
      </c>
      <c r="T2118">
        <f t="shared" si="66"/>
        <v>99</v>
      </c>
      <c r="U2118">
        <v>112145</v>
      </c>
      <c r="V2118">
        <v>286600</v>
      </c>
      <c r="W2118" s="3">
        <v>-9.3342100000000006</v>
      </c>
      <c r="X2118" s="3">
        <v>53.8215</v>
      </c>
      <c r="Y2118" t="s">
        <v>34</v>
      </c>
      <c r="Z2118" t="str">
        <f t="shared" si="67"/>
        <v>Catholic</v>
      </c>
    </row>
    <row r="2119" spans="1:26" x14ac:dyDescent="0.35">
      <c r="A2119">
        <v>2119</v>
      </c>
      <c r="B2119" t="s">
        <v>5820</v>
      </c>
      <c r="C2119" t="s">
        <v>5821</v>
      </c>
      <c r="D2119" s="1" t="s">
        <v>28</v>
      </c>
      <c r="E2119" s="1" t="s">
        <v>5822</v>
      </c>
      <c r="F2119" t="s">
        <v>5738</v>
      </c>
      <c r="G2119" t="s">
        <v>31</v>
      </c>
      <c r="H2119" t="s">
        <v>80</v>
      </c>
      <c r="I2119" t="s">
        <v>80</v>
      </c>
      <c r="J2119" t="s">
        <v>32</v>
      </c>
      <c r="K2119" t="s">
        <v>33</v>
      </c>
      <c r="M2119" t="s">
        <v>32</v>
      </c>
      <c r="N2119" t="s">
        <v>32</v>
      </c>
      <c r="O2119">
        <v>0</v>
      </c>
      <c r="P2119">
        <v>0</v>
      </c>
      <c r="Q2119">
        <v>0</v>
      </c>
      <c r="R2119">
        <v>2</v>
      </c>
      <c r="S2119">
        <v>1</v>
      </c>
      <c r="T2119">
        <f t="shared" si="66"/>
        <v>3</v>
      </c>
      <c r="U2119">
        <v>57511</v>
      </c>
      <c r="V2119">
        <v>253257</v>
      </c>
      <c r="W2119" s="3">
        <v>-10.148099999999999</v>
      </c>
      <c r="X2119" s="3">
        <v>53.51</v>
      </c>
      <c r="Y2119" t="s">
        <v>34</v>
      </c>
      <c r="Z2119" t="str">
        <f t="shared" si="67"/>
        <v>Catholic</v>
      </c>
    </row>
    <row r="2120" spans="1:26" x14ac:dyDescent="0.35">
      <c r="A2120">
        <v>2120</v>
      </c>
      <c r="B2120" t="s">
        <v>5823</v>
      </c>
      <c r="C2120" t="s">
        <v>5824</v>
      </c>
      <c r="D2120" s="1" t="s">
        <v>28</v>
      </c>
      <c r="E2120" s="1" t="s">
        <v>5825</v>
      </c>
      <c r="F2120" t="s">
        <v>5738</v>
      </c>
      <c r="G2120" t="s">
        <v>31</v>
      </c>
      <c r="H2120" t="s">
        <v>32</v>
      </c>
      <c r="I2120" t="s">
        <v>80</v>
      </c>
      <c r="J2120" t="s">
        <v>80</v>
      </c>
      <c r="K2120" t="s">
        <v>33</v>
      </c>
      <c r="M2120" t="s">
        <v>32</v>
      </c>
      <c r="N2120" t="s">
        <v>32</v>
      </c>
      <c r="O2120">
        <v>0</v>
      </c>
      <c r="P2120">
        <v>0</v>
      </c>
      <c r="Q2120">
        <v>0</v>
      </c>
      <c r="R2120">
        <v>32</v>
      </c>
      <c r="S2120">
        <v>28</v>
      </c>
      <c r="T2120">
        <f t="shared" si="66"/>
        <v>60</v>
      </c>
      <c r="U2120">
        <v>75491</v>
      </c>
      <c r="V2120">
        <v>329048</v>
      </c>
      <c r="W2120" s="3">
        <v>-9.90794</v>
      </c>
      <c r="X2120" s="3">
        <v>54.1952</v>
      </c>
      <c r="Y2120" t="s">
        <v>34</v>
      </c>
      <c r="Z2120" t="str">
        <f t="shared" si="67"/>
        <v>Catholic</v>
      </c>
    </row>
    <row r="2121" spans="1:26" x14ac:dyDescent="0.35">
      <c r="A2121">
        <v>2121</v>
      </c>
      <c r="B2121" t="s">
        <v>5826</v>
      </c>
      <c r="C2121" t="s">
        <v>5827</v>
      </c>
      <c r="D2121" s="1" t="s">
        <v>28</v>
      </c>
      <c r="E2121" s="1" t="s">
        <v>5828</v>
      </c>
      <c r="F2121" t="s">
        <v>5738</v>
      </c>
      <c r="G2121" t="s">
        <v>31</v>
      </c>
      <c r="H2121" t="s">
        <v>32</v>
      </c>
      <c r="I2121" t="s">
        <v>80</v>
      </c>
      <c r="J2121" t="s">
        <v>32</v>
      </c>
      <c r="K2121" t="s">
        <v>33</v>
      </c>
      <c r="M2121" t="s">
        <v>32</v>
      </c>
      <c r="N2121" t="s">
        <v>32</v>
      </c>
      <c r="O2121">
        <v>0</v>
      </c>
      <c r="P2121">
        <v>0</v>
      </c>
      <c r="Q2121">
        <v>0</v>
      </c>
      <c r="R2121">
        <v>33</v>
      </c>
      <c r="S2121">
        <v>23</v>
      </c>
      <c r="T2121">
        <f t="shared" si="66"/>
        <v>56</v>
      </c>
      <c r="U2121">
        <v>112219</v>
      </c>
      <c r="V2121">
        <v>324912</v>
      </c>
      <c r="W2121" s="3">
        <v>-9.3441299999999998</v>
      </c>
      <c r="X2121" s="3">
        <v>54.165599999999998</v>
      </c>
      <c r="Y2121" t="s">
        <v>34</v>
      </c>
      <c r="Z2121" t="str">
        <f t="shared" si="67"/>
        <v>Catholic</v>
      </c>
    </row>
    <row r="2122" spans="1:26" x14ac:dyDescent="0.35">
      <c r="A2122">
        <v>2122</v>
      </c>
      <c r="B2122" t="s">
        <v>5829</v>
      </c>
      <c r="C2122" t="s">
        <v>2162</v>
      </c>
      <c r="D2122" s="1" t="s">
        <v>28</v>
      </c>
      <c r="E2122" s="1" t="s">
        <v>5830</v>
      </c>
      <c r="F2122" t="s">
        <v>5738</v>
      </c>
      <c r="G2122" t="s">
        <v>31</v>
      </c>
      <c r="H2122" t="s">
        <v>80</v>
      </c>
      <c r="I2122" t="s">
        <v>32</v>
      </c>
      <c r="J2122" t="s">
        <v>32</v>
      </c>
      <c r="K2122" t="s">
        <v>33</v>
      </c>
      <c r="M2122" t="s">
        <v>32</v>
      </c>
      <c r="N2122" t="s">
        <v>32</v>
      </c>
      <c r="O2122">
        <v>0</v>
      </c>
      <c r="P2122">
        <v>0</v>
      </c>
      <c r="Q2122">
        <v>0</v>
      </c>
      <c r="R2122">
        <v>9</v>
      </c>
      <c r="S2122">
        <v>10</v>
      </c>
      <c r="T2122">
        <f t="shared" si="66"/>
        <v>19</v>
      </c>
      <c r="U2122">
        <v>68901</v>
      </c>
      <c r="V2122">
        <v>284446</v>
      </c>
      <c r="W2122" s="3">
        <v>-9.9896600000000007</v>
      </c>
      <c r="X2122" s="3">
        <v>53.792999999999999</v>
      </c>
      <c r="Y2122" t="s">
        <v>34</v>
      </c>
      <c r="Z2122" t="str">
        <f t="shared" si="67"/>
        <v>Catholic</v>
      </c>
    </row>
    <row r="2123" spans="1:26" x14ac:dyDescent="0.35">
      <c r="A2123">
        <v>2123</v>
      </c>
      <c r="B2123" t="s">
        <v>5831</v>
      </c>
      <c r="C2123" t="s">
        <v>5832</v>
      </c>
      <c r="D2123" s="1" t="s">
        <v>28</v>
      </c>
      <c r="E2123" s="1" t="s">
        <v>5833</v>
      </c>
      <c r="F2123" t="s">
        <v>5738</v>
      </c>
      <c r="G2123" t="s">
        <v>31</v>
      </c>
      <c r="H2123" t="s">
        <v>32</v>
      </c>
      <c r="I2123" t="s">
        <v>80</v>
      </c>
      <c r="J2123" t="s">
        <v>80</v>
      </c>
      <c r="K2123" t="s">
        <v>33</v>
      </c>
      <c r="M2123" t="s">
        <v>32</v>
      </c>
      <c r="N2123" t="s">
        <v>32</v>
      </c>
      <c r="O2123">
        <v>0</v>
      </c>
      <c r="P2123">
        <v>0</v>
      </c>
      <c r="Q2123">
        <v>0</v>
      </c>
      <c r="R2123">
        <v>9</v>
      </c>
      <c r="S2123">
        <v>12</v>
      </c>
      <c r="T2123">
        <f t="shared" si="66"/>
        <v>21</v>
      </c>
      <c r="U2123">
        <v>73656</v>
      </c>
      <c r="V2123">
        <v>325836</v>
      </c>
      <c r="W2123" s="3">
        <v>-9.9346899999999998</v>
      </c>
      <c r="X2123" s="3">
        <v>54.165900000000001</v>
      </c>
      <c r="Y2123" t="s">
        <v>34</v>
      </c>
      <c r="Z2123" t="str">
        <f t="shared" si="67"/>
        <v>Catholic</v>
      </c>
    </row>
    <row r="2124" spans="1:26" x14ac:dyDescent="0.35">
      <c r="A2124">
        <v>2124</v>
      </c>
      <c r="B2124" t="s">
        <v>5834</v>
      </c>
      <c r="C2124" t="s">
        <v>5835</v>
      </c>
      <c r="D2124" s="1" t="s">
        <v>28</v>
      </c>
      <c r="E2124" s="1" t="s">
        <v>5836</v>
      </c>
      <c r="F2124" t="s">
        <v>5738</v>
      </c>
      <c r="G2124" t="s">
        <v>31</v>
      </c>
      <c r="H2124" t="s">
        <v>32</v>
      </c>
      <c r="I2124" t="s">
        <v>32</v>
      </c>
      <c r="J2124" t="s">
        <v>32</v>
      </c>
      <c r="K2124" t="s">
        <v>33</v>
      </c>
      <c r="M2124" t="s">
        <v>32</v>
      </c>
      <c r="N2124" t="s">
        <v>32</v>
      </c>
      <c r="O2124">
        <v>0</v>
      </c>
      <c r="P2124">
        <v>0</v>
      </c>
      <c r="Q2124">
        <v>0</v>
      </c>
      <c r="R2124">
        <v>37</v>
      </c>
      <c r="S2124">
        <v>39</v>
      </c>
      <c r="T2124">
        <f t="shared" si="66"/>
        <v>76</v>
      </c>
      <c r="U2124">
        <v>139261</v>
      </c>
      <c r="V2124">
        <v>294595</v>
      </c>
      <c r="W2124" s="3">
        <v>-8.9240700000000004</v>
      </c>
      <c r="X2124" s="3">
        <v>53.897199999999998</v>
      </c>
      <c r="Y2124" t="s">
        <v>34</v>
      </c>
      <c r="Z2124" t="str">
        <f t="shared" si="67"/>
        <v>Catholic</v>
      </c>
    </row>
    <row r="2125" spans="1:26" x14ac:dyDescent="0.35">
      <c r="A2125">
        <v>2125</v>
      </c>
      <c r="B2125" t="s">
        <v>5837</v>
      </c>
      <c r="C2125" t="s">
        <v>5838</v>
      </c>
      <c r="D2125" s="1" t="s">
        <v>28</v>
      </c>
      <c r="E2125" s="1" t="s">
        <v>5770</v>
      </c>
      <c r="F2125" t="s">
        <v>5738</v>
      </c>
      <c r="G2125" t="s">
        <v>31</v>
      </c>
      <c r="H2125" t="s">
        <v>32</v>
      </c>
      <c r="I2125" t="s">
        <v>32</v>
      </c>
      <c r="J2125" t="s">
        <v>32</v>
      </c>
      <c r="K2125" t="s">
        <v>33</v>
      </c>
      <c r="M2125" t="s">
        <v>32</v>
      </c>
      <c r="N2125" t="s">
        <v>32</v>
      </c>
      <c r="O2125">
        <v>0</v>
      </c>
      <c r="P2125">
        <v>0</v>
      </c>
      <c r="Q2125">
        <v>0</v>
      </c>
      <c r="R2125">
        <v>30</v>
      </c>
      <c r="S2125">
        <v>34</v>
      </c>
      <c r="T2125">
        <f t="shared" si="66"/>
        <v>64</v>
      </c>
      <c r="U2125">
        <v>113313</v>
      </c>
      <c r="V2125">
        <v>283550</v>
      </c>
      <c r="W2125" s="3">
        <v>-9.3156199999999991</v>
      </c>
      <c r="X2125" s="3">
        <v>53.7943</v>
      </c>
      <c r="Y2125" t="s">
        <v>34</v>
      </c>
      <c r="Z2125" t="str">
        <f t="shared" si="67"/>
        <v>Catholic</v>
      </c>
    </row>
    <row r="2126" spans="1:26" x14ac:dyDescent="0.35">
      <c r="A2126">
        <v>2126</v>
      </c>
      <c r="B2126" t="s">
        <v>5839</v>
      </c>
      <c r="C2126" t="s">
        <v>5840</v>
      </c>
      <c r="D2126" s="1" t="s">
        <v>28</v>
      </c>
      <c r="E2126" s="1" t="s">
        <v>5841</v>
      </c>
      <c r="F2126" t="s">
        <v>5738</v>
      </c>
      <c r="G2126" t="s">
        <v>31</v>
      </c>
      <c r="H2126" t="s">
        <v>32</v>
      </c>
      <c r="I2126" t="s">
        <v>32</v>
      </c>
      <c r="J2126" t="s">
        <v>32</v>
      </c>
      <c r="K2126" t="s">
        <v>33</v>
      </c>
      <c r="M2126" t="s">
        <v>32</v>
      </c>
      <c r="N2126" t="s">
        <v>32</v>
      </c>
      <c r="O2126">
        <v>0</v>
      </c>
      <c r="P2126">
        <v>0</v>
      </c>
      <c r="Q2126">
        <v>0</v>
      </c>
      <c r="R2126">
        <v>40</v>
      </c>
      <c r="S2126">
        <v>39</v>
      </c>
      <c r="T2126">
        <f t="shared" si="66"/>
        <v>79</v>
      </c>
      <c r="U2126">
        <v>122389</v>
      </c>
      <c r="V2126">
        <v>278011</v>
      </c>
      <c r="W2126" s="3">
        <v>-9.17652</v>
      </c>
      <c r="X2126" s="3">
        <v>53.745899999999999</v>
      </c>
      <c r="Y2126" t="s">
        <v>34</v>
      </c>
      <c r="Z2126" t="str">
        <f t="shared" si="67"/>
        <v>Catholic</v>
      </c>
    </row>
    <row r="2127" spans="1:26" x14ac:dyDescent="0.35">
      <c r="A2127">
        <v>2127</v>
      </c>
      <c r="B2127" t="s">
        <v>5842</v>
      </c>
      <c r="C2127" t="s">
        <v>5843</v>
      </c>
      <c r="D2127" s="1" t="s">
        <v>28</v>
      </c>
      <c r="E2127" s="1" t="s">
        <v>5744</v>
      </c>
      <c r="F2127" t="s">
        <v>5738</v>
      </c>
      <c r="G2127" t="s">
        <v>31</v>
      </c>
      <c r="H2127" t="s">
        <v>32</v>
      </c>
      <c r="I2127" t="s">
        <v>80</v>
      </c>
      <c r="J2127" t="s">
        <v>32</v>
      </c>
      <c r="K2127" t="s">
        <v>33</v>
      </c>
      <c r="M2127" t="s">
        <v>32</v>
      </c>
      <c r="N2127" t="s">
        <v>32</v>
      </c>
      <c r="O2127">
        <v>0</v>
      </c>
      <c r="P2127">
        <v>0</v>
      </c>
      <c r="Q2127">
        <v>0</v>
      </c>
      <c r="R2127">
        <v>49</v>
      </c>
      <c r="S2127">
        <v>49</v>
      </c>
      <c r="T2127">
        <f t="shared" si="66"/>
        <v>98</v>
      </c>
      <c r="U2127">
        <v>101974</v>
      </c>
      <c r="V2127">
        <v>290027</v>
      </c>
      <c r="W2127" s="3">
        <v>-9.4897100000000005</v>
      </c>
      <c r="X2127" s="3">
        <v>53.8504</v>
      </c>
      <c r="Y2127" t="s">
        <v>34</v>
      </c>
      <c r="Z2127" t="str">
        <f t="shared" si="67"/>
        <v>Catholic</v>
      </c>
    </row>
    <row r="2128" spans="1:26" x14ac:dyDescent="0.35">
      <c r="A2128">
        <v>2128</v>
      </c>
      <c r="B2128" t="s">
        <v>5844</v>
      </c>
      <c r="C2128" t="s">
        <v>5845</v>
      </c>
      <c r="D2128" s="1" t="s">
        <v>28</v>
      </c>
      <c r="E2128" s="1" t="s">
        <v>5846</v>
      </c>
      <c r="F2128" t="s">
        <v>5738</v>
      </c>
      <c r="G2128" t="s">
        <v>31</v>
      </c>
      <c r="H2128" t="s">
        <v>32</v>
      </c>
      <c r="I2128" t="s">
        <v>32</v>
      </c>
      <c r="J2128" t="s">
        <v>32</v>
      </c>
      <c r="K2128" t="s">
        <v>33</v>
      </c>
      <c r="M2128" t="s">
        <v>32</v>
      </c>
      <c r="N2128" t="s">
        <v>32</v>
      </c>
      <c r="O2128">
        <v>0</v>
      </c>
      <c r="P2128">
        <v>0</v>
      </c>
      <c r="Q2128">
        <v>0</v>
      </c>
      <c r="R2128">
        <v>82</v>
      </c>
      <c r="S2128">
        <v>68</v>
      </c>
      <c r="T2128">
        <f t="shared" si="66"/>
        <v>150</v>
      </c>
      <c r="U2128">
        <v>144004</v>
      </c>
      <c r="V2128">
        <v>279094</v>
      </c>
      <c r="W2128" s="3">
        <v>-8.8491</v>
      </c>
      <c r="X2128" s="3">
        <v>53.758400000000002</v>
      </c>
      <c r="Y2128" t="s">
        <v>34</v>
      </c>
      <c r="Z2128" t="str">
        <f t="shared" si="67"/>
        <v>Catholic</v>
      </c>
    </row>
    <row r="2129" spans="1:26" x14ac:dyDescent="0.35">
      <c r="A2129">
        <v>2129</v>
      </c>
      <c r="B2129" t="s">
        <v>5847</v>
      </c>
      <c r="C2129" t="s">
        <v>5848</v>
      </c>
      <c r="D2129" s="1" t="s">
        <v>28</v>
      </c>
      <c r="E2129" s="1" t="s">
        <v>5849</v>
      </c>
      <c r="F2129" t="s">
        <v>5738</v>
      </c>
      <c r="G2129" t="s">
        <v>31</v>
      </c>
      <c r="H2129" t="s">
        <v>32</v>
      </c>
      <c r="I2129" t="s">
        <v>80</v>
      </c>
      <c r="J2129" t="s">
        <v>32</v>
      </c>
      <c r="K2129" t="s">
        <v>33</v>
      </c>
      <c r="M2129" t="s">
        <v>32</v>
      </c>
      <c r="N2129" t="s">
        <v>32</v>
      </c>
      <c r="O2129">
        <v>0</v>
      </c>
      <c r="P2129">
        <v>0</v>
      </c>
      <c r="Q2129">
        <v>0</v>
      </c>
      <c r="R2129">
        <v>36</v>
      </c>
      <c r="S2129">
        <v>24</v>
      </c>
      <c r="T2129">
        <f t="shared" si="66"/>
        <v>60</v>
      </c>
      <c r="U2129">
        <v>132868</v>
      </c>
      <c r="V2129">
        <v>318342</v>
      </c>
      <c r="W2129" s="3">
        <v>-9.0265500000000003</v>
      </c>
      <c r="X2129" s="3">
        <v>54.109699999999997</v>
      </c>
      <c r="Y2129" t="s">
        <v>34</v>
      </c>
      <c r="Z2129" t="str">
        <f t="shared" si="67"/>
        <v>Catholic</v>
      </c>
    </row>
    <row r="2130" spans="1:26" x14ac:dyDescent="0.35">
      <c r="A2130">
        <v>2130</v>
      </c>
      <c r="B2130" t="s">
        <v>5850</v>
      </c>
      <c r="C2130" t="s">
        <v>5851</v>
      </c>
      <c r="D2130" s="1" t="s">
        <v>28</v>
      </c>
      <c r="E2130" s="1" t="s">
        <v>5852</v>
      </c>
      <c r="F2130" t="s">
        <v>5738</v>
      </c>
      <c r="G2130" t="s">
        <v>31</v>
      </c>
      <c r="H2130" t="s">
        <v>32</v>
      </c>
      <c r="I2130" t="s">
        <v>80</v>
      </c>
      <c r="J2130" t="s">
        <v>32</v>
      </c>
      <c r="K2130" t="s">
        <v>33</v>
      </c>
      <c r="M2130" t="s">
        <v>32</v>
      </c>
      <c r="N2130" t="s">
        <v>32</v>
      </c>
      <c r="O2130">
        <v>0</v>
      </c>
      <c r="P2130">
        <v>0</v>
      </c>
      <c r="Q2130">
        <v>0</v>
      </c>
      <c r="R2130">
        <v>19</v>
      </c>
      <c r="S2130">
        <v>25</v>
      </c>
      <c r="T2130">
        <f t="shared" si="66"/>
        <v>44</v>
      </c>
      <c r="U2130">
        <v>86304</v>
      </c>
      <c r="V2130">
        <v>322977</v>
      </c>
      <c r="W2130" s="3">
        <v>-9.7400400000000005</v>
      </c>
      <c r="X2130" s="3">
        <v>54.1432</v>
      </c>
      <c r="Y2130" t="s">
        <v>34</v>
      </c>
      <c r="Z2130" t="str">
        <f t="shared" si="67"/>
        <v>Catholic</v>
      </c>
    </row>
    <row r="2131" spans="1:26" x14ac:dyDescent="0.35">
      <c r="A2131">
        <v>2131</v>
      </c>
      <c r="B2131" t="s">
        <v>5853</v>
      </c>
      <c r="C2131" t="s">
        <v>5854</v>
      </c>
      <c r="D2131" s="1" t="s">
        <v>28</v>
      </c>
      <c r="E2131" s="1" t="s">
        <v>5855</v>
      </c>
      <c r="F2131" t="s">
        <v>5738</v>
      </c>
      <c r="G2131" t="s">
        <v>31</v>
      </c>
      <c r="H2131" t="s">
        <v>32</v>
      </c>
      <c r="I2131" t="s">
        <v>80</v>
      </c>
      <c r="J2131" t="s">
        <v>32</v>
      </c>
      <c r="K2131" t="s">
        <v>33</v>
      </c>
      <c r="M2131" t="s">
        <v>32</v>
      </c>
      <c r="N2131" t="s">
        <v>32</v>
      </c>
      <c r="O2131">
        <v>0</v>
      </c>
      <c r="P2131">
        <v>0</v>
      </c>
      <c r="Q2131">
        <v>0</v>
      </c>
      <c r="R2131">
        <v>15</v>
      </c>
      <c r="S2131">
        <v>17</v>
      </c>
      <c r="T2131">
        <f t="shared" si="66"/>
        <v>32</v>
      </c>
      <c r="U2131">
        <v>118036</v>
      </c>
      <c r="V2131">
        <v>332353</v>
      </c>
      <c r="W2131" s="3">
        <v>-9.2571100000000008</v>
      </c>
      <c r="X2131" s="3">
        <v>54.233400000000003</v>
      </c>
      <c r="Y2131" t="s">
        <v>34</v>
      </c>
      <c r="Z2131" t="str">
        <f t="shared" si="67"/>
        <v>Catholic</v>
      </c>
    </row>
    <row r="2132" spans="1:26" x14ac:dyDescent="0.35">
      <c r="A2132">
        <v>2132</v>
      </c>
      <c r="B2132" t="s">
        <v>5856</v>
      </c>
      <c r="C2132" t="s">
        <v>5857</v>
      </c>
      <c r="D2132" s="1" t="s">
        <v>28</v>
      </c>
      <c r="E2132" s="1" t="s">
        <v>5858</v>
      </c>
      <c r="F2132" t="s">
        <v>5738</v>
      </c>
      <c r="G2132" t="s">
        <v>31</v>
      </c>
      <c r="H2132" t="s">
        <v>32</v>
      </c>
      <c r="I2132" t="s">
        <v>32</v>
      </c>
      <c r="J2132" t="s">
        <v>32</v>
      </c>
      <c r="K2132" t="s">
        <v>33</v>
      </c>
      <c r="M2132" t="s">
        <v>32</v>
      </c>
      <c r="N2132" t="s">
        <v>32</v>
      </c>
      <c r="O2132">
        <v>0</v>
      </c>
      <c r="P2132">
        <v>0</v>
      </c>
      <c r="Q2132">
        <v>0</v>
      </c>
      <c r="R2132">
        <v>16</v>
      </c>
      <c r="S2132">
        <v>16</v>
      </c>
      <c r="T2132">
        <f t="shared" si="66"/>
        <v>32</v>
      </c>
      <c r="U2132">
        <v>130109</v>
      </c>
      <c r="V2132">
        <v>282094</v>
      </c>
      <c r="W2132" s="3">
        <v>-9.0604399999999998</v>
      </c>
      <c r="X2132" s="3">
        <v>53.783700000000003</v>
      </c>
      <c r="Y2132" t="s">
        <v>34</v>
      </c>
      <c r="Z2132" t="str">
        <f t="shared" si="67"/>
        <v>Catholic</v>
      </c>
    </row>
    <row r="2133" spans="1:26" x14ac:dyDescent="0.35">
      <c r="A2133">
        <v>2133</v>
      </c>
      <c r="B2133" t="s">
        <v>5859</v>
      </c>
      <c r="C2133" t="s">
        <v>5860</v>
      </c>
      <c r="D2133" s="1" t="s">
        <v>28</v>
      </c>
      <c r="E2133" s="1" t="s">
        <v>5770</v>
      </c>
      <c r="F2133" t="s">
        <v>5738</v>
      </c>
      <c r="G2133" t="s">
        <v>31</v>
      </c>
      <c r="H2133" t="s">
        <v>32</v>
      </c>
      <c r="I2133" t="s">
        <v>80</v>
      </c>
      <c r="J2133" t="s">
        <v>32</v>
      </c>
      <c r="K2133" t="s">
        <v>33</v>
      </c>
      <c r="M2133" t="s">
        <v>32</v>
      </c>
      <c r="N2133" t="s">
        <v>32</v>
      </c>
      <c r="O2133">
        <v>0</v>
      </c>
      <c r="P2133">
        <v>0</v>
      </c>
      <c r="Q2133">
        <v>0</v>
      </c>
      <c r="R2133">
        <v>212</v>
      </c>
      <c r="S2133">
        <v>229</v>
      </c>
      <c r="T2133">
        <f t="shared" si="66"/>
        <v>441</v>
      </c>
      <c r="U2133">
        <v>118553</v>
      </c>
      <c r="V2133">
        <v>289387</v>
      </c>
      <c r="W2133" s="3">
        <v>-9.23766</v>
      </c>
      <c r="X2133" s="3">
        <v>53.847499999999997</v>
      </c>
      <c r="Y2133" t="s">
        <v>34</v>
      </c>
      <c r="Z2133" t="str">
        <f t="shared" si="67"/>
        <v>Catholic</v>
      </c>
    </row>
    <row r="2134" spans="1:26" x14ac:dyDescent="0.35">
      <c r="A2134">
        <v>2134</v>
      </c>
      <c r="B2134" t="s">
        <v>5861</v>
      </c>
      <c r="C2134" t="s">
        <v>5862</v>
      </c>
      <c r="D2134" s="1" t="s">
        <v>28</v>
      </c>
      <c r="E2134" s="1" t="s">
        <v>5744</v>
      </c>
      <c r="F2134" t="s">
        <v>5738</v>
      </c>
      <c r="G2134" t="s">
        <v>31</v>
      </c>
      <c r="H2134" t="s">
        <v>32</v>
      </c>
      <c r="I2134" t="s">
        <v>32</v>
      </c>
      <c r="J2134" t="s">
        <v>32</v>
      </c>
      <c r="K2134" t="s">
        <v>33</v>
      </c>
      <c r="M2134" t="s">
        <v>32</v>
      </c>
      <c r="N2134" t="s">
        <v>32</v>
      </c>
      <c r="O2134">
        <v>0</v>
      </c>
      <c r="P2134">
        <v>0</v>
      </c>
      <c r="Q2134">
        <v>0</v>
      </c>
      <c r="R2134">
        <v>10</v>
      </c>
      <c r="S2134">
        <v>11</v>
      </c>
      <c r="T2134">
        <f t="shared" si="66"/>
        <v>21</v>
      </c>
      <c r="U2134">
        <v>88740</v>
      </c>
      <c r="V2134">
        <v>282354</v>
      </c>
      <c r="W2134" s="3">
        <v>-9.68797</v>
      </c>
      <c r="X2134" s="3">
        <v>53.778799999999997</v>
      </c>
      <c r="Y2134" t="s">
        <v>34</v>
      </c>
      <c r="Z2134" t="str">
        <f t="shared" si="67"/>
        <v>Catholic</v>
      </c>
    </row>
    <row r="2135" spans="1:26" x14ac:dyDescent="0.35">
      <c r="A2135">
        <v>2135</v>
      </c>
      <c r="B2135" t="s">
        <v>5863</v>
      </c>
      <c r="C2135" t="s">
        <v>5864</v>
      </c>
      <c r="D2135" s="1" t="s">
        <v>28</v>
      </c>
      <c r="E2135" s="1" t="s">
        <v>5785</v>
      </c>
      <c r="F2135" t="s">
        <v>5738</v>
      </c>
      <c r="G2135" t="s">
        <v>31</v>
      </c>
      <c r="H2135" t="s">
        <v>32</v>
      </c>
      <c r="I2135" t="s">
        <v>80</v>
      </c>
      <c r="J2135" t="s">
        <v>80</v>
      </c>
      <c r="K2135" t="s">
        <v>33</v>
      </c>
      <c r="M2135" t="s">
        <v>80</v>
      </c>
      <c r="N2135" t="s">
        <v>32</v>
      </c>
      <c r="O2135">
        <v>0</v>
      </c>
      <c r="P2135">
        <v>0</v>
      </c>
      <c r="Q2135">
        <v>0</v>
      </c>
      <c r="R2135">
        <v>11</v>
      </c>
      <c r="S2135">
        <v>12</v>
      </c>
      <c r="T2135">
        <f t="shared" si="66"/>
        <v>23</v>
      </c>
      <c r="U2135">
        <v>92470</v>
      </c>
      <c r="V2135">
        <v>333894</v>
      </c>
      <c r="W2135" s="3">
        <v>-9.6496200000000005</v>
      </c>
      <c r="X2135" s="3">
        <v>54.2425</v>
      </c>
      <c r="Y2135" t="s">
        <v>34</v>
      </c>
      <c r="Z2135" t="str">
        <f t="shared" si="67"/>
        <v>Catholic</v>
      </c>
    </row>
    <row r="2136" spans="1:26" x14ac:dyDescent="0.35">
      <c r="A2136">
        <v>2136</v>
      </c>
      <c r="B2136" t="s">
        <v>5865</v>
      </c>
      <c r="C2136" t="s">
        <v>5866</v>
      </c>
      <c r="D2136" s="1" t="s">
        <v>28</v>
      </c>
      <c r="E2136" s="1" t="s">
        <v>5744</v>
      </c>
      <c r="F2136" t="s">
        <v>5738</v>
      </c>
      <c r="G2136" t="s">
        <v>31</v>
      </c>
      <c r="H2136" t="s">
        <v>32</v>
      </c>
      <c r="I2136" t="s">
        <v>80</v>
      </c>
      <c r="J2136" t="s">
        <v>32</v>
      </c>
      <c r="K2136" t="s">
        <v>33</v>
      </c>
      <c r="M2136" t="s">
        <v>32</v>
      </c>
      <c r="N2136" t="s">
        <v>32</v>
      </c>
      <c r="O2136">
        <v>0</v>
      </c>
      <c r="P2136">
        <v>0</v>
      </c>
      <c r="Q2136">
        <v>0</v>
      </c>
      <c r="R2136">
        <v>8</v>
      </c>
      <c r="S2136">
        <v>17</v>
      </c>
      <c r="T2136">
        <f t="shared" si="66"/>
        <v>25</v>
      </c>
      <c r="U2136">
        <v>110106</v>
      </c>
      <c r="V2136">
        <v>279853</v>
      </c>
      <c r="W2136" s="3">
        <v>-9.3632000000000009</v>
      </c>
      <c r="X2136" s="3">
        <v>53.7605</v>
      </c>
      <c r="Y2136" t="s">
        <v>34</v>
      </c>
      <c r="Z2136" t="str">
        <f t="shared" si="67"/>
        <v>Catholic</v>
      </c>
    </row>
    <row r="2137" spans="1:26" x14ac:dyDescent="0.35">
      <c r="A2137">
        <v>2137</v>
      </c>
      <c r="B2137" t="s">
        <v>5867</v>
      </c>
      <c r="C2137" t="s">
        <v>5868</v>
      </c>
      <c r="D2137" s="1" t="s">
        <v>28</v>
      </c>
      <c r="E2137" s="1" t="s">
        <v>5753</v>
      </c>
      <c r="F2137" t="s">
        <v>5738</v>
      </c>
      <c r="G2137" t="s">
        <v>31</v>
      </c>
      <c r="H2137" t="s">
        <v>32</v>
      </c>
      <c r="I2137" t="s">
        <v>80</v>
      </c>
      <c r="J2137" t="s">
        <v>80</v>
      </c>
      <c r="K2137" t="s">
        <v>33</v>
      </c>
      <c r="M2137" t="s">
        <v>32</v>
      </c>
      <c r="N2137" t="s">
        <v>32</v>
      </c>
      <c r="O2137">
        <v>0</v>
      </c>
      <c r="P2137">
        <v>0</v>
      </c>
      <c r="Q2137">
        <v>0</v>
      </c>
      <c r="R2137">
        <v>11</v>
      </c>
      <c r="S2137">
        <v>16</v>
      </c>
      <c r="T2137">
        <f t="shared" si="66"/>
        <v>27</v>
      </c>
      <c r="U2137">
        <v>79285</v>
      </c>
      <c r="V2137">
        <v>331998</v>
      </c>
      <c r="W2137" s="3">
        <v>-9.8510200000000001</v>
      </c>
      <c r="X2137" s="3">
        <v>54.2226</v>
      </c>
      <c r="Y2137" t="s">
        <v>34</v>
      </c>
      <c r="Z2137" t="str">
        <f t="shared" si="67"/>
        <v>Catholic</v>
      </c>
    </row>
    <row r="2138" spans="1:26" x14ac:dyDescent="0.35">
      <c r="A2138">
        <v>2138</v>
      </c>
      <c r="B2138" t="s">
        <v>5869</v>
      </c>
      <c r="C2138" t="s">
        <v>5870</v>
      </c>
      <c r="D2138" s="1" t="s">
        <v>28</v>
      </c>
      <c r="E2138" s="1" t="s">
        <v>5871</v>
      </c>
      <c r="F2138" t="s">
        <v>5738</v>
      </c>
      <c r="G2138" t="s">
        <v>31</v>
      </c>
      <c r="H2138" t="s">
        <v>32</v>
      </c>
      <c r="I2138" t="s">
        <v>80</v>
      </c>
      <c r="J2138" t="s">
        <v>80</v>
      </c>
      <c r="K2138" t="s">
        <v>33</v>
      </c>
      <c r="M2138" t="s">
        <v>80</v>
      </c>
      <c r="N2138" t="s">
        <v>32</v>
      </c>
      <c r="O2138">
        <v>0</v>
      </c>
      <c r="P2138">
        <v>0</v>
      </c>
      <c r="Q2138">
        <v>0</v>
      </c>
      <c r="R2138">
        <v>20</v>
      </c>
      <c r="S2138">
        <v>18</v>
      </c>
      <c r="T2138">
        <f t="shared" si="66"/>
        <v>38</v>
      </c>
      <c r="U2138">
        <v>73801</v>
      </c>
      <c r="V2138">
        <v>315699</v>
      </c>
      <c r="W2138" s="3">
        <v>-9.9282400000000006</v>
      </c>
      <c r="X2138" s="3">
        <v>54.0749</v>
      </c>
      <c r="Y2138" t="s">
        <v>34</v>
      </c>
      <c r="Z2138" t="str">
        <f t="shared" si="67"/>
        <v>Catholic</v>
      </c>
    </row>
    <row r="2139" spans="1:26" x14ac:dyDescent="0.35">
      <c r="A2139">
        <v>2139</v>
      </c>
      <c r="B2139" t="s">
        <v>5872</v>
      </c>
      <c r="C2139" t="s">
        <v>5873</v>
      </c>
      <c r="D2139" s="1" t="s">
        <v>28</v>
      </c>
      <c r="E2139" s="1" t="s">
        <v>5762</v>
      </c>
      <c r="F2139" t="s">
        <v>5738</v>
      </c>
      <c r="G2139" t="s">
        <v>31</v>
      </c>
      <c r="H2139" t="s">
        <v>32</v>
      </c>
      <c r="I2139" t="s">
        <v>32</v>
      </c>
      <c r="J2139" t="s">
        <v>32</v>
      </c>
      <c r="K2139" t="s">
        <v>33</v>
      </c>
      <c r="M2139" t="s">
        <v>32</v>
      </c>
      <c r="N2139" t="s">
        <v>32</v>
      </c>
      <c r="O2139">
        <v>0</v>
      </c>
      <c r="P2139">
        <v>0</v>
      </c>
      <c r="Q2139">
        <v>0</v>
      </c>
      <c r="R2139">
        <v>35</v>
      </c>
      <c r="S2139">
        <v>27</v>
      </c>
      <c r="T2139">
        <f t="shared" si="66"/>
        <v>62</v>
      </c>
      <c r="U2139">
        <v>126399</v>
      </c>
      <c r="V2139">
        <v>279398</v>
      </c>
      <c r="W2139" s="3">
        <v>-9.1160800000000002</v>
      </c>
      <c r="X2139" s="3">
        <v>53.759</v>
      </c>
      <c r="Y2139" t="s">
        <v>34</v>
      </c>
      <c r="Z2139" t="str">
        <f t="shared" si="67"/>
        <v>Catholic</v>
      </c>
    </row>
    <row r="2140" spans="1:26" x14ac:dyDescent="0.35">
      <c r="A2140">
        <v>2140</v>
      </c>
      <c r="B2140" t="s">
        <v>5874</v>
      </c>
      <c r="C2140" t="s">
        <v>5875</v>
      </c>
      <c r="D2140" s="1" t="s">
        <v>28</v>
      </c>
      <c r="E2140" s="1" t="s">
        <v>5876</v>
      </c>
      <c r="F2140" t="s">
        <v>5738</v>
      </c>
      <c r="G2140" t="s">
        <v>31</v>
      </c>
      <c r="H2140" t="s">
        <v>32</v>
      </c>
      <c r="I2140" t="s">
        <v>80</v>
      </c>
      <c r="J2140" t="s">
        <v>80</v>
      </c>
      <c r="K2140" t="s">
        <v>33</v>
      </c>
      <c r="M2140" t="s">
        <v>32</v>
      </c>
      <c r="N2140" t="s">
        <v>32</v>
      </c>
      <c r="O2140">
        <v>0</v>
      </c>
      <c r="P2140">
        <v>0</v>
      </c>
      <c r="Q2140">
        <v>0</v>
      </c>
      <c r="R2140">
        <v>33</v>
      </c>
      <c r="S2140">
        <v>30</v>
      </c>
      <c r="T2140">
        <f t="shared" si="66"/>
        <v>63</v>
      </c>
      <c r="U2140">
        <v>67049</v>
      </c>
      <c r="V2140">
        <v>330272</v>
      </c>
      <c r="W2140" s="3">
        <v>-10.037800000000001</v>
      </c>
      <c r="X2140" s="3">
        <v>54.204000000000001</v>
      </c>
      <c r="Y2140" t="s">
        <v>34</v>
      </c>
      <c r="Z2140" t="str">
        <f t="shared" si="67"/>
        <v>Catholic</v>
      </c>
    </row>
    <row r="2141" spans="1:26" x14ac:dyDescent="0.35">
      <c r="A2141">
        <v>2141</v>
      </c>
      <c r="B2141" t="s">
        <v>5877</v>
      </c>
      <c r="C2141" t="s">
        <v>251</v>
      </c>
      <c r="D2141" s="1" t="s">
        <v>28</v>
      </c>
      <c r="E2141" s="1" t="s">
        <v>5878</v>
      </c>
      <c r="F2141" t="s">
        <v>5738</v>
      </c>
      <c r="G2141" t="s">
        <v>31</v>
      </c>
      <c r="H2141" t="s">
        <v>32</v>
      </c>
      <c r="I2141" t="s">
        <v>80</v>
      </c>
      <c r="J2141" t="s">
        <v>32</v>
      </c>
      <c r="K2141" t="s">
        <v>33</v>
      </c>
      <c r="M2141" t="s">
        <v>32</v>
      </c>
      <c r="N2141" t="s">
        <v>32</v>
      </c>
      <c r="O2141">
        <v>0</v>
      </c>
      <c r="P2141">
        <v>0</v>
      </c>
      <c r="Q2141">
        <v>0</v>
      </c>
      <c r="R2141">
        <v>32</v>
      </c>
      <c r="S2141">
        <v>39</v>
      </c>
      <c r="T2141">
        <f t="shared" si="66"/>
        <v>71</v>
      </c>
      <c r="U2141">
        <v>110704</v>
      </c>
      <c r="V2141">
        <v>337508</v>
      </c>
      <c r="W2141" s="3">
        <v>-9.3710599999999999</v>
      </c>
      <c r="X2141" s="3">
        <v>54.278500000000001</v>
      </c>
      <c r="Y2141" t="s">
        <v>34</v>
      </c>
      <c r="Z2141" t="str">
        <f t="shared" si="67"/>
        <v>Catholic</v>
      </c>
    </row>
    <row r="2142" spans="1:26" x14ac:dyDescent="0.35">
      <c r="A2142">
        <v>2142</v>
      </c>
      <c r="B2142" t="s">
        <v>5879</v>
      </c>
      <c r="C2142" t="s">
        <v>5880</v>
      </c>
      <c r="D2142" s="1" t="s">
        <v>28</v>
      </c>
      <c r="E2142" s="1" t="s">
        <v>5881</v>
      </c>
      <c r="F2142" t="s">
        <v>5738</v>
      </c>
      <c r="G2142" t="s">
        <v>31</v>
      </c>
      <c r="H2142" t="s">
        <v>32</v>
      </c>
      <c r="I2142" t="s">
        <v>32</v>
      </c>
      <c r="J2142" t="s">
        <v>32</v>
      </c>
      <c r="K2142" t="s">
        <v>33</v>
      </c>
      <c r="M2142" t="s">
        <v>32</v>
      </c>
      <c r="N2142" t="s">
        <v>32</v>
      </c>
      <c r="O2142">
        <v>0</v>
      </c>
      <c r="P2142">
        <v>0</v>
      </c>
      <c r="Q2142">
        <v>0</v>
      </c>
      <c r="R2142">
        <v>27</v>
      </c>
      <c r="S2142">
        <v>35</v>
      </c>
      <c r="T2142">
        <f t="shared" si="66"/>
        <v>62</v>
      </c>
      <c r="U2142">
        <v>110154</v>
      </c>
      <c r="V2142">
        <v>315208</v>
      </c>
      <c r="W2142" s="3">
        <v>-9.3728499999999997</v>
      </c>
      <c r="X2142" s="3">
        <v>54.078099999999999</v>
      </c>
      <c r="Y2142" t="s">
        <v>34</v>
      </c>
      <c r="Z2142" t="str">
        <f t="shared" si="67"/>
        <v>Catholic</v>
      </c>
    </row>
    <row r="2143" spans="1:26" x14ac:dyDescent="0.35">
      <c r="A2143">
        <v>2143</v>
      </c>
      <c r="B2143" t="s">
        <v>5882</v>
      </c>
      <c r="C2143" t="s">
        <v>5883</v>
      </c>
      <c r="D2143" s="1" t="s">
        <v>28</v>
      </c>
      <c r="E2143" s="1" t="s">
        <v>5884</v>
      </c>
      <c r="F2143" t="s">
        <v>5738</v>
      </c>
      <c r="G2143" t="s">
        <v>31</v>
      </c>
      <c r="H2143" t="s">
        <v>32</v>
      </c>
      <c r="I2143" t="s">
        <v>80</v>
      </c>
      <c r="J2143" t="s">
        <v>32</v>
      </c>
      <c r="K2143" t="s">
        <v>33</v>
      </c>
      <c r="M2143" t="s">
        <v>32</v>
      </c>
      <c r="N2143" t="s">
        <v>32</v>
      </c>
      <c r="O2143">
        <v>0</v>
      </c>
      <c r="P2143">
        <v>0</v>
      </c>
      <c r="Q2143">
        <v>0</v>
      </c>
      <c r="R2143">
        <v>17</v>
      </c>
      <c r="S2143">
        <v>12</v>
      </c>
      <c r="T2143">
        <f t="shared" si="66"/>
        <v>29</v>
      </c>
      <c r="U2143">
        <v>130104</v>
      </c>
      <c r="V2143">
        <v>316253</v>
      </c>
      <c r="W2143" s="3">
        <v>-9.0683199999999999</v>
      </c>
      <c r="X2143" s="3">
        <v>54.090600000000002</v>
      </c>
      <c r="Y2143" t="s">
        <v>34</v>
      </c>
      <c r="Z2143" t="str">
        <f t="shared" si="67"/>
        <v>Catholic</v>
      </c>
    </row>
    <row r="2144" spans="1:26" x14ac:dyDescent="0.35">
      <c r="A2144">
        <v>2144</v>
      </c>
      <c r="B2144" t="s">
        <v>5885</v>
      </c>
      <c r="C2144" t="s">
        <v>5886</v>
      </c>
      <c r="D2144" s="1" t="s">
        <v>28</v>
      </c>
      <c r="E2144" s="1" t="s">
        <v>5770</v>
      </c>
      <c r="F2144" t="s">
        <v>5738</v>
      </c>
      <c r="G2144" t="s">
        <v>31</v>
      </c>
      <c r="H2144" t="s">
        <v>32</v>
      </c>
      <c r="I2144" t="s">
        <v>32</v>
      </c>
      <c r="J2144" t="s">
        <v>32</v>
      </c>
      <c r="K2144" t="s">
        <v>33</v>
      </c>
      <c r="M2144" t="s">
        <v>32</v>
      </c>
      <c r="N2144" t="s">
        <v>32</v>
      </c>
      <c r="O2144">
        <v>0</v>
      </c>
      <c r="P2144">
        <v>0</v>
      </c>
      <c r="Q2144">
        <v>0</v>
      </c>
      <c r="R2144">
        <v>20</v>
      </c>
      <c r="S2144">
        <v>21</v>
      </c>
      <c r="T2144">
        <f t="shared" si="66"/>
        <v>41</v>
      </c>
      <c r="U2144">
        <v>110731</v>
      </c>
      <c r="V2144">
        <v>290036</v>
      </c>
      <c r="W2144" s="3">
        <v>-9.3566800000000008</v>
      </c>
      <c r="X2144" s="3">
        <v>53.8521</v>
      </c>
      <c r="Y2144" t="s">
        <v>34</v>
      </c>
      <c r="Z2144" t="str">
        <f t="shared" si="67"/>
        <v>Catholic</v>
      </c>
    </row>
    <row r="2145" spans="1:26" x14ac:dyDescent="0.35">
      <c r="A2145">
        <v>2145</v>
      </c>
      <c r="B2145" t="s">
        <v>5887</v>
      </c>
      <c r="C2145" t="s">
        <v>5888</v>
      </c>
      <c r="D2145" s="1" t="s">
        <v>28</v>
      </c>
      <c r="E2145" s="1" t="s">
        <v>5889</v>
      </c>
      <c r="F2145" t="s">
        <v>5738</v>
      </c>
      <c r="G2145" t="s">
        <v>31</v>
      </c>
      <c r="H2145" t="s">
        <v>32</v>
      </c>
      <c r="I2145" t="s">
        <v>32</v>
      </c>
      <c r="J2145" t="s">
        <v>32</v>
      </c>
      <c r="K2145" t="s">
        <v>33</v>
      </c>
      <c r="M2145" t="s">
        <v>32</v>
      </c>
      <c r="N2145" t="s">
        <v>32</v>
      </c>
      <c r="O2145">
        <v>0</v>
      </c>
      <c r="P2145">
        <v>0</v>
      </c>
      <c r="Q2145">
        <v>0</v>
      </c>
      <c r="R2145">
        <v>21</v>
      </c>
      <c r="S2145">
        <v>28</v>
      </c>
      <c r="T2145">
        <f t="shared" si="66"/>
        <v>49</v>
      </c>
      <c r="U2145">
        <v>123567</v>
      </c>
      <c r="V2145">
        <v>256074</v>
      </c>
      <c r="W2145" s="3">
        <v>-9.1532800000000005</v>
      </c>
      <c r="X2145" s="3">
        <v>53.548999999999999</v>
      </c>
      <c r="Y2145" t="s">
        <v>34</v>
      </c>
      <c r="Z2145" t="str">
        <f t="shared" si="67"/>
        <v>Catholic</v>
      </c>
    </row>
    <row r="2146" spans="1:26" x14ac:dyDescent="0.35">
      <c r="A2146">
        <v>2146</v>
      </c>
      <c r="B2146" t="s">
        <v>5890</v>
      </c>
      <c r="C2146" t="s">
        <v>5891</v>
      </c>
      <c r="D2146" s="1" t="s">
        <v>28</v>
      </c>
      <c r="E2146" s="1" t="s">
        <v>5892</v>
      </c>
      <c r="F2146" t="s">
        <v>5738</v>
      </c>
      <c r="G2146" t="s">
        <v>31</v>
      </c>
      <c r="H2146" t="s">
        <v>32</v>
      </c>
      <c r="I2146" t="s">
        <v>80</v>
      </c>
      <c r="J2146" t="s">
        <v>32</v>
      </c>
      <c r="K2146" t="s">
        <v>33</v>
      </c>
      <c r="M2146" t="s">
        <v>32</v>
      </c>
      <c r="N2146" t="s">
        <v>32</v>
      </c>
      <c r="O2146">
        <v>0</v>
      </c>
      <c r="P2146">
        <v>0</v>
      </c>
      <c r="Q2146">
        <v>0</v>
      </c>
      <c r="R2146">
        <v>12</v>
      </c>
      <c r="S2146">
        <v>10</v>
      </c>
      <c r="T2146">
        <f t="shared" si="66"/>
        <v>22</v>
      </c>
      <c r="U2146">
        <v>118150</v>
      </c>
      <c r="V2146">
        <v>337048</v>
      </c>
      <c r="W2146" s="3">
        <v>-9.2566400000000009</v>
      </c>
      <c r="X2146" s="3">
        <v>54.275599999999997</v>
      </c>
      <c r="Y2146" t="s">
        <v>34</v>
      </c>
      <c r="Z2146" t="str">
        <f t="shared" si="67"/>
        <v>Catholic</v>
      </c>
    </row>
    <row r="2147" spans="1:26" x14ac:dyDescent="0.35">
      <c r="A2147">
        <v>2147</v>
      </c>
      <c r="B2147" t="s">
        <v>5893</v>
      </c>
      <c r="C2147" t="s">
        <v>5894</v>
      </c>
      <c r="D2147" s="1" t="s">
        <v>28</v>
      </c>
      <c r="E2147" s="1" t="s">
        <v>5762</v>
      </c>
      <c r="F2147" t="s">
        <v>5738</v>
      </c>
      <c r="G2147" t="s">
        <v>31</v>
      </c>
      <c r="H2147" t="s">
        <v>32</v>
      </c>
      <c r="I2147" t="s">
        <v>32</v>
      </c>
      <c r="J2147" t="s">
        <v>32</v>
      </c>
      <c r="K2147" t="s">
        <v>33</v>
      </c>
      <c r="M2147" t="s">
        <v>32</v>
      </c>
      <c r="N2147" t="s">
        <v>32</v>
      </c>
      <c r="O2147">
        <v>0</v>
      </c>
      <c r="P2147">
        <v>0</v>
      </c>
      <c r="Q2147">
        <v>0</v>
      </c>
      <c r="R2147">
        <v>31</v>
      </c>
      <c r="S2147">
        <v>36</v>
      </c>
      <c r="T2147">
        <f t="shared" si="66"/>
        <v>67</v>
      </c>
      <c r="U2147">
        <v>141197</v>
      </c>
      <c r="V2147">
        <v>268439</v>
      </c>
      <c r="W2147" s="3">
        <v>-8.8896300000000004</v>
      </c>
      <c r="X2147" s="3">
        <v>53.662399999999998</v>
      </c>
      <c r="Y2147" t="s">
        <v>34</v>
      </c>
      <c r="Z2147" t="str">
        <f t="shared" si="67"/>
        <v>Catholic</v>
      </c>
    </row>
    <row r="2148" spans="1:26" x14ac:dyDescent="0.35">
      <c r="A2148">
        <v>2148</v>
      </c>
      <c r="B2148" t="s">
        <v>5895</v>
      </c>
      <c r="C2148" t="s">
        <v>5896</v>
      </c>
      <c r="D2148" s="1" t="s">
        <v>28</v>
      </c>
      <c r="E2148" s="1" t="s">
        <v>5897</v>
      </c>
      <c r="F2148" t="s">
        <v>5738</v>
      </c>
      <c r="G2148" t="s">
        <v>31</v>
      </c>
      <c r="H2148" t="s">
        <v>32</v>
      </c>
      <c r="I2148" t="s">
        <v>80</v>
      </c>
      <c r="J2148" t="s">
        <v>80</v>
      </c>
      <c r="K2148" t="s">
        <v>33</v>
      </c>
      <c r="M2148" t="s">
        <v>32</v>
      </c>
      <c r="N2148" t="s">
        <v>32</v>
      </c>
      <c r="O2148">
        <v>0</v>
      </c>
      <c r="P2148">
        <v>0</v>
      </c>
      <c r="Q2148">
        <v>0</v>
      </c>
      <c r="R2148">
        <v>24</v>
      </c>
      <c r="S2148">
        <v>16</v>
      </c>
      <c r="T2148">
        <f t="shared" si="66"/>
        <v>40</v>
      </c>
      <c r="U2148">
        <v>73368</v>
      </c>
      <c r="V2148">
        <v>299434</v>
      </c>
      <c r="W2148" s="3">
        <v>-9.9280899999999992</v>
      </c>
      <c r="X2148" s="3">
        <v>53.928699999999999</v>
      </c>
      <c r="Y2148" t="s">
        <v>34</v>
      </c>
      <c r="Z2148" t="str">
        <f t="shared" si="67"/>
        <v>Catholic</v>
      </c>
    </row>
    <row r="2149" spans="1:26" x14ac:dyDescent="0.35">
      <c r="A2149">
        <v>2149</v>
      </c>
      <c r="B2149" t="s">
        <v>5898</v>
      </c>
      <c r="C2149" t="s">
        <v>5899</v>
      </c>
      <c r="D2149" s="1" t="s">
        <v>28</v>
      </c>
      <c r="E2149" s="1" t="s">
        <v>5900</v>
      </c>
      <c r="F2149" t="s">
        <v>5738</v>
      </c>
      <c r="G2149" t="s">
        <v>31</v>
      </c>
      <c r="H2149" t="s">
        <v>32</v>
      </c>
      <c r="I2149" t="s">
        <v>32</v>
      </c>
      <c r="J2149" t="s">
        <v>32</v>
      </c>
      <c r="K2149" t="s">
        <v>33</v>
      </c>
      <c r="M2149" t="s">
        <v>32</v>
      </c>
      <c r="N2149" t="s">
        <v>32</v>
      </c>
      <c r="O2149">
        <v>0</v>
      </c>
      <c r="P2149">
        <v>0</v>
      </c>
      <c r="Q2149">
        <v>0</v>
      </c>
      <c r="R2149">
        <v>12</v>
      </c>
      <c r="S2149">
        <v>6</v>
      </c>
      <c r="T2149">
        <f t="shared" si="66"/>
        <v>18</v>
      </c>
      <c r="U2149">
        <v>107735</v>
      </c>
      <c r="V2149">
        <v>313046</v>
      </c>
      <c r="W2149" s="3">
        <v>-9.4091500000000003</v>
      </c>
      <c r="X2149" s="3">
        <v>54.058199999999999</v>
      </c>
      <c r="Y2149" t="s">
        <v>34</v>
      </c>
      <c r="Z2149" t="str">
        <f t="shared" si="67"/>
        <v>Catholic</v>
      </c>
    </row>
    <row r="2150" spans="1:26" x14ac:dyDescent="0.35">
      <c r="A2150">
        <v>2150</v>
      </c>
      <c r="B2150" t="s">
        <v>5901</v>
      </c>
      <c r="C2150" t="s">
        <v>5902</v>
      </c>
      <c r="D2150" s="1" t="s">
        <v>28</v>
      </c>
      <c r="E2150" s="1" t="s">
        <v>5903</v>
      </c>
      <c r="F2150" t="s">
        <v>5738</v>
      </c>
      <c r="G2150" t="s">
        <v>31</v>
      </c>
      <c r="H2150" t="s">
        <v>32</v>
      </c>
      <c r="I2150" t="s">
        <v>80</v>
      </c>
      <c r="J2150" t="s">
        <v>80</v>
      </c>
      <c r="K2150" t="s">
        <v>33</v>
      </c>
      <c r="M2150" t="s">
        <v>32</v>
      </c>
      <c r="N2150" t="s">
        <v>32</v>
      </c>
      <c r="O2150">
        <v>0</v>
      </c>
      <c r="P2150">
        <v>0</v>
      </c>
      <c r="Q2150">
        <v>0</v>
      </c>
      <c r="R2150">
        <v>7</v>
      </c>
      <c r="S2150">
        <v>13</v>
      </c>
      <c r="T2150">
        <f t="shared" si="66"/>
        <v>20</v>
      </c>
      <c r="U2150">
        <v>72171</v>
      </c>
      <c r="V2150">
        <v>306872</v>
      </c>
      <c r="W2150" s="3">
        <v>-9.9494199999999999</v>
      </c>
      <c r="X2150" s="3">
        <v>53.995199999999997</v>
      </c>
      <c r="Y2150" t="s">
        <v>34</v>
      </c>
      <c r="Z2150" t="str">
        <f t="shared" si="67"/>
        <v>Catholic</v>
      </c>
    </row>
    <row r="2151" spans="1:26" x14ac:dyDescent="0.35">
      <c r="A2151">
        <v>2151</v>
      </c>
      <c r="B2151" t="s">
        <v>5904</v>
      </c>
      <c r="C2151" t="s">
        <v>5905</v>
      </c>
      <c r="D2151" s="1" t="s">
        <v>28</v>
      </c>
      <c r="E2151" s="1" t="s">
        <v>5906</v>
      </c>
      <c r="F2151" t="s">
        <v>5738</v>
      </c>
      <c r="G2151" t="s">
        <v>31</v>
      </c>
      <c r="H2151" t="s">
        <v>32</v>
      </c>
      <c r="I2151" t="s">
        <v>80</v>
      </c>
      <c r="J2151" t="s">
        <v>32</v>
      </c>
      <c r="K2151" t="s">
        <v>33</v>
      </c>
      <c r="M2151" t="s">
        <v>32</v>
      </c>
      <c r="N2151" t="s">
        <v>32</v>
      </c>
      <c r="O2151">
        <v>0</v>
      </c>
      <c r="P2151">
        <v>0</v>
      </c>
      <c r="Q2151">
        <v>0</v>
      </c>
      <c r="R2151">
        <v>16</v>
      </c>
      <c r="S2151">
        <v>22</v>
      </c>
      <c r="T2151">
        <f t="shared" si="66"/>
        <v>38</v>
      </c>
      <c r="U2151">
        <v>65888</v>
      </c>
      <c r="V2151">
        <v>304766</v>
      </c>
      <c r="W2151" s="3">
        <v>-10.0442</v>
      </c>
      <c r="X2151" s="3">
        <v>53.974699999999999</v>
      </c>
      <c r="Y2151" t="s">
        <v>34</v>
      </c>
      <c r="Z2151" t="str">
        <f t="shared" si="67"/>
        <v>Catholic</v>
      </c>
    </row>
    <row r="2152" spans="1:26" x14ac:dyDescent="0.35">
      <c r="A2152">
        <v>2152</v>
      </c>
      <c r="B2152" t="s">
        <v>5907</v>
      </c>
      <c r="C2152" t="s">
        <v>5908</v>
      </c>
      <c r="D2152" s="1" t="s">
        <v>28</v>
      </c>
      <c r="E2152" s="1" t="s">
        <v>5762</v>
      </c>
      <c r="F2152" t="s">
        <v>5738</v>
      </c>
      <c r="G2152" t="s">
        <v>31</v>
      </c>
      <c r="H2152" t="s">
        <v>32</v>
      </c>
      <c r="I2152" t="s">
        <v>32</v>
      </c>
      <c r="J2152" t="s">
        <v>32</v>
      </c>
      <c r="K2152" t="s">
        <v>33</v>
      </c>
      <c r="M2152" t="s">
        <v>32</v>
      </c>
      <c r="N2152" t="s">
        <v>32</v>
      </c>
      <c r="O2152">
        <v>0</v>
      </c>
      <c r="P2152">
        <v>0</v>
      </c>
      <c r="Q2152">
        <v>0</v>
      </c>
      <c r="R2152">
        <v>18</v>
      </c>
      <c r="S2152">
        <v>25</v>
      </c>
      <c r="T2152">
        <f t="shared" si="66"/>
        <v>43</v>
      </c>
      <c r="U2152">
        <v>115666</v>
      </c>
      <c r="V2152">
        <v>272398</v>
      </c>
      <c r="W2152" s="3">
        <v>-9.2768800000000002</v>
      </c>
      <c r="X2152" s="3">
        <v>53.694499999999998</v>
      </c>
      <c r="Y2152" t="s">
        <v>34</v>
      </c>
      <c r="Z2152" t="str">
        <f t="shared" si="67"/>
        <v>Catholic</v>
      </c>
    </row>
    <row r="2153" spans="1:26" x14ac:dyDescent="0.35">
      <c r="A2153">
        <v>2153</v>
      </c>
      <c r="B2153" t="s">
        <v>5909</v>
      </c>
      <c r="C2153" t="s">
        <v>5910</v>
      </c>
      <c r="D2153" s="1" t="s">
        <v>28</v>
      </c>
      <c r="E2153" s="1" t="s">
        <v>5911</v>
      </c>
      <c r="F2153" t="s">
        <v>5738</v>
      </c>
      <c r="G2153" t="s">
        <v>31</v>
      </c>
      <c r="H2153" t="s">
        <v>32</v>
      </c>
      <c r="I2153" t="s">
        <v>80</v>
      </c>
      <c r="J2153" t="s">
        <v>80</v>
      </c>
      <c r="K2153" t="s">
        <v>33</v>
      </c>
      <c r="M2153" t="s">
        <v>80</v>
      </c>
      <c r="N2153" t="s">
        <v>32</v>
      </c>
      <c r="O2153">
        <v>0</v>
      </c>
      <c r="P2153">
        <v>0</v>
      </c>
      <c r="Q2153">
        <v>0</v>
      </c>
      <c r="R2153">
        <v>31</v>
      </c>
      <c r="S2153">
        <v>37</v>
      </c>
      <c r="T2153">
        <f t="shared" si="66"/>
        <v>68</v>
      </c>
      <c r="U2153">
        <v>67096</v>
      </c>
      <c r="V2153">
        <v>335864</v>
      </c>
      <c r="W2153" s="3">
        <v>-10.0395</v>
      </c>
      <c r="X2153" s="3">
        <v>54.254300000000001</v>
      </c>
      <c r="Y2153" t="s">
        <v>34</v>
      </c>
      <c r="Z2153" t="str">
        <f t="shared" si="67"/>
        <v>Catholic</v>
      </c>
    </row>
    <row r="2154" spans="1:26" x14ac:dyDescent="0.35">
      <c r="A2154">
        <v>2154</v>
      </c>
      <c r="B2154" t="s">
        <v>5912</v>
      </c>
      <c r="C2154" t="s">
        <v>56</v>
      </c>
      <c r="D2154" s="1" t="s">
        <v>28</v>
      </c>
      <c r="E2154" s="1" t="s">
        <v>5913</v>
      </c>
      <c r="F2154" t="s">
        <v>5738</v>
      </c>
      <c r="G2154" t="s">
        <v>31</v>
      </c>
      <c r="H2154" t="s">
        <v>32</v>
      </c>
      <c r="I2154" t="s">
        <v>80</v>
      </c>
      <c r="J2154" t="s">
        <v>32</v>
      </c>
      <c r="K2154" t="s">
        <v>33</v>
      </c>
      <c r="M2154" t="s">
        <v>32</v>
      </c>
      <c r="N2154" t="s">
        <v>32</v>
      </c>
      <c r="O2154">
        <v>0</v>
      </c>
      <c r="P2154">
        <v>0</v>
      </c>
      <c r="Q2154">
        <v>0</v>
      </c>
      <c r="R2154">
        <v>43</v>
      </c>
      <c r="S2154">
        <v>32</v>
      </c>
      <c r="T2154">
        <f t="shared" si="66"/>
        <v>75</v>
      </c>
      <c r="U2154">
        <v>146025</v>
      </c>
      <c r="V2154">
        <v>286555</v>
      </c>
      <c r="W2154" s="3">
        <v>-8.8197600000000005</v>
      </c>
      <c r="X2154" s="3">
        <v>53.825699999999998</v>
      </c>
      <c r="Y2154" t="s">
        <v>34</v>
      </c>
      <c r="Z2154" t="str">
        <f t="shared" si="67"/>
        <v>Catholic</v>
      </c>
    </row>
    <row r="2155" spans="1:26" x14ac:dyDescent="0.35">
      <c r="A2155">
        <v>2155</v>
      </c>
      <c r="B2155" t="s">
        <v>5914</v>
      </c>
      <c r="C2155" t="s">
        <v>124</v>
      </c>
      <c r="D2155" s="1" t="s">
        <v>28</v>
      </c>
      <c r="E2155" s="1" t="s">
        <v>5915</v>
      </c>
      <c r="F2155" t="s">
        <v>5738</v>
      </c>
      <c r="G2155" t="s">
        <v>31</v>
      </c>
      <c r="H2155" t="s">
        <v>32</v>
      </c>
      <c r="I2155" t="s">
        <v>80</v>
      </c>
      <c r="J2155" t="s">
        <v>80</v>
      </c>
      <c r="K2155" t="s">
        <v>33</v>
      </c>
      <c r="M2155" t="s">
        <v>80</v>
      </c>
      <c r="N2155" t="s">
        <v>32</v>
      </c>
      <c r="O2155">
        <v>0</v>
      </c>
      <c r="P2155">
        <v>0</v>
      </c>
      <c r="Q2155">
        <v>0</v>
      </c>
      <c r="R2155">
        <v>18</v>
      </c>
      <c r="S2155">
        <v>14</v>
      </c>
      <c r="T2155">
        <f t="shared" si="66"/>
        <v>32</v>
      </c>
      <c r="U2155">
        <v>81689</v>
      </c>
      <c r="V2155">
        <v>341834</v>
      </c>
      <c r="W2155" s="3">
        <v>-9.8180599999999991</v>
      </c>
      <c r="X2155" s="3">
        <v>54.311500000000002</v>
      </c>
      <c r="Y2155" t="s">
        <v>34</v>
      </c>
      <c r="Z2155" t="str">
        <f t="shared" si="67"/>
        <v>Catholic</v>
      </c>
    </row>
    <row r="2156" spans="1:26" x14ac:dyDescent="0.35">
      <c r="A2156">
        <v>2156</v>
      </c>
      <c r="B2156" t="s">
        <v>5916</v>
      </c>
      <c r="C2156" t="s">
        <v>5917</v>
      </c>
      <c r="D2156" s="1" t="s">
        <v>28</v>
      </c>
      <c r="E2156" s="1" t="s">
        <v>5918</v>
      </c>
      <c r="F2156" t="s">
        <v>5738</v>
      </c>
      <c r="G2156" t="s">
        <v>31</v>
      </c>
      <c r="H2156" t="s">
        <v>32</v>
      </c>
      <c r="I2156" t="s">
        <v>80</v>
      </c>
      <c r="J2156" t="s">
        <v>32</v>
      </c>
      <c r="K2156" t="s">
        <v>33</v>
      </c>
      <c r="M2156" t="s">
        <v>32</v>
      </c>
      <c r="N2156" t="s">
        <v>32</v>
      </c>
      <c r="O2156">
        <v>0</v>
      </c>
      <c r="P2156">
        <v>0</v>
      </c>
      <c r="Q2156">
        <v>0</v>
      </c>
      <c r="R2156">
        <v>9</v>
      </c>
      <c r="S2156">
        <v>5</v>
      </c>
      <c r="T2156">
        <f t="shared" si="66"/>
        <v>14</v>
      </c>
      <c r="U2156">
        <v>143076</v>
      </c>
      <c r="V2156">
        <v>296879</v>
      </c>
      <c r="W2156" s="3">
        <v>-8.86646</v>
      </c>
      <c r="X2156" s="3">
        <v>53.918100000000003</v>
      </c>
      <c r="Y2156" t="s">
        <v>34</v>
      </c>
      <c r="Z2156" t="str">
        <f t="shared" si="67"/>
        <v>Catholic</v>
      </c>
    </row>
    <row r="2157" spans="1:26" x14ac:dyDescent="0.35">
      <c r="A2157">
        <v>2157</v>
      </c>
      <c r="B2157" t="s">
        <v>5919</v>
      </c>
      <c r="C2157" t="s">
        <v>5920</v>
      </c>
      <c r="D2157" s="1" t="s">
        <v>28</v>
      </c>
      <c r="E2157" s="1" t="s">
        <v>5753</v>
      </c>
      <c r="F2157" t="s">
        <v>5738</v>
      </c>
      <c r="G2157" t="s">
        <v>31</v>
      </c>
      <c r="H2157" t="s">
        <v>32</v>
      </c>
      <c r="I2157" t="s">
        <v>32</v>
      </c>
      <c r="J2157" t="s">
        <v>32</v>
      </c>
      <c r="K2157" t="s">
        <v>33</v>
      </c>
      <c r="M2157" t="s">
        <v>32</v>
      </c>
      <c r="N2157" t="s">
        <v>32</v>
      </c>
      <c r="O2157">
        <v>0</v>
      </c>
      <c r="P2157">
        <v>0</v>
      </c>
      <c r="Q2157">
        <v>0</v>
      </c>
      <c r="R2157">
        <v>147</v>
      </c>
      <c r="S2157">
        <v>121</v>
      </c>
      <c r="T2157">
        <f t="shared" si="66"/>
        <v>268</v>
      </c>
      <c r="U2157">
        <v>126147</v>
      </c>
      <c r="V2157">
        <v>320879</v>
      </c>
      <c r="W2157" s="3">
        <v>-9.1299200000000003</v>
      </c>
      <c r="X2157" s="3">
        <v>54.131599999999999</v>
      </c>
      <c r="Y2157" t="s">
        <v>34</v>
      </c>
      <c r="Z2157" t="str">
        <f t="shared" si="67"/>
        <v>Catholic</v>
      </c>
    </row>
    <row r="2158" spans="1:26" x14ac:dyDescent="0.35">
      <c r="A2158">
        <v>2158</v>
      </c>
      <c r="B2158" t="s">
        <v>5921</v>
      </c>
      <c r="C2158" t="s">
        <v>5922</v>
      </c>
      <c r="D2158" s="1" t="s">
        <v>28</v>
      </c>
      <c r="E2158" s="1" t="s">
        <v>5923</v>
      </c>
      <c r="F2158" t="s">
        <v>5738</v>
      </c>
      <c r="G2158" t="s">
        <v>31</v>
      </c>
      <c r="H2158" t="s">
        <v>32</v>
      </c>
      <c r="I2158" t="s">
        <v>80</v>
      </c>
      <c r="J2158" t="s">
        <v>32</v>
      </c>
      <c r="K2158" t="s">
        <v>33</v>
      </c>
      <c r="M2158" t="s">
        <v>32</v>
      </c>
      <c r="N2158" t="s">
        <v>32</v>
      </c>
      <c r="O2158">
        <v>0</v>
      </c>
      <c r="P2158">
        <v>0</v>
      </c>
      <c r="Q2158">
        <v>0</v>
      </c>
      <c r="R2158">
        <v>30</v>
      </c>
      <c r="S2158">
        <v>29</v>
      </c>
      <c r="T2158">
        <f t="shared" si="66"/>
        <v>59</v>
      </c>
      <c r="U2158">
        <v>147854</v>
      </c>
      <c r="V2158">
        <v>273918</v>
      </c>
      <c r="W2158" s="3">
        <v>-8.7898499999999995</v>
      </c>
      <c r="X2158" s="3">
        <v>53.712299999999999</v>
      </c>
      <c r="Y2158" t="s">
        <v>34</v>
      </c>
      <c r="Z2158" t="str">
        <f t="shared" si="67"/>
        <v>Catholic</v>
      </c>
    </row>
    <row r="2159" spans="1:26" x14ac:dyDescent="0.35">
      <c r="A2159">
        <v>2159</v>
      </c>
      <c r="B2159" t="s">
        <v>5924</v>
      </c>
      <c r="C2159" t="s">
        <v>5925</v>
      </c>
      <c r="D2159" s="1" t="s">
        <v>28</v>
      </c>
      <c r="E2159" s="1" t="s">
        <v>5753</v>
      </c>
      <c r="F2159" t="s">
        <v>5738</v>
      </c>
      <c r="G2159" t="s">
        <v>31</v>
      </c>
      <c r="H2159" t="s">
        <v>32</v>
      </c>
      <c r="I2159" t="s">
        <v>32</v>
      </c>
      <c r="J2159" t="s">
        <v>32</v>
      </c>
      <c r="K2159" t="s">
        <v>33</v>
      </c>
      <c r="M2159" t="s">
        <v>32</v>
      </c>
      <c r="N2159" t="s">
        <v>32</v>
      </c>
      <c r="O2159">
        <v>0</v>
      </c>
      <c r="P2159">
        <v>0</v>
      </c>
      <c r="Q2159">
        <v>0</v>
      </c>
      <c r="R2159">
        <v>116</v>
      </c>
      <c r="S2159">
        <v>129</v>
      </c>
      <c r="T2159">
        <f t="shared" si="66"/>
        <v>245</v>
      </c>
      <c r="U2159">
        <v>127708</v>
      </c>
      <c r="V2159">
        <v>315703</v>
      </c>
      <c r="W2159" s="3">
        <v>-9.1048100000000005</v>
      </c>
      <c r="X2159" s="3">
        <v>54.085299999999997</v>
      </c>
      <c r="Y2159" t="s">
        <v>34</v>
      </c>
      <c r="Z2159" t="str">
        <f t="shared" si="67"/>
        <v>Catholic</v>
      </c>
    </row>
    <row r="2160" spans="1:26" x14ac:dyDescent="0.35">
      <c r="A2160">
        <v>2160</v>
      </c>
      <c r="B2160" t="s">
        <v>5926</v>
      </c>
      <c r="C2160" t="s">
        <v>5927</v>
      </c>
      <c r="D2160" s="1" t="s">
        <v>28</v>
      </c>
      <c r="E2160" s="1" t="s">
        <v>5744</v>
      </c>
      <c r="F2160" t="s">
        <v>5738</v>
      </c>
      <c r="G2160" t="s">
        <v>31</v>
      </c>
      <c r="H2160" t="s">
        <v>32</v>
      </c>
      <c r="I2160" t="s">
        <v>80</v>
      </c>
      <c r="J2160" t="s">
        <v>32</v>
      </c>
      <c r="K2160" t="s">
        <v>33</v>
      </c>
      <c r="M2160" t="s">
        <v>32</v>
      </c>
      <c r="N2160" t="s">
        <v>32</v>
      </c>
      <c r="O2160">
        <v>0</v>
      </c>
      <c r="P2160">
        <v>0</v>
      </c>
      <c r="Q2160">
        <v>0</v>
      </c>
      <c r="R2160">
        <v>20</v>
      </c>
      <c r="S2160">
        <v>13</v>
      </c>
      <c r="T2160">
        <f t="shared" si="66"/>
        <v>33</v>
      </c>
      <c r="U2160">
        <v>96667</v>
      </c>
      <c r="V2160">
        <v>273917</v>
      </c>
      <c r="W2160" s="3">
        <v>-9.56494</v>
      </c>
      <c r="X2160" s="3">
        <v>53.704700000000003</v>
      </c>
      <c r="Y2160" t="s">
        <v>34</v>
      </c>
      <c r="Z2160" t="str">
        <f t="shared" si="67"/>
        <v>Catholic</v>
      </c>
    </row>
    <row r="2161" spans="1:26" x14ac:dyDescent="0.35">
      <c r="A2161">
        <v>2161</v>
      </c>
      <c r="B2161" t="s">
        <v>5928</v>
      </c>
      <c r="C2161" t="s">
        <v>5929</v>
      </c>
      <c r="D2161" s="1" t="s">
        <v>28</v>
      </c>
      <c r="E2161" s="1" t="s">
        <v>5770</v>
      </c>
      <c r="F2161" t="s">
        <v>5738</v>
      </c>
      <c r="G2161" t="s">
        <v>31</v>
      </c>
      <c r="H2161" t="s">
        <v>32</v>
      </c>
      <c r="I2161" t="s">
        <v>32</v>
      </c>
      <c r="J2161" t="s">
        <v>32</v>
      </c>
      <c r="K2161" t="s">
        <v>33</v>
      </c>
      <c r="M2161" t="s">
        <v>32</v>
      </c>
      <c r="N2161" t="s">
        <v>32</v>
      </c>
      <c r="O2161">
        <v>0</v>
      </c>
      <c r="P2161">
        <v>0</v>
      </c>
      <c r="Q2161">
        <v>0</v>
      </c>
      <c r="R2161">
        <v>11</v>
      </c>
      <c r="S2161">
        <v>22</v>
      </c>
      <c r="T2161">
        <f t="shared" si="66"/>
        <v>33</v>
      </c>
      <c r="U2161">
        <v>117459</v>
      </c>
      <c r="V2161">
        <v>297512</v>
      </c>
      <c r="W2161" s="3">
        <v>-9.2564700000000002</v>
      </c>
      <c r="X2161" s="3">
        <v>53.920299999999997</v>
      </c>
      <c r="Y2161" t="s">
        <v>34</v>
      </c>
      <c r="Z2161" t="str">
        <f t="shared" si="67"/>
        <v>Catholic</v>
      </c>
    </row>
    <row r="2162" spans="1:26" x14ac:dyDescent="0.35">
      <c r="A2162">
        <v>2162</v>
      </c>
      <c r="B2162" t="s">
        <v>5930</v>
      </c>
      <c r="C2162" t="s">
        <v>5931</v>
      </c>
      <c r="D2162" s="1" t="s">
        <v>28</v>
      </c>
      <c r="E2162" s="1" t="s">
        <v>5932</v>
      </c>
      <c r="F2162" t="s">
        <v>5738</v>
      </c>
      <c r="G2162" t="s">
        <v>31</v>
      </c>
      <c r="H2162" t="s">
        <v>32</v>
      </c>
      <c r="I2162" t="s">
        <v>32</v>
      </c>
      <c r="J2162" t="s">
        <v>32</v>
      </c>
      <c r="K2162" t="s">
        <v>33</v>
      </c>
      <c r="M2162" t="s">
        <v>32</v>
      </c>
      <c r="N2162" t="s">
        <v>32</v>
      </c>
      <c r="O2162">
        <v>0</v>
      </c>
      <c r="P2162">
        <v>0</v>
      </c>
      <c r="Q2162">
        <v>0</v>
      </c>
      <c r="R2162">
        <v>40</v>
      </c>
      <c r="S2162">
        <v>23</v>
      </c>
      <c r="T2162">
        <f t="shared" si="66"/>
        <v>63</v>
      </c>
      <c r="U2162">
        <v>113196</v>
      </c>
      <c r="V2162">
        <v>304667</v>
      </c>
      <c r="W2162" s="3">
        <v>-9.3233800000000002</v>
      </c>
      <c r="X2162" s="3">
        <v>53.983899999999998</v>
      </c>
      <c r="Y2162" t="s">
        <v>34</v>
      </c>
      <c r="Z2162" t="str">
        <f t="shared" si="67"/>
        <v>Catholic</v>
      </c>
    </row>
    <row r="2163" spans="1:26" x14ac:dyDescent="0.35">
      <c r="A2163">
        <v>2163</v>
      </c>
      <c r="B2163" t="s">
        <v>5933</v>
      </c>
      <c r="C2163" t="s">
        <v>5934</v>
      </c>
      <c r="D2163" s="1" t="s">
        <v>28</v>
      </c>
      <c r="E2163" s="1" t="s">
        <v>5935</v>
      </c>
      <c r="F2163" t="s">
        <v>5738</v>
      </c>
      <c r="G2163" t="s">
        <v>31</v>
      </c>
      <c r="H2163" t="s">
        <v>32</v>
      </c>
      <c r="I2163" t="s">
        <v>32</v>
      </c>
      <c r="J2163" t="s">
        <v>32</v>
      </c>
      <c r="K2163" t="s">
        <v>33</v>
      </c>
      <c r="M2163" t="s">
        <v>32</v>
      </c>
      <c r="N2163" t="s">
        <v>32</v>
      </c>
      <c r="O2163">
        <v>0</v>
      </c>
      <c r="P2163">
        <v>0</v>
      </c>
      <c r="Q2163">
        <v>0</v>
      </c>
      <c r="R2163">
        <v>34</v>
      </c>
      <c r="S2163">
        <v>33</v>
      </c>
      <c r="T2163">
        <f t="shared" si="66"/>
        <v>67</v>
      </c>
      <c r="U2163">
        <v>124365</v>
      </c>
      <c r="V2163">
        <v>309147</v>
      </c>
      <c r="W2163" s="3">
        <v>-9.1542499999999993</v>
      </c>
      <c r="X2163" s="3">
        <v>54.0259</v>
      </c>
      <c r="Y2163" t="s">
        <v>34</v>
      </c>
      <c r="Z2163" t="str">
        <f t="shared" si="67"/>
        <v>Catholic</v>
      </c>
    </row>
    <row r="2164" spans="1:26" x14ac:dyDescent="0.35">
      <c r="A2164">
        <v>2164</v>
      </c>
      <c r="B2164" t="s">
        <v>5936</v>
      </c>
      <c r="C2164" t="s">
        <v>5937</v>
      </c>
      <c r="D2164" s="1" t="s">
        <v>28</v>
      </c>
      <c r="E2164" s="1" t="s">
        <v>5938</v>
      </c>
      <c r="F2164" t="s">
        <v>5738</v>
      </c>
      <c r="G2164" t="s">
        <v>31</v>
      </c>
      <c r="H2164" t="s">
        <v>32</v>
      </c>
      <c r="I2164" t="s">
        <v>80</v>
      </c>
      <c r="J2164" t="s">
        <v>80</v>
      </c>
      <c r="K2164" t="s">
        <v>33</v>
      </c>
      <c r="M2164" t="s">
        <v>80</v>
      </c>
      <c r="N2164" t="s">
        <v>32</v>
      </c>
      <c r="O2164">
        <v>0</v>
      </c>
      <c r="P2164">
        <v>0</v>
      </c>
      <c r="Q2164">
        <v>0</v>
      </c>
      <c r="R2164">
        <v>22</v>
      </c>
      <c r="S2164">
        <v>19</v>
      </c>
      <c r="T2164">
        <f t="shared" si="66"/>
        <v>41</v>
      </c>
      <c r="U2164">
        <v>72473</v>
      </c>
      <c r="V2164">
        <v>301835</v>
      </c>
      <c r="W2164" s="3">
        <v>-9.9427099999999999</v>
      </c>
      <c r="X2164" s="3">
        <v>53.950099999999999</v>
      </c>
      <c r="Y2164" t="s">
        <v>34</v>
      </c>
      <c r="Z2164" t="str">
        <f t="shared" si="67"/>
        <v>Catholic</v>
      </c>
    </row>
    <row r="2165" spans="1:26" x14ac:dyDescent="0.35">
      <c r="A2165">
        <v>2165</v>
      </c>
      <c r="B2165" t="s">
        <v>5939</v>
      </c>
      <c r="C2165" t="s">
        <v>5940</v>
      </c>
      <c r="D2165" s="1" t="s">
        <v>28</v>
      </c>
      <c r="E2165" s="1" t="s">
        <v>5941</v>
      </c>
      <c r="F2165" t="s">
        <v>5738</v>
      </c>
      <c r="G2165" t="s">
        <v>31</v>
      </c>
      <c r="H2165" t="s">
        <v>32</v>
      </c>
      <c r="I2165" t="s">
        <v>80</v>
      </c>
      <c r="J2165" t="s">
        <v>80</v>
      </c>
      <c r="K2165" t="s">
        <v>33</v>
      </c>
      <c r="M2165" t="s">
        <v>80</v>
      </c>
      <c r="N2165" t="s">
        <v>32</v>
      </c>
      <c r="O2165">
        <v>0</v>
      </c>
      <c r="P2165">
        <v>0</v>
      </c>
      <c r="Q2165">
        <v>0</v>
      </c>
      <c r="R2165">
        <v>24</v>
      </c>
      <c r="S2165">
        <v>21</v>
      </c>
      <c r="T2165">
        <f t="shared" si="66"/>
        <v>45</v>
      </c>
      <c r="U2165">
        <v>78336</v>
      </c>
      <c r="V2165">
        <v>301954</v>
      </c>
      <c r="W2165" s="3">
        <v>-9.8534900000000007</v>
      </c>
      <c r="X2165" s="3">
        <v>53.952500000000001</v>
      </c>
      <c r="Y2165" t="s">
        <v>34</v>
      </c>
      <c r="Z2165" t="str">
        <f t="shared" si="67"/>
        <v>Catholic</v>
      </c>
    </row>
    <row r="2166" spans="1:26" x14ac:dyDescent="0.35">
      <c r="A2166">
        <v>2166</v>
      </c>
      <c r="B2166" t="s">
        <v>5942</v>
      </c>
      <c r="C2166" t="s">
        <v>5943</v>
      </c>
      <c r="D2166" s="1" t="s">
        <v>28</v>
      </c>
      <c r="E2166" s="1" t="s">
        <v>5762</v>
      </c>
      <c r="F2166" t="s">
        <v>5738</v>
      </c>
      <c r="G2166" t="s">
        <v>31</v>
      </c>
      <c r="H2166" t="s">
        <v>32</v>
      </c>
      <c r="I2166" t="s">
        <v>80</v>
      </c>
      <c r="J2166" t="s">
        <v>32</v>
      </c>
      <c r="K2166" t="s">
        <v>33</v>
      </c>
      <c r="M2166" t="s">
        <v>32</v>
      </c>
      <c r="N2166" t="s">
        <v>32</v>
      </c>
      <c r="O2166">
        <v>0</v>
      </c>
      <c r="P2166">
        <v>0</v>
      </c>
      <c r="Q2166">
        <v>0</v>
      </c>
      <c r="R2166">
        <v>69</v>
      </c>
      <c r="S2166">
        <v>72</v>
      </c>
      <c r="T2166">
        <f t="shared" si="66"/>
        <v>141</v>
      </c>
      <c r="U2166">
        <v>139128</v>
      </c>
      <c r="V2166">
        <v>282929</v>
      </c>
      <c r="W2166" s="3">
        <v>-8.9237800000000007</v>
      </c>
      <c r="X2166" s="3">
        <v>53.792299999999997</v>
      </c>
      <c r="Y2166" t="s">
        <v>34</v>
      </c>
      <c r="Z2166" t="str">
        <f t="shared" si="67"/>
        <v>Catholic</v>
      </c>
    </row>
    <row r="2167" spans="1:26" x14ac:dyDescent="0.35">
      <c r="A2167">
        <v>2167</v>
      </c>
      <c r="B2167" t="s">
        <v>5944</v>
      </c>
      <c r="C2167" t="s">
        <v>5945</v>
      </c>
      <c r="D2167" s="1" t="s">
        <v>28</v>
      </c>
      <c r="E2167" s="1" t="s">
        <v>5753</v>
      </c>
      <c r="F2167" t="s">
        <v>5738</v>
      </c>
      <c r="G2167" t="s">
        <v>31</v>
      </c>
      <c r="H2167" t="s">
        <v>32</v>
      </c>
      <c r="I2167" t="s">
        <v>32</v>
      </c>
      <c r="J2167" t="s">
        <v>32</v>
      </c>
      <c r="K2167" t="s">
        <v>33</v>
      </c>
      <c r="M2167" t="s">
        <v>32</v>
      </c>
      <c r="N2167" t="s">
        <v>32</v>
      </c>
      <c r="O2167">
        <v>0</v>
      </c>
      <c r="P2167">
        <v>0</v>
      </c>
      <c r="Q2167">
        <v>0</v>
      </c>
      <c r="R2167">
        <v>16</v>
      </c>
      <c r="S2167">
        <v>16</v>
      </c>
      <c r="T2167">
        <f t="shared" si="66"/>
        <v>32</v>
      </c>
      <c r="U2167">
        <v>120557</v>
      </c>
      <c r="V2167">
        <v>312657</v>
      </c>
      <c r="W2167" s="3">
        <v>-9.2132699999999996</v>
      </c>
      <c r="X2167" s="3">
        <v>54.056899999999999</v>
      </c>
      <c r="Y2167" t="s">
        <v>34</v>
      </c>
      <c r="Z2167" t="str">
        <f t="shared" si="67"/>
        <v>Catholic</v>
      </c>
    </row>
    <row r="2168" spans="1:26" x14ac:dyDescent="0.35">
      <c r="A2168">
        <v>2168</v>
      </c>
      <c r="B2168" t="s">
        <v>5946</v>
      </c>
      <c r="C2168" t="s">
        <v>5947</v>
      </c>
      <c r="D2168" s="1" t="s">
        <v>28</v>
      </c>
      <c r="E2168" s="1" t="s">
        <v>5948</v>
      </c>
      <c r="F2168" t="s">
        <v>5738</v>
      </c>
      <c r="G2168" t="s">
        <v>31</v>
      </c>
      <c r="H2168" t="s">
        <v>32</v>
      </c>
      <c r="I2168" t="s">
        <v>80</v>
      </c>
      <c r="J2168" t="s">
        <v>32</v>
      </c>
      <c r="K2168" t="s">
        <v>33</v>
      </c>
      <c r="M2168" t="s">
        <v>32</v>
      </c>
      <c r="N2168" t="s">
        <v>32</v>
      </c>
      <c r="O2168">
        <v>0</v>
      </c>
      <c r="P2168">
        <v>0</v>
      </c>
      <c r="Q2168">
        <v>0</v>
      </c>
      <c r="R2168">
        <v>7</v>
      </c>
      <c r="S2168">
        <v>13</v>
      </c>
      <c r="T2168">
        <f t="shared" si="66"/>
        <v>20</v>
      </c>
      <c r="U2168">
        <v>135838</v>
      </c>
      <c r="V2168">
        <v>294724</v>
      </c>
      <c r="W2168" s="3">
        <v>-8.9761600000000001</v>
      </c>
      <c r="X2168" s="3">
        <v>53.8979</v>
      </c>
      <c r="Y2168" t="s">
        <v>34</v>
      </c>
      <c r="Z2168" t="str">
        <f t="shared" si="67"/>
        <v>Catholic</v>
      </c>
    </row>
    <row r="2169" spans="1:26" x14ac:dyDescent="0.35">
      <c r="A2169">
        <v>2169</v>
      </c>
      <c r="B2169" t="s">
        <v>5949</v>
      </c>
      <c r="C2169" t="s">
        <v>5950</v>
      </c>
      <c r="D2169" s="1" t="s">
        <v>28</v>
      </c>
      <c r="E2169" s="1" t="s">
        <v>5951</v>
      </c>
      <c r="F2169" t="s">
        <v>5738</v>
      </c>
      <c r="G2169" t="s">
        <v>31</v>
      </c>
      <c r="H2169" t="s">
        <v>32</v>
      </c>
      <c r="I2169" t="s">
        <v>32</v>
      </c>
      <c r="J2169" t="s">
        <v>32</v>
      </c>
      <c r="K2169" t="s">
        <v>33</v>
      </c>
      <c r="M2169" t="s">
        <v>32</v>
      </c>
      <c r="N2169" t="s">
        <v>32</v>
      </c>
      <c r="O2169">
        <v>0</v>
      </c>
      <c r="P2169">
        <v>0</v>
      </c>
      <c r="Q2169">
        <v>0</v>
      </c>
      <c r="R2169">
        <v>19</v>
      </c>
      <c r="S2169">
        <v>10</v>
      </c>
      <c r="T2169">
        <f t="shared" si="66"/>
        <v>29</v>
      </c>
      <c r="U2169">
        <v>137186</v>
      </c>
      <c r="V2169">
        <v>304124</v>
      </c>
      <c r="W2169" s="3">
        <v>-8.9575899999999997</v>
      </c>
      <c r="X2169" s="3">
        <v>53.982500000000002</v>
      </c>
      <c r="Y2169" t="s">
        <v>34</v>
      </c>
      <c r="Z2169" t="str">
        <f t="shared" si="67"/>
        <v>Catholic</v>
      </c>
    </row>
    <row r="2170" spans="1:26" x14ac:dyDescent="0.35">
      <c r="A2170">
        <v>2170</v>
      </c>
      <c r="B2170" t="s">
        <v>5952</v>
      </c>
      <c r="C2170" t="s">
        <v>5953</v>
      </c>
      <c r="D2170" s="1" t="s">
        <v>28</v>
      </c>
      <c r="E2170" s="1" t="s">
        <v>5785</v>
      </c>
      <c r="F2170" t="s">
        <v>5738</v>
      </c>
      <c r="G2170" t="s">
        <v>31</v>
      </c>
      <c r="H2170" t="s">
        <v>32</v>
      </c>
      <c r="I2170" t="s">
        <v>80</v>
      </c>
      <c r="J2170" t="s">
        <v>80</v>
      </c>
      <c r="K2170" t="s">
        <v>33</v>
      </c>
      <c r="M2170" t="s">
        <v>80</v>
      </c>
      <c r="N2170" t="s">
        <v>32</v>
      </c>
      <c r="O2170">
        <v>0</v>
      </c>
      <c r="P2170">
        <v>0</v>
      </c>
      <c r="Q2170">
        <v>0</v>
      </c>
      <c r="R2170">
        <v>20</v>
      </c>
      <c r="S2170">
        <v>18</v>
      </c>
      <c r="T2170">
        <f t="shared" si="66"/>
        <v>38</v>
      </c>
      <c r="U2170">
        <v>82910</v>
      </c>
      <c r="V2170">
        <v>336630</v>
      </c>
      <c r="W2170" s="3">
        <v>-9.7972699999999993</v>
      </c>
      <c r="X2170" s="3">
        <v>54.265000000000001</v>
      </c>
      <c r="Y2170" t="s">
        <v>34</v>
      </c>
      <c r="Z2170" t="str">
        <f t="shared" si="67"/>
        <v>Catholic</v>
      </c>
    </row>
    <row r="2171" spans="1:26" x14ac:dyDescent="0.35">
      <c r="A2171">
        <v>2171</v>
      </c>
      <c r="B2171" t="s">
        <v>5954</v>
      </c>
      <c r="C2171" t="s">
        <v>2766</v>
      </c>
      <c r="D2171" s="1" t="s">
        <v>28</v>
      </c>
      <c r="E2171" s="1" t="s">
        <v>5955</v>
      </c>
      <c r="F2171" t="s">
        <v>5738</v>
      </c>
      <c r="G2171" t="s">
        <v>31</v>
      </c>
      <c r="H2171" t="s">
        <v>32</v>
      </c>
      <c r="I2171" t="s">
        <v>80</v>
      </c>
      <c r="J2171" t="s">
        <v>32</v>
      </c>
      <c r="K2171" t="s">
        <v>33</v>
      </c>
      <c r="M2171" t="s">
        <v>32</v>
      </c>
      <c r="N2171" t="s">
        <v>32</v>
      </c>
      <c r="O2171">
        <v>0</v>
      </c>
      <c r="P2171">
        <v>0</v>
      </c>
      <c r="Q2171">
        <v>0</v>
      </c>
      <c r="R2171">
        <v>36</v>
      </c>
      <c r="S2171">
        <v>34</v>
      </c>
      <c r="T2171">
        <f t="shared" si="66"/>
        <v>70</v>
      </c>
      <c r="U2171">
        <v>135793</v>
      </c>
      <c r="V2171">
        <v>306078</v>
      </c>
      <c r="W2171" s="3">
        <v>-8.9792299999999994</v>
      </c>
      <c r="X2171" s="3">
        <v>53.999899999999997</v>
      </c>
      <c r="Y2171" t="s">
        <v>34</v>
      </c>
      <c r="Z2171" t="str">
        <f t="shared" si="67"/>
        <v>Catholic</v>
      </c>
    </row>
    <row r="2172" spans="1:26" x14ac:dyDescent="0.35">
      <c r="A2172">
        <v>2172</v>
      </c>
      <c r="B2172" t="s">
        <v>5956</v>
      </c>
      <c r="C2172" t="s">
        <v>5957</v>
      </c>
      <c r="D2172" s="1" t="s">
        <v>28</v>
      </c>
      <c r="E2172" s="1" t="s">
        <v>5958</v>
      </c>
      <c r="F2172" t="s">
        <v>5738</v>
      </c>
      <c r="G2172" t="s">
        <v>31</v>
      </c>
      <c r="H2172" t="s">
        <v>32</v>
      </c>
      <c r="I2172" t="s">
        <v>80</v>
      </c>
      <c r="J2172" t="s">
        <v>80</v>
      </c>
      <c r="K2172" t="s">
        <v>33</v>
      </c>
      <c r="M2172" t="s">
        <v>32</v>
      </c>
      <c r="N2172" t="s">
        <v>32</v>
      </c>
      <c r="O2172">
        <v>0</v>
      </c>
      <c r="P2172">
        <v>0</v>
      </c>
      <c r="Q2172">
        <v>0</v>
      </c>
      <c r="R2172">
        <v>4</v>
      </c>
      <c r="S2172">
        <v>0</v>
      </c>
      <c r="T2172">
        <f t="shared" si="66"/>
        <v>4</v>
      </c>
      <c r="U2172">
        <v>72499</v>
      </c>
      <c r="V2172">
        <v>301961</v>
      </c>
      <c r="W2172" s="3">
        <v>-9.9423600000000008</v>
      </c>
      <c r="X2172" s="3">
        <v>53.9512</v>
      </c>
      <c r="Y2172" t="s">
        <v>34</v>
      </c>
      <c r="Z2172" t="str">
        <f t="shared" si="67"/>
        <v>Catholic</v>
      </c>
    </row>
    <row r="2173" spans="1:26" x14ac:dyDescent="0.35">
      <c r="A2173">
        <v>2173</v>
      </c>
      <c r="B2173" t="s">
        <v>5959</v>
      </c>
      <c r="C2173" t="s">
        <v>5960</v>
      </c>
      <c r="D2173" s="1" t="s">
        <v>28</v>
      </c>
      <c r="E2173" s="1" t="s">
        <v>5961</v>
      </c>
      <c r="F2173" t="s">
        <v>5738</v>
      </c>
      <c r="G2173" t="s">
        <v>31</v>
      </c>
      <c r="H2173" t="s">
        <v>32</v>
      </c>
      <c r="I2173" t="s">
        <v>80</v>
      </c>
      <c r="J2173" t="s">
        <v>80</v>
      </c>
      <c r="K2173" t="s">
        <v>33</v>
      </c>
      <c r="M2173" t="s">
        <v>32</v>
      </c>
      <c r="N2173" t="s">
        <v>32</v>
      </c>
      <c r="O2173">
        <v>0</v>
      </c>
      <c r="P2173">
        <v>0</v>
      </c>
      <c r="Q2173">
        <v>0</v>
      </c>
      <c r="R2173">
        <v>9</v>
      </c>
      <c r="S2173">
        <v>7</v>
      </c>
      <c r="T2173">
        <f t="shared" si="66"/>
        <v>16</v>
      </c>
      <c r="U2173">
        <v>70456</v>
      </c>
      <c r="V2173">
        <v>308326</v>
      </c>
      <c r="W2173" s="3">
        <v>-9.9761699999999998</v>
      </c>
      <c r="X2173" s="3">
        <v>54.007800000000003</v>
      </c>
      <c r="Y2173" t="s">
        <v>34</v>
      </c>
      <c r="Z2173" t="str">
        <f t="shared" si="67"/>
        <v>Catholic</v>
      </c>
    </row>
    <row r="2174" spans="1:26" x14ac:dyDescent="0.35">
      <c r="A2174">
        <v>2174</v>
      </c>
      <c r="B2174" t="s">
        <v>5962</v>
      </c>
      <c r="C2174" t="s">
        <v>5963</v>
      </c>
      <c r="D2174" s="1" t="s">
        <v>28</v>
      </c>
      <c r="E2174" s="1" t="s">
        <v>5753</v>
      </c>
      <c r="F2174" t="s">
        <v>5738</v>
      </c>
      <c r="G2174" t="s">
        <v>31</v>
      </c>
      <c r="H2174" t="s">
        <v>32</v>
      </c>
      <c r="I2174" t="s">
        <v>32</v>
      </c>
      <c r="J2174" t="s">
        <v>32</v>
      </c>
      <c r="K2174" t="s">
        <v>33</v>
      </c>
      <c r="M2174" t="s">
        <v>32</v>
      </c>
      <c r="N2174" t="s">
        <v>32</v>
      </c>
      <c r="O2174">
        <v>0</v>
      </c>
      <c r="P2174">
        <v>0</v>
      </c>
      <c r="Q2174">
        <v>0</v>
      </c>
      <c r="R2174">
        <v>22</v>
      </c>
      <c r="S2174">
        <v>20</v>
      </c>
      <c r="T2174">
        <f t="shared" si="66"/>
        <v>42</v>
      </c>
      <c r="U2174">
        <v>121928</v>
      </c>
      <c r="V2174">
        <v>321064</v>
      </c>
      <c r="W2174" s="3">
        <v>-9.1944999999999997</v>
      </c>
      <c r="X2174" s="3">
        <v>54.132599999999996</v>
      </c>
      <c r="Y2174" t="s">
        <v>34</v>
      </c>
      <c r="Z2174" t="str">
        <f t="shared" si="67"/>
        <v>Catholic</v>
      </c>
    </row>
    <row r="2175" spans="1:26" x14ac:dyDescent="0.35">
      <c r="A2175">
        <v>2175</v>
      </c>
      <c r="B2175" t="s">
        <v>5964</v>
      </c>
      <c r="C2175" t="s">
        <v>5965</v>
      </c>
      <c r="D2175" s="1" t="s">
        <v>28</v>
      </c>
      <c r="E2175" s="1" t="s">
        <v>5744</v>
      </c>
      <c r="F2175" t="s">
        <v>5738</v>
      </c>
      <c r="G2175" t="s">
        <v>31</v>
      </c>
      <c r="H2175" t="s">
        <v>32</v>
      </c>
      <c r="I2175" t="s">
        <v>80</v>
      </c>
      <c r="J2175" t="s">
        <v>32</v>
      </c>
      <c r="K2175" t="s">
        <v>33</v>
      </c>
      <c r="M2175" t="s">
        <v>32</v>
      </c>
      <c r="N2175" t="s">
        <v>32</v>
      </c>
      <c r="O2175">
        <v>0</v>
      </c>
      <c r="P2175">
        <v>0</v>
      </c>
      <c r="Q2175">
        <v>0</v>
      </c>
      <c r="R2175">
        <v>72</v>
      </c>
      <c r="S2175">
        <v>56</v>
      </c>
      <c r="T2175">
        <f t="shared" si="66"/>
        <v>128</v>
      </c>
      <c r="U2175">
        <v>96501</v>
      </c>
      <c r="V2175">
        <v>289206</v>
      </c>
      <c r="W2175" s="3">
        <v>-9.5725800000000003</v>
      </c>
      <c r="X2175" s="3">
        <v>53.841999999999999</v>
      </c>
      <c r="Y2175" t="s">
        <v>34</v>
      </c>
      <c r="Z2175" t="str">
        <f t="shared" si="67"/>
        <v>Catholic</v>
      </c>
    </row>
    <row r="2176" spans="1:26" x14ac:dyDescent="0.35">
      <c r="A2176">
        <v>2176</v>
      </c>
      <c r="B2176" t="s">
        <v>5966</v>
      </c>
      <c r="C2176" t="s">
        <v>5967</v>
      </c>
      <c r="D2176" s="1" t="s">
        <v>28</v>
      </c>
      <c r="E2176" s="1" t="s">
        <v>5968</v>
      </c>
      <c r="F2176" t="s">
        <v>5738</v>
      </c>
      <c r="G2176" t="s">
        <v>31</v>
      </c>
      <c r="H2176" t="s">
        <v>32</v>
      </c>
      <c r="I2176" t="s">
        <v>32</v>
      </c>
      <c r="J2176" t="s">
        <v>32</v>
      </c>
      <c r="K2176" t="s">
        <v>33</v>
      </c>
      <c r="M2176" t="s">
        <v>32</v>
      </c>
      <c r="N2176" t="s">
        <v>32</v>
      </c>
      <c r="O2176">
        <v>0</v>
      </c>
      <c r="P2176">
        <v>0</v>
      </c>
      <c r="Q2176">
        <v>0</v>
      </c>
      <c r="R2176">
        <v>13</v>
      </c>
      <c r="S2176">
        <v>12</v>
      </c>
      <c r="T2176">
        <f t="shared" si="66"/>
        <v>25</v>
      </c>
      <c r="U2176">
        <v>132220</v>
      </c>
      <c r="V2176">
        <v>322214</v>
      </c>
      <c r="W2176" s="3">
        <v>-9.0373300000000008</v>
      </c>
      <c r="X2176" s="3">
        <v>54.144399999999997</v>
      </c>
      <c r="Y2176" t="s">
        <v>34</v>
      </c>
      <c r="Z2176" t="str">
        <f t="shared" si="67"/>
        <v>Catholic</v>
      </c>
    </row>
    <row r="2177" spans="1:26" x14ac:dyDescent="0.35">
      <c r="A2177">
        <v>2177</v>
      </c>
      <c r="B2177" t="s">
        <v>5969</v>
      </c>
      <c r="C2177" t="s">
        <v>2345</v>
      </c>
      <c r="D2177" s="1" t="s">
        <v>28</v>
      </c>
      <c r="E2177" s="1" t="s">
        <v>5970</v>
      </c>
      <c r="F2177" t="s">
        <v>5738</v>
      </c>
      <c r="G2177" t="s">
        <v>31</v>
      </c>
      <c r="H2177" t="s">
        <v>32</v>
      </c>
      <c r="I2177" t="s">
        <v>32</v>
      </c>
      <c r="J2177" t="s">
        <v>32</v>
      </c>
      <c r="K2177" t="s">
        <v>33</v>
      </c>
      <c r="M2177" t="s">
        <v>32</v>
      </c>
      <c r="N2177" t="s">
        <v>32</v>
      </c>
      <c r="O2177">
        <v>0</v>
      </c>
      <c r="P2177">
        <v>0</v>
      </c>
      <c r="Q2177">
        <v>0</v>
      </c>
      <c r="R2177">
        <v>50</v>
      </c>
      <c r="S2177">
        <v>65</v>
      </c>
      <c r="T2177">
        <f t="shared" si="66"/>
        <v>115</v>
      </c>
      <c r="U2177">
        <v>149757</v>
      </c>
      <c r="V2177">
        <v>286673</v>
      </c>
      <c r="W2177" s="3">
        <v>-8.7630999999999997</v>
      </c>
      <c r="X2177" s="3">
        <v>53.827100000000002</v>
      </c>
      <c r="Y2177" t="s">
        <v>34</v>
      </c>
      <c r="Z2177" t="str">
        <f t="shared" si="67"/>
        <v>Catholic</v>
      </c>
    </row>
    <row r="2178" spans="1:26" x14ac:dyDescent="0.35">
      <c r="A2178">
        <v>2178</v>
      </c>
      <c r="B2178" t="s">
        <v>5971</v>
      </c>
      <c r="C2178" t="s">
        <v>5972</v>
      </c>
      <c r="D2178" s="1" t="s">
        <v>28</v>
      </c>
      <c r="E2178" s="1" t="s">
        <v>5948</v>
      </c>
      <c r="F2178" t="s">
        <v>5738</v>
      </c>
      <c r="G2178" t="s">
        <v>31</v>
      </c>
      <c r="H2178" t="s">
        <v>32</v>
      </c>
      <c r="I2178" t="s">
        <v>32</v>
      </c>
      <c r="J2178" t="s">
        <v>32</v>
      </c>
      <c r="K2178" t="s">
        <v>33</v>
      </c>
      <c r="M2178" t="s">
        <v>32</v>
      </c>
      <c r="N2178" t="s">
        <v>32</v>
      </c>
      <c r="O2178">
        <v>0</v>
      </c>
      <c r="P2178">
        <v>0</v>
      </c>
      <c r="Q2178">
        <v>0</v>
      </c>
      <c r="R2178">
        <v>11</v>
      </c>
      <c r="S2178">
        <v>13</v>
      </c>
      <c r="T2178">
        <f t="shared" ref="T2178:T2241" si="68">SUM(R2178:S2178)</f>
        <v>24</v>
      </c>
      <c r="U2178">
        <v>141454</v>
      </c>
      <c r="V2178">
        <v>300780</v>
      </c>
      <c r="W2178" s="3">
        <v>-8.8918900000000001</v>
      </c>
      <c r="X2178" s="3">
        <v>53.953000000000003</v>
      </c>
      <c r="Y2178" t="s">
        <v>34</v>
      </c>
      <c r="Z2178" t="str">
        <f t="shared" si="67"/>
        <v>Catholic</v>
      </c>
    </row>
    <row r="2179" spans="1:26" x14ac:dyDescent="0.35">
      <c r="A2179">
        <v>2179</v>
      </c>
      <c r="B2179" t="s">
        <v>5973</v>
      </c>
      <c r="C2179" t="s">
        <v>5974</v>
      </c>
      <c r="D2179" s="1" t="s">
        <v>28</v>
      </c>
      <c r="E2179" s="1" t="s">
        <v>5975</v>
      </c>
      <c r="F2179" t="s">
        <v>5738</v>
      </c>
      <c r="G2179" t="s">
        <v>31</v>
      </c>
      <c r="H2179" t="s">
        <v>32</v>
      </c>
      <c r="I2179" t="s">
        <v>80</v>
      </c>
      <c r="J2179" t="s">
        <v>32</v>
      </c>
      <c r="K2179" t="s">
        <v>33</v>
      </c>
      <c r="M2179" t="s">
        <v>32</v>
      </c>
      <c r="N2179" t="s">
        <v>32</v>
      </c>
      <c r="O2179">
        <v>0</v>
      </c>
      <c r="P2179">
        <v>0</v>
      </c>
      <c r="Q2179">
        <v>0</v>
      </c>
      <c r="R2179">
        <v>50</v>
      </c>
      <c r="S2179">
        <v>56</v>
      </c>
      <c r="T2179">
        <f t="shared" si="68"/>
        <v>106</v>
      </c>
      <c r="U2179">
        <v>120092</v>
      </c>
      <c r="V2179">
        <v>330133</v>
      </c>
      <c r="W2179" s="3">
        <v>-9.22499</v>
      </c>
      <c r="X2179" s="3">
        <v>54.213799999999999</v>
      </c>
      <c r="Y2179" t="s">
        <v>34</v>
      </c>
      <c r="Z2179" t="str">
        <f t="shared" ref="Z2179:Z2242" si="69">IF(G2179=$G$5,$G$5,IF(G2179=$G$227,$G$232,IF(G2179=$G$750,$G$750,IF(G2179=$G$720,$G$720,"Minority"))))</f>
        <v>Catholic</v>
      </c>
    </row>
    <row r="2180" spans="1:26" x14ac:dyDescent="0.35">
      <c r="A2180">
        <v>2180</v>
      </c>
      <c r="B2180" t="s">
        <v>5976</v>
      </c>
      <c r="C2180" t="s">
        <v>5977</v>
      </c>
      <c r="D2180" s="1" t="s">
        <v>28</v>
      </c>
      <c r="E2180" s="1" t="s">
        <v>5978</v>
      </c>
      <c r="F2180" t="s">
        <v>5738</v>
      </c>
      <c r="G2180" t="s">
        <v>31</v>
      </c>
      <c r="H2180" t="s">
        <v>32</v>
      </c>
      <c r="I2180" t="s">
        <v>32</v>
      </c>
      <c r="J2180" t="s">
        <v>32</v>
      </c>
      <c r="K2180" t="s">
        <v>33</v>
      </c>
      <c r="M2180" t="s">
        <v>32</v>
      </c>
      <c r="N2180" t="s">
        <v>32</v>
      </c>
      <c r="O2180">
        <v>0</v>
      </c>
      <c r="P2180">
        <v>0</v>
      </c>
      <c r="Q2180">
        <v>0</v>
      </c>
      <c r="R2180">
        <v>19</v>
      </c>
      <c r="S2180">
        <v>14</v>
      </c>
      <c r="T2180">
        <f t="shared" si="68"/>
        <v>33</v>
      </c>
      <c r="U2180">
        <v>91899</v>
      </c>
      <c r="V2180">
        <v>282381</v>
      </c>
      <c r="W2180" s="3">
        <v>-9.6400699999999997</v>
      </c>
      <c r="X2180" s="3">
        <v>53.779699999999998</v>
      </c>
      <c r="Y2180" t="s">
        <v>34</v>
      </c>
      <c r="Z2180" t="str">
        <f t="shared" si="69"/>
        <v>Catholic</v>
      </c>
    </row>
    <row r="2181" spans="1:26" x14ac:dyDescent="0.35">
      <c r="A2181">
        <v>2181</v>
      </c>
      <c r="B2181" t="s">
        <v>5979</v>
      </c>
      <c r="C2181" t="s">
        <v>5980</v>
      </c>
      <c r="D2181" s="1" t="s">
        <v>28</v>
      </c>
      <c r="E2181" s="1" t="s">
        <v>5981</v>
      </c>
      <c r="F2181" t="s">
        <v>5738</v>
      </c>
      <c r="G2181" t="s">
        <v>31</v>
      </c>
      <c r="H2181" t="s">
        <v>32</v>
      </c>
      <c r="I2181" t="s">
        <v>80</v>
      </c>
      <c r="J2181" t="s">
        <v>32</v>
      </c>
      <c r="K2181" t="s">
        <v>33</v>
      </c>
      <c r="M2181" t="s">
        <v>32</v>
      </c>
      <c r="N2181" t="s">
        <v>32</v>
      </c>
      <c r="O2181">
        <v>0</v>
      </c>
      <c r="P2181">
        <v>0</v>
      </c>
      <c r="Q2181">
        <v>0</v>
      </c>
      <c r="R2181">
        <v>34</v>
      </c>
      <c r="S2181">
        <v>26</v>
      </c>
      <c r="T2181">
        <f t="shared" si="68"/>
        <v>60</v>
      </c>
      <c r="U2181">
        <v>100375</v>
      </c>
      <c r="V2181">
        <v>279606</v>
      </c>
      <c r="W2181" s="3">
        <v>-9.5106300000000008</v>
      </c>
      <c r="X2181" s="3">
        <v>53.756500000000003</v>
      </c>
      <c r="Y2181" t="s">
        <v>34</v>
      </c>
      <c r="Z2181" t="str">
        <f t="shared" si="69"/>
        <v>Catholic</v>
      </c>
    </row>
    <row r="2182" spans="1:26" x14ac:dyDescent="0.35">
      <c r="A2182">
        <v>2182</v>
      </c>
      <c r="B2182" t="s">
        <v>5982</v>
      </c>
      <c r="C2182" t="s">
        <v>5983</v>
      </c>
      <c r="D2182" s="1" t="s">
        <v>28</v>
      </c>
      <c r="E2182" s="1" t="s">
        <v>5984</v>
      </c>
      <c r="F2182" t="s">
        <v>5738</v>
      </c>
      <c r="G2182" t="s">
        <v>31</v>
      </c>
      <c r="H2182" t="s">
        <v>32</v>
      </c>
      <c r="I2182" t="s">
        <v>32</v>
      </c>
      <c r="J2182" t="s">
        <v>32</v>
      </c>
      <c r="K2182" t="s">
        <v>33</v>
      </c>
      <c r="M2182" t="s">
        <v>32</v>
      </c>
      <c r="N2182" t="s">
        <v>32</v>
      </c>
      <c r="O2182">
        <v>0</v>
      </c>
      <c r="P2182">
        <v>0</v>
      </c>
      <c r="Q2182">
        <v>0</v>
      </c>
      <c r="R2182">
        <v>44</v>
      </c>
      <c r="S2182">
        <v>36</v>
      </c>
      <c r="T2182">
        <f t="shared" si="68"/>
        <v>80</v>
      </c>
      <c r="U2182">
        <v>113652</v>
      </c>
      <c r="V2182">
        <v>309962</v>
      </c>
      <c r="W2182" s="3">
        <v>-9.3179300000000005</v>
      </c>
      <c r="X2182" s="3">
        <v>54.031599999999997</v>
      </c>
      <c r="Y2182" t="s">
        <v>34</v>
      </c>
      <c r="Z2182" t="str">
        <f t="shared" si="69"/>
        <v>Catholic</v>
      </c>
    </row>
    <row r="2183" spans="1:26" x14ac:dyDescent="0.35">
      <c r="A2183">
        <v>2183</v>
      </c>
      <c r="B2183" t="s">
        <v>5985</v>
      </c>
      <c r="C2183" t="s">
        <v>5986</v>
      </c>
      <c r="D2183" s="1" t="s">
        <v>28</v>
      </c>
      <c r="E2183" s="1" t="s">
        <v>5987</v>
      </c>
      <c r="F2183" t="s">
        <v>5738</v>
      </c>
      <c r="G2183" t="s">
        <v>31</v>
      </c>
      <c r="H2183" t="s">
        <v>32</v>
      </c>
      <c r="I2183" t="s">
        <v>32</v>
      </c>
      <c r="J2183" t="s">
        <v>32</v>
      </c>
      <c r="K2183" t="s">
        <v>33</v>
      </c>
      <c r="M2183" t="s">
        <v>32</v>
      </c>
      <c r="N2183" t="s">
        <v>32</v>
      </c>
      <c r="O2183">
        <v>0</v>
      </c>
      <c r="P2183">
        <v>0</v>
      </c>
      <c r="Q2183">
        <v>0</v>
      </c>
      <c r="R2183">
        <v>62</v>
      </c>
      <c r="S2183">
        <v>37</v>
      </c>
      <c r="T2183">
        <f t="shared" si="68"/>
        <v>99</v>
      </c>
      <c r="U2183">
        <v>127666</v>
      </c>
      <c r="V2183">
        <v>253256</v>
      </c>
      <c r="W2183" s="3">
        <v>-9.0907900000000001</v>
      </c>
      <c r="X2183" s="3">
        <v>53.524299999999997</v>
      </c>
      <c r="Y2183" t="s">
        <v>34</v>
      </c>
      <c r="Z2183" t="str">
        <f t="shared" si="69"/>
        <v>Catholic</v>
      </c>
    </row>
    <row r="2184" spans="1:26" x14ac:dyDescent="0.35">
      <c r="A2184">
        <v>2184</v>
      </c>
      <c r="B2184" t="s">
        <v>5988</v>
      </c>
      <c r="C2184" t="s">
        <v>5989</v>
      </c>
      <c r="D2184" s="1" t="s">
        <v>28</v>
      </c>
      <c r="E2184" s="1" t="s">
        <v>5990</v>
      </c>
      <c r="F2184" t="s">
        <v>5738</v>
      </c>
      <c r="G2184" t="s">
        <v>31</v>
      </c>
      <c r="H2184" t="s">
        <v>32</v>
      </c>
      <c r="I2184" t="s">
        <v>32</v>
      </c>
      <c r="J2184" t="s">
        <v>32</v>
      </c>
      <c r="K2184" t="s">
        <v>33</v>
      </c>
      <c r="M2184" t="s">
        <v>32</v>
      </c>
      <c r="N2184" t="s">
        <v>32</v>
      </c>
      <c r="O2184">
        <v>0</v>
      </c>
      <c r="P2184">
        <v>0</v>
      </c>
      <c r="Q2184">
        <v>0</v>
      </c>
      <c r="R2184">
        <v>11</v>
      </c>
      <c r="S2184">
        <v>7</v>
      </c>
      <c r="T2184">
        <f t="shared" si="68"/>
        <v>18</v>
      </c>
      <c r="U2184">
        <v>93574</v>
      </c>
      <c r="V2184">
        <v>272074</v>
      </c>
      <c r="W2184" s="3">
        <v>-9.6111299999999993</v>
      </c>
      <c r="X2184" s="3">
        <v>53.6875</v>
      </c>
      <c r="Y2184" t="s">
        <v>34</v>
      </c>
      <c r="Z2184" t="str">
        <f t="shared" si="69"/>
        <v>Catholic</v>
      </c>
    </row>
    <row r="2185" spans="1:26" x14ac:dyDescent="0.35">
      <c r="A2185">
        <v>2185</v>
      </c>
      <c r="B2185" t="s">
        <v>5991</v>
      </c>
      <c r="C2185" t="s">
        <v>5992</v>
      </c>
      <c r="D2185" s="1" t="s">
        <v>28</v>
      </c>
      <c r="E2185" s="1" t="s">
        <v>5747</v>
      </c>
      <c r="F2185" t="s">
        <v>5738</v>
      </c>
      <c r="G2185" t="s">
        <v>31</v>
      </c>
      <c r="H2185" t="s">
        <v>32</v>
      </c>
      <c r="I2185" t="s">
        <v>32</v>
      </c>
      <c r="J2185" t="s">
        <v>32</v>
      </c>
      <c r="K2185" t="s">
        <v>33</v>
      </c>
      <c r="M2185" t="s">
        <v>32</v>
      </c>
      <c r="N2185" t="s">
        <v>32</v>
      </c>
      <c r="O2185">
        <v>0</v>
      </c>
      <c r="P2185">
        <v>0</v>
      </c>
      <c r="Q2185">
        <v>0</v>
      </c>
      <c r="R2185">
        <v>69</v>
      </c>
      <c r="S2185">
        <v>54</v>
      </c>
      <c r="T2185">
        <f t="shared" si="68"/>
        <v>123</v>
      </c>
      <c r="U2185">
        <v>126922</v>
      </c>
      <c r="V2185">
        <v>265990</v>
      </c>
      <c r="W2185" s="3">
        <v>-9.1049900000000008</v>
      </c>
      <c r="X2185" s="3">
        <v>53.638599999999997</v>
      </c>
      <c r="Y2185" t="s">
        <v>34</v>
      </c>
      <c r="Z2185" t="str">
        <f t="shared" si="69"/>
        <v>Catholic</v>
      </c>
    </row>
    <row r="2186" spans="1:26" x14ac:dyDescent="0.35">
      <c r="A2186">
        <v>2186</v>
      </c>
      <c r="B2186" t="s">
        <v>5993</v>
      </c>
      <c r="C2186" t="s">
        <v>5994</v>
      </c>
      <c r="D2186" s="1" t="s">
        <v>28</v>
      </c>
      <c r="E2186" s="1" t="s">
        <v>5995</v>
      </c>
      <c r="F2186" t="s">
        <v>5738</v>
      </c>
      <c r="G2186" t="s">
        <v>31</v>
      </c>
      <c r="H2186" t="s">
        <v>32</v>
      </c>
      <c r="I2186" t="s">
        <v>32</v>
      </c>
      <c r="J2186" t="s">
        <v>32</v>
      </c>
      <c r="K2186" t="s">
        <v>33</v>
      </c>
      <c r="M2186" t="s">
        <v>32</v>
      </c>
      <c r="N2186" t="s">
        <v>32</v>
      </c>
      <c r="O2186">
        <v>0</v>
      </c>
      <c r="P2186">
        <v>0</v>
      </c>
      <c r="Q2186">
        <v>0</v>
      </c>
      <c r="R2186">
        <v>49</v>
      </c>
      <c r="S2186">
        <v>39</v>
      </c>
      <c r="T2186">
        <f t="shared" si="68"/>
        <v>88</v>
      </c>
      <c r="U2186">
        <v>119448</v>
      </c>
      <c r="V2186">
        <v>320210</v>
      </c>
      <c r="W2186" s="3">
        <v>-9.2322100000000002</v>
      </c>
      <c r="X2186" s="3">
        <v>54.124600000000001</v>
      </c>
      <c r="Y2186" t="s">
        <v>34</v>
      </c>
      <c r="Z2186" t="str">
        <f t="shared" si="69"/>
        <v>Catholic</v>
      </c>
    </row>
    <row r="2187" spans="1:26" x14ac:dyDescent="0.35">
      <c r="A2187">
        <v>2187</v>
      </c>
      <c r="B2187" t="s">
        <v>5996</v>
      </c>
      <c r="C2187" t="s">
        <v>5997</v>
      </c>
      <c r="D2187" s="1" t="s">
        <v>28</v>
      </c>
      <c r="E2187" s="1" t="s">
        <v>5998</v>
      </c>
      <c r="F2187" t="s">
        <v>5738</v>
      </c>
      <c r="G2187" t="s">
        <v>31</v>
      </c>
      <c r="H2187" t="s">
        <v>32</v>
      </c>
      <c r="I2187" t="s">
        <v>32</v>
      </c>
      <c r="J2187" t="s">
        <v>32</v>
      </c>
      <c r="K2187" t="s">
        <v>33</v>
      </c>
      <c r="M2187" t="s">
        <v>32</v>
      </c>
      <c r="N2187" t="s">
        <v>32</v>
      </c>
      <c r="O2187">
        <v>0</v>
      </c>
      <c r="P2187">
        <v>0</v>
      </c>
      <c r="Q2187">
        <v>0</v>
      </c>
      <c r="R2187">
        <v>84</v>
      </c>
      <c r="S2187">
        <v>68</v>
      </c>
      <c r="T2187">
        <f t="shared" si="68"/>
        <v>152</v>
      </c>
      <c r="U2187">
        <v>125620</v>
      </c>
      <c r="V2187">
        <v>283854</v>
      </c>
      <c r="W2187" s="3">
        <v>-9.1289599999999993</v>
      </c>
      <c r="X2187" s="3">
        <v>53.798900000000003</v>
      </c>
      <c r="Y2187" t="s">
        <v>34</v>
      </c>
      <c r="Z2187" t="str">
        <f t="shared" si="69"/>
        <v>Catholic</v>
      </c>
    </row>
    <row r="2188" spans="1:26" x14ac:dyDescent="0.35">
      <c r="A2188">
        <v>2188</v>
      </c>
      <c r="B2188" t="s">
        <v>5999</v>
      </c>
      <c r="C2188" t="s">
        <v>1337</v>
      </c>
      <c r="D2188" s="1" t="s">
        <v>28</v>
      </c>
      <c r="E2188" s="1" t="s">
        <v>6000</v>
      </c>
      <c r="F2188" t="s">
        <v>5738</v>
      </c>
      <c r="G2188" t="s">
        <v>31</v>
      </c>
      <c r="H2188" t="s">
        <v>32</v>
      </c>
      <c r="I2188" t="s">
        <v>80</v>
      </c>
      <c r="J2188" t="s">
        <v>32</v>
      </c>
      <c r="K2188" t="s">
        <v>33</v>
      </c>
      <c r="M2188" t="s">
        <v>32</v>
      </c>
      <c r="N2188" t="s">
        <v>32</v>
      </c>
      <c r="O2188">
        <v>0</v>
      </c>
      <c r="P2188">
        <v>0</v>
      </c>
      <c r="Q2188">
        <v>0</v>
      </c>
      <c r="R2188">
        <v>8</v>
      </c>
      <c r="S2188">
        <v>12</v>
      </c>
      <c r="T2188">
        <f t="shared" si="68"/>
        <v>20</v>
      </c>
      <c r="U2188">
        <v>115587</v>
      </c>
      <c r="V2188">
        <v>321962</v>
      </c>
      <c r="W2188" s="3">
        <v>-9.2917500000000004</v>
      </c>
      <c r="X2188" s="3">
        <v>54.139699999999998</v>
      </c>
      <c r="Y2188" t="s">
        <v>34</v>
      </c>
      <c r="Z2188" t="str">
        <f t="shared" si="69"/>
        <v>Catholic</v>
      </c>
    </row>
    <row r="2189" spans="1:26" x14ac:dyDescent="0.35">
      <c r="A2189">
        <v>2189</v>
      </c>
      <c r="B2189" t="s">
        <v>6001</v>
      </c>
      <c r="C2189" t="s">
        <v>4226</v>
      </c>
      <c r="D2189" s="1" t="s">
        <v>28</v>
      </c>
      <c r="E2189" s="1" t="s">
        <v>6002</v>
      </c>
      <c r="F2189" t="s">
        <v>5738</v>
      </c>
      <c r="G2189" t="s">
        <v>31</v>
      </c>
      <c r="H2189" t="s">
        <v>32</v>
      </c>
      <c r="I2189" t="s">
        <v>80</v>
      </c>
      <c r="J2189" t="s">
        <v>32</v>
      </c>
      <c r="K2189" t="s">
        <v>33</v>
      </c>
      <c r="M2189" t="s">
        <v>32</v>
      </c>
      <c r="N2189" t="s">
        <v>32</v>
      </c>
      <c r="O2189">
        <v>0</v>
      </c>
      <c r="P2189">
        <v>0</v>
      </c>
      <c r="Q2189">
        <v>0</v>
      </c>
      <c r="R2189">
        <v>31</v>
      </c>
      <c r="S2189">
        <v>25</v>
      </c>
      <c r="T2189">
        <f t="shared" si="68"/>
        <v>56</v>
      </c>
      <c r="U2189">
        <v>82472</v>
      </c>
      <c r="V2189">
        <v>296605</v>
      </c>
      <c r="W2189" s="3">
        <v>-9.7884600000000006</v>
      </c>
      <c r="X2189" s="3">
        <v>53.905500000000004</v>
      </c>
      <c r="Y2189" t="s">
        <v>34</v>
      </c>
      <c r="Z2189" t="str">
        <f t="shared" si="69"/>
        <v>Catholic</v>
      </c>
    </row>
    <row r="2190" spans="1:26" x14ac:dyDescent="0.35">
      <c r="A2190">
        <v>2190</v>
      </c>
      <c r="B2190" t="s">
        <v>6003</v>
      </c>
      <c r="C2190" t="s">
        <v>6004</v>
      </c>
      <c r="D2190" s="1" t="s">
        <v>28</v>
      </c>
      <c r="E2190" s="1" t="s">
        <v>6005</v>
      </c>
      <c r="F2190" t="s">
        <v>5738</v>
      </c>
      <c r="G2190" t="s">
        <v>31</v>
      </c>
      <c r="H2190" t="s">
        <v>32</v>
      </c>
      <c r="I2190" t="s">
        <v>32</v>
      </c>
      <c r="J2190" t="s">
        <v>32</v>
      </c>
      <c r="K2190" t="s">
        <v>33</v>
      </c>
      <c r="M2190" t="s">
        <v>32</v>
      </c>
      <c r="N2190" t="s">
        <v>32</v>
      </c>
      <c r="O2190">
        <v>0</v>
      </c>
      <c r="P2190">
        <v>0</v>
      </c>
      <c r="Q2190">
        <v>0</v>
      </c>
      <c r="R2190">
        <v>67</v>
      </c>
      <c r="S2190">
        <v>46</v>
      </c>
      <c r="T2190">
        <f t="shared" si="68"/>
        <v>113</v>
      </c>
      <c r="U2190">
        <v>120900</v>
      </c>
      <c r="V2190">
        <v>324882</v>
      </c>
      <c r="W2190" s="3">
        <v>-9.2112300000000005</v>
      </c>
      <c r="X2190" s="3">
        <v>54.166800000000002</v>
      </c>
      <c r="Y2190" t="s">
        <v>34</v>
      </c>
      <c r="Z2190" t="str">
        <f t="shared" si="69"/>
        <v>Catholic</v>
      </c>
    </row>
    <row r="2191" spans="1:26" x14ac:dyDescent="0.35">
      <c r="A2191">
        <v>2191</v>
      </c>
      <c r="B2191" t="s">
        <v>6006</v>
      </c>
      <c r="C2191" t="s">
        <v>6007</v>
      </c>
      <c r="D2191" s="1" t="s">
        <v>28</v>
      </c>
      <c r="E2191" s="1" t="s">
        <v>6008</v>
      </c>
      <c r="F2191" t="s">
        <v>5738</v>
      </c>
      <c r="G2191" t="s">
        <v>31</v>
      </c>
      <c r="H2191" t="s">
        <v>32</v>
      </c>
      <c r="I2191" t="s">
        <v>32</v>
      </c>
      <c r="J2191" t="s">
        <v>32</v>
      </c>
      <c r="K2191" t="s">
        <v>33</v>
      </c>
      <c r="M2191" t="s">
        <v>32</v>
      </c>
      <c r="N2191" t="s">
        <v>32</v>
      </c>
      <c r="O2191">
        <v>0</v>
      </c>
      <c r="P2191">
        <v>0</v>
      </c>
      <c r="Q2191">
        <v>0</v>
      </c>
      <c r="R2191">
        <v>36</v>
      </c>
      <c r="S2191">
        <v>35</v>
      </c>
      <c r="T2191">
        <f t="shared" si="68"/>
        <v>71</v>
      </c>
      <c r="U2191">
        <v>128784</v>
      </c>
      <c r="V2191">
        <v>272907</v>
      </c>
      <c r="W2191" s="3">
        <v>-9.0784199999999995</v>
      </c>
      <c r="X2191" s="3">
        <v>53.701000000000001</v>
      </c>
      <c r="Y2191" t="s">
        <v>34</v>
      </c>
      <c r="Z2191" t="str">
        <f t="shared" si="69"/>
        <v>Catholic</v>
      </c>
    </row>
    <row r="2192" spans="1:26" x14ac:dyDescent="0.35">
      <c r="A2192">
        <v>2192</v>
      </c>
      <c r="B2192" t="s">
        <v>6009</v>
      </c>
      <c r="C2192" t="s">
        <v>6010</v>
      </c>
      <c r="D2192" s="1" t="s">
        <v>28</v>
      </c>
      <c r="E2192" s="1" t="s">
        <v>5775</v>
      </c>
      <c r="F2192" t="s">
        <v>5738</v>
      </c>
      <c r="G2192" t="s">
        <v>31</v>
      </c>
      <c r="H2192" t="s">
        <v>32</v>
      </c>
      <c r="I2192" t="s">
        <v>80</v>
      </c>
      <c r="J2192" t="s">
        <v>32</v>
      </c>
      <c r="K2192" t="s">
        <v>33</v>
      </c>
      <c r="M2192" t="s">
        <v>32</v>
      </c>
      <c r="N2192" t="s">
        <v>32</v>
      </c>
      <c r="O2192">
        <v>0</v>
      </c>
      <c r="P2192">
        <v>0</v>
      </c>
      <c r="Q2192">
        <v>0</v>
      </c>
      <c r="R2192">
        <v>15</v>
      </c>
      <c r="S2192">
        <v>14</v>
      </c>
      <c r="T2192">
        <f t="shared" si="68"/>
        <v>29</v>
      </c>
      <c r="U2192">
        <v>101553</v>
      </c>
      <c r="V2192">
        <v>293752</v>
      </c>
      <c r="W2192" s="3">
        <v>-9.4972999999999992</v>
      </c>
      <c r="X2192" s="3">
        <v>53.883800000000001</v>
      </c>
      <c r="Y2192" t="s">
        <v>34</v>
      </c>
      <c r="Z2192" t="str">
        <f t="shared" si="69"/>
        <v>Catholic</v>
      </c>
    </row>
    <row r="2193" spans="1:26" x14ac:dyDescent="0.35">
      <c r="A2193">
        <v>2193</v>
      </c>
      <c r="B2193" t="s">
        <v>6011</v>
      </c>
      <c r="C2193" t="s">
        <v>6012</v>
      </c>
      <c r="D2193" s="1" t="s">
        <v>28</v>
      </c>
      <c r="E2193" s="1" t="s">
        <v>6013</v>
      </c>
      <c r="F2193" t="s">
        <v>5738</v>
      </c>
      <c r="G2193" t="s">
        <v>31</v>
      </c>
      <c r="H2193" t="s">
        <v>32</v>
      </c>
      <c r="I2193" t="s">
        <v>32</v>
      </c>
      <c r="J2193" t="s">
        <v>32</v>
      </c>
      <c r="K2193" t="s">
        <v>33</v>
      </c>
      <c r="M2193" t="s">
        <v>32</v>
      </c>
      <c r="N2193" t="s">
        <v>32</v>
      </c>
      <c r="O2193">
        <v>0</v>
      </c>
      <c r="P2193">
        <v>0</v>
      </c>
      <c r="Q2193">
        <v>0</v>
      </c>
      <c r="R2193">
        <v>19</v>
      </c>
      <c r="S2193">
        <v>13</v>
      </c>
      <c r="T2193">
        <f t="shared" si="68"/>
        <v>32</v>
      </c>
      <c r="U2193">
        <v>119098</v>
      </c>
      <c r="V2193">
        <v>279638</v>
      </c>
      <c r="W2193" s="3">
        <v>-9.22682</v>
      </c>
      <c r="X2193" s="3">
        <v>53.76</v>
      </c>
      <c r="Y2193" t="s">
        <v>34</v>
      </c>
      <c r="Z2193" t="str">
        <f t="shared" si="69"/>
        <v>Catholic</v>
      </c>
    </row>
    <row r="2194" spans="1:26" x14ac:dyDescent="0.35">
      <c r="A2194">
        <v>2194</v>
      </c>
      <c r="B2194" t="s">
        <v>6014</v>
      </c>
      <c r="C2194" t="s">
        <v>6015</v>
      </c>
      <c r="D2194" s="1" t="s">
        <v>28</v>
      </c>
      <c r="E2194" s="1" t="s">
        <v>6016</v>
      </c>
      <c r="F2194" t="s">
        <v>5738</v>
      </c>
      <c r="G2194" t="s">
        <v>31</v>
      </c>
      <c r="H2194" t="s">
        <v>32</v>
      </c>
      <c r="I2194" t="s">
        <v>80</v>
      </c>
      <c r="J2194" t="s">
        <v>32</v>
      </c>
      <c r="K2194" t="s">
        <v>33</v>
      </c>
      <c r="M2194" t="s">
        <v>32</v>
      </c>
      <c r="N2194" t="s">
        <v>32</v>
      </c>
      <c r="O2194">
        <v>0</v>
      </c>
      <c r="P2194">
        <v>0</v>
      </c>
      <c r="Q2194">
        <v>0</v>
      </c>
      <c r="R2194">
        <v>55</v>
      </c>
      <c r="S2194">
        <v>41</v>
      </c>
      <c r="T2194">
        <f t="shared" si="68"/>
        <v>96</v>
      </c>
      <c r="U2194">
        <v>95243</v>
      </c>
      <c r="V2194">
        <v>286178</v>
      </c>
      <c r="W2194" s="3">
        <v>-9.5906500000000001</v>
      </c>
      <c r="X2194" s="3">
        <v>53.814500000000002</v>
      </c>
      <c r="Y2194" t="s">
        <v>34</v>
      </c>
      <c r="Z2194" t="str">
        <f t="shared" si="69"/>
        <v>Catholic</v>
      </c>
    </row>
    <row r="2195" spans="1:26" x14ac:dyDescent="0.35">
      <c r="A2195">
        <v>2195</v>
      </c>
      <c r="B2195" t="s">
        <v>6017</v>
      </c>
      <c r="C2195" t="s">
        <v>6018</v>
      </c>
      <c r="D2195" s="1" t="s">
        <v>28</v>
      </c>
      <c r="E2195" s="1" t="s">
        <v>6019</v>
      </c>
      <c r="F2195" t="s">
        <v>5738</v>
      </c>
      <c r="G2195" t="s">
        <v>31</v>
      </c>
      <c r="H2195" t="s">
        <v>32</v>
      </c>
      <c r="I2195" t="s">
        <v>80</v>
      </c>
      <c r="J2195" t="s">
        <v>32</v>
      </c>
      <c r="K2195" t="s">
        <v>33</v>
      </c>
      <c r="M2195" t="s">
        <v>32</v>
      </c>
      <c r="N2195" t="s">
        <v>32</v>
      </c>
      <c r="O2195">
        <v>0</v>
      </c>
      <c r="P2195">
        <v>0</v>
      </c>
      <c r="Q2195">
        <v>0</v>
      </c>
      <c r="R2195">
        <v>22</v>
      </c>
      <c r="S2195">
        <v>12</v>
      </c>
      <c r="T2195">
        <f t="shared" si="68"/>
        <v>34</v>
      </c>
      <c r="U2195">
        <v>80257</v>
      </c>
      <c r="V2195">
        <v>310412</v>
      </c>
      <c r="W2195" s="3">
        <v>-9.8275699999999997</v>
      </c>
      <c r="X2195" s="3">
        <v>54.0289</v>
      </c>
      <c r="Y2195" t="s">
        <v>34</v>
      </c>
      <c r="Z2195" t="str">
        <f t="shared" si="69"/>
        <v>Catholic</v>
      </c>
    </row>
    <row r="2196" spans="1:26" x14ac:dyDescent="0.35">
      <c r="A2196">
        <v>2196</v>
      </c>
      <c r="B2196" t="s">
        <v>6020</v>
      </c>
      <c r="C2196" t="s">
        <v>6021</v>
      </c>
      <c r="D2196" s="1" t="s">
        <v>28</v>
      </c>
      <c r="E2196" s="1" t="s">
        <v>6022</v>
      </c>
      <c r="F2196" t="s">
        <v>5738</v>
      </c>
      <c r="G2196" t="s">
        <v>31</v>
      </c>
      <c r="H2196" t="s">
        <v>32</v>
      </c>
      <c r="I2196" t="s">
        <v>80</v>
      </c>
      <c r="J2196" t="s">
        <v>32</v>
      </c>
      <c r="K2196" t="s">
        <v>33</v>
      </c>
      <c r="M2196" t="s">
        <v>32</v>
      </c>
      <c r="N2196" t="s">
        <v>32</v>
      </c>
      <c r="O2196">
        <v>0</v>
      </c>
      <c r="P2196">
        <v>0</v>
      </c>
      <c r="Q2196">
        <v>0</v>
      </c>
      <c r="R2196">
        <v>31</v>
      </c>
      <c r="S2196">
        <v>34</v>
      </c>
      <c r="T2196">
        <f t="shared" si="68"/>
        <v>65</v>
      </c>
      <c r="U2196">
        <v>108721</v>
      </c>
      <c r="V2196">
        <v>286329</v>
      </c>
      <c r="W2196" s="3">
        <v>-9.38612</v>
      </c>
      <c r="X2196" s="3">
        <v>53.818399999999997</v>
      </c>
      <c r="Y2196" t="s">
        <v>34</v>
      </c>
      <c r="Z2196" t="str">
        <f t="shared" si="69"/>
        <v>Catholic</v>
      </c>
    </row>
    <row r="2197" spans="1:26" x14ac:dyDescent="0.35">
      <c r="A2197">
        <v>2197</v>
      </c>
      <c r="B2197" t="s">
        <v>6023</v>
      </c>
      <c r="C2197" t="s">
        <v>6024</v>
      </c>
      <c r="D2197" s="1" t="s">
        <v>28</v>
      </c>
      <c r="E2197" s="1" t="s">
        <v>6025</v>
      </c>
      <c r="F2197" t="s">
        <v>5738</v>
      </c>
      <c r="G2197" t="s">
        <v>31</v>
      </c>
      <c r="H2197" t="s">
        <v>32</v>
      </c>
      <c r="I2197" t="s">
        <v>32</v>
      </c>
      <c r="J2197" t="s">
        <v>32</v>
      </c>
      <c r="K2197" t="s">
        <v>33</v>
      </c>
      <c r="M2197" t="s">
        <v>32</v>
      </c>
      <c r="N2197" t="s">
        <v>32</v>
      </c>
      <c r="O2197">
        <v>0</v>
      </c>
      <c r="P2197">
        <v>0</v>
      </c>
      <c r="Q2197">
        <v>0</v>
      </c>
      <c r="R2197">
        <v>70</v>
      </c>
      <c r="S2197">
        <v>69</v>
      </c>
      <c r="T2197">
        <f t="shared" si="68"/>
        <v>139</v>
      </c>
      <c r="U2197">
        <v>119806</v>
      </c>
      <c r="V2197">
        <v>284676</v>
      </c>
      <c r="W2197" s="3">
        <v>-9.2173999999999996</v>
      </c>
      <c r="X2197" s="3">
        <v>53.805399999999999</v>
      </c>
      <c r="Y2197" t="s">
        <v>34</v>
      </c>
      <c r="Z2197" t="str">
        <f t="shared" si="69"/>
        <v>Catholic</v>
      </c>
    </row>
    <row r="2198" spans="1:26" x14ac:dyDescent="0.35">
      <c r="A2198">
        <v>2198</v>
      </c>
      <c r="B2198" t="s">
        <v>6026</v>
      </c>
      <c r="C2198" t="s">
        <v>6027</v>
      </c>
      <c r="D2198" s="1" t="s">
        <v>28</v>
      </c>
      <c r="E2198" s="1" t="s">
        <v>6028</v>
      </c>
      <c r="F2198" t="s">
        <v>5738</v>
      </c>
      <c r="G2198" t="s">
        <v>31</v>
      </c>
      <c r="H2198" t="s">
        <v>32</v>
      </c>
      <c r="I2198" t="s">
        <v>32</v>
      </c>
      <c r="J2198" t="s">
        <v>32</v>
      </c>
      <c r="K2198" t="s">
        <v>33</v>
      </c>
      <c r="M2198" t="s">
        <v>32</v>
      </c>
      <c r="N2198" t="s">
        <v>32</v>
      </c>
      <c r="O2198">
        <v>0</v>
      </c>
      <c r="P2198">
        <v>0</v>
      </c>
      <c r="Q2198">
        <v>0</v>
      </c>
      <c r="R2198">
        <v>36</v>
      </c>
      <c r="S2198">
        <v>36</v>
      </c>
      <c r="T2198">
        <f t="shared" si="68"/>
        <v>72</v>
      </c>
      <c r="U2198">
        <v>121919</v>
      </c>
      <c r="V2198">
        <v>248755</v>
      </c>
      <c r="W2198" s="3">
        <v>-9.1763100000000009</v>
      </c>
      <c r="X2198" s="3">
        <v>53.482999999999997</v>
      </c>
      <c r="Y2198" t="s">
        <v>34</v>
      </c>
      <c r="Z2198" t="str">
        <f t="shared" si="69"/>
        <v>Catholic</v>
      </c>
    </row>
    <row r="2199" spans="1:26" x14ac:dyDescent="0.35">
      <c r="A2199">
        <v>2199</v>
      </c>
      <c r="B2199" t="s">
        <v>6029</v>
      </c>
      <c r="C2199" t="s">
        <v>6030</v>
      </c>
      <c r="D2199" s="1" t="s">
        <v>28</v>
      </c>
      <c r="E2199" s="1" t="s">
        <v>5770</v>
      </c>
      <c r="F2199" t="s">
        <v>5738</v>
      </c>
      <c r="G2199" t="s">
        <v>31</v>
      </c>
      <c r="H2199" t="s">
        <v>32</v>
      </c>
      <c r="I2199" t="s">
        <v>32</v>
      </c>
      <c r="J2199" t="s">
        <v>32</v>
      </c>
      <c r="K2199" t="s">
        <v>33</v>
      </c>
      <c r="M2199" t="s">
        <v>32</v>
      </c>
      <c r="N2199" t="s">
        <v>32</v>
      </c>
      <c r="O2199">
        <v>0</v>
      </c>
      <c r="P2199">
        <v>0</v>
      </c>
      <c r="Q2199">
        <v>0</v>
      </c>
      <c r="R2199">
        <v>19</v>
      </c>
      <c r="S2199">
        <v>13</v>
      </c>
      <c r="T2199">
        <f t="shared" si="68"/>
        <v>32</v>
      </c>
      <c r="U2199">
        <v>122091</v>
      </c>
      <c r="V2199">
        <v>287688</v>
      </c>
      <c r="W2199" s="3">
        <v>-9.1834799999999994</v>
      </c>
      <c r="X2199" s="3">
        <v>53.832799999999999</v>
      </c>
      <c r="Y2199" t="s">
        <v>34</v>
      </c>
      <c r="Z2199" t="str">
        <f t="shared" si="69"/>
        <v>Catholic</v>
      </c>
    </row>
    <row r="2200" spans="1:26" x14ac:dyDescent="0.35">
      <c r="A2200">
        <v>2200</v>
      </c>
      <c r="B2200" t="s">
        <v>6031</v>
      </c>
      <c r="C2200" t="s">
        <v>6032</v>
      </c>
      <c r="D2200" s="1" t="s">
        <v>28</v>
      </c>
      <c r="E2200" s="1" t="s">
        <v>6033</v>
      </c>
      <c r="F2200" t="s">
        <v>5738</v>
      </c>
      <c r="G2200" t="s">
        <v>31</v>
      </c>
      <c r="H2200" t="s">
        <v>32</v>
      </c>
      <c r="I2200" t="s">
        <v>32</v>
      </c>
      <c r="J2200" t="s">
        <v>32</v>
      </c>
      <c r="K2200" t="s">
        <v>33</v>
      </c>
      <c r="M2200" t="s">
        <v>32</v>
      </c>
      <c r="N2200" t="s">
        <v>32</v>
      </c>
      <c r="O2200">
        <v>0</v>
      </c>
      <c r="P2200">
        <v>0</v>
      </c>
      <c r="Q2200">
        <v>0</v>
      </c>
      <c r="R2200">
        <v>18</v>
      </c>
      <c r="S2200">
        <v>24</v>
      </c>
      <c r="T2200">
        <f t="shared" si="68"/>
        <v>42</v>
      </c>
      <c r="U2200">
        <v>103974</v>
      </c>
      <c r="V2200">
        <v>286628</v>
      </c>
      <c r="W2200" s="3">
        <v>-9.4582700000000006</v>
      </c>
      <c r="X2200" s="3">
        <v>53.820300000000003</v>
      </c>
      <c r="Y2200" t="s">
        <v>34</v>
      </c>
      <c r="Z2200" t="str">
        <f t="shared" si="69"/>
        <v>Catholic</v>
      </c>
    </row>
    <row r="2201" spans="1:26" x14ac:dyDescent="0.35">
      <c r="A2201">
        <v>2201</v>
      </c>
      <c r="B2201" t="s">
        <v>6034</v>
      </c>
      <c r="C2201" t="s">
        <v>6035</v>
      </c>
      <c r="D2201" s="1" t="s">
        <v>28</v>
      </c>
      <c r="E2201" s="1" t="s">
        <v>6036</v>
      </c>
      <c r="F2201" t="s">
        <v>5738</v>
      </c>
      <c r="G2201" t="s">
        <v>31</v>
      </c>
      <c r="H2201" t="s">
        <v>32</v>
      </c>
      <c r="I2201" t="s">
        <v>80</v>
      </c>
      <c r="J2201" t="s">
        <v>80</v>
      </c>
      <c r="K2201" t="s">
        <v>33</v>
      </c>
      <c r="M2201" t="s">
        <v>32</v>
      </c>
      <c r="N2201" t="s">
        <v>32</v>
      </c>
      <c r="O2201">
        <v>0</v>
      </c>
      <c r="P2201">
        <v>0</v>
      </c>
      <c r="Q2201">
        <v>0</v>
      </c>
      <c r="R2201">
        <v>52</v>
      </c>
      <c r="S2201">
        <v>41</v>
      </c>
      <c r="T2201">
        <f t="shared" si="68"/>
        <v>93</v>
      </c>
      <c r="U2201">
        <v>70170</v>
      </c>
      <c r="V2201">
        <v>332495</v>
      </c>
      <c r="W2201" s="3">
        <v>-9.9909099999999995</v>
      </c>
      <c r="X2201" s="3">
        <v>54.224800000000002</v>
      </c>
      <c r="Y2201" t="s">
        <v>34</v>
      </c>
      <c r="Z2201" t="str">
        <f t="shared" si="69"/>
        <v>Catholic</v>
      </c>
    </row>
    <row r="2202" spans="1:26" x14ac:dyDescent="0.35">
      <c r="A2202">
        <v>2202</v>
      </c>
      <c r="B2202" t="s">
        <v>6037</v>
      </c>
      <c r="C2202" t="s">
        <v>6038</v>
      </c>
      <c r="D2202" s="1" t="s">
        <v>28</v>
      </c>
      <c r="E2202" s="1" t="s">
        <v>6039</v>
      </c>
      <c r="F2202" t="s">
        <v>5738</v>
      </c>
      <c r="G2202" t="s">
        <v>31</v>
      </c>
      <c r="H2202" t="s">
        <v>32</v>
      </c>
      <c r="I2202" t="s">
        <v>32</v>
      </c>
      <c r="J2202" t="s">
        <v>32</v>
      </c>
      <c r="K2202" t="s">
        <v>33</v>
      </c>
      <c r="M2202" t="s">
        <v>32</v>
      </c>
      <c r="N2202" t="s">
        <v>32</v>
      </c>
      <c r="O2202">
        <v>0</v>
      </c>
      <c r="P2202">
        <v>0</v>
      </c>
      <c r="Q2202">
        <v>0</v>
      </c>
      <c r="R2202">
        <v>16</v>
      </c>
      <c r="S2202">
        <v>9</v>
      </c>
      <c r="T2202">
        <f t="shared" si="68"/>
        <v>25</v>
      </c>
      <c r="U2202">
        <v>122486</v>
      </c>
      <c r="V2202">
        <v>251659</v>
      </c>
      <c r="W2202" s="3">
        <v>-9.1684900000000003</v>
      </c>
      <c r="X2202" s="3">
        <v>53.5092</v>
      </c>
      <c r="Y2202" t="s">
        <v>34</v>
      </c>
      <c r="Z2202" t="str">
        <f t="shared" si="69"/>
        <v>Catholic</v>
      </c>
    </row>
    <row r="2203" spans="1:26" x14ac:dyDescent="0.35">
      <c r="A2203">
        <v>2203</v>
      </c>
      <c r="B2203" t="s">
        <v>6040</v>
      </c>
      <c r="C2203" t="s">
        <v>6041</v>
      </c>
      <c r="D2203" s="1" t="s">
        <v>28</v>
      </c>
      <c r="E2203" s="1" t="s">
        <v>3414</v>
      </c>
      <c r="F2203" t="s">
        <v>5738</v>
      </c>
      <c r="G2203" t="s">
        <v>31</v>
      </c>
      <c r="H2203" t="s">
        <v>32</v>
      </c>
      <c r="I2203" t="s">
        <v>32</v>
      </c>
      <c r="J2203" t="s">
        <v>32</v>
      </c>
      <c r="K2203" t="s">
        <v>33</v>
      </c>
      <c r="M2203" t="s">
        <v>32</v>
      </c>
      <c r="N2203" t="s">
        <v>32</v>
      </c>
      <c r="O2203">
        <v>0</v>
      </c>
      <c r="P2203">
        <v>0</v>
      </c>
      <c r="Q2203">
        <v>0</v>
      </c>
      <c r="R2203">
        <v>8</v>
      </c>
      <c r="S2203">
        <v>5</v>
      </c>
      <c r="T2203">
        <f t="shared" si="68"/>
        <v>13</v>
      </c>
      <c r="U2203">
        <v>131844</v>
      </c>
      <c r="V2203">
        <v>260395</v>
      </c>
      <c r="W2203" s="3">
        <v>-9.0293500000000009</v>
      </c>
      <c r="X2203" s="3">
        <v>53.588999999999999</v>
      </c>
      <c r="Y2203" t="s">
        <v>34</v>
      </c>
      <c r="Z2203" t="str">
        <f t="shared" si="69"/>
        <v>Catholic</v>
      </c>
    </row>
    <row r="2204" spans="1:26" x14ac:dyDescent="0.35">
      <c r="A2204">
        <v>2204</v>
      </c>
      <c r="B2204" t="s">
        <v>6042</v>
      </c>
      <c r="C2204" t="s">
        <v>6043</v>
      </c>
      <c r="D2204" s="1" t="s">
        <v>28</v>
      </c>
      <c r="E2204" s="1" t="s">
        <v>5876</v>
      </c>
      <c r="F2204" t="s">
        <v>5738</v>
      </c>
      <c r="G2204" t="s">
        <v>31</v>
      </c>
      <c r="H2204" t="s">
        <v>32</v>
      </c>
      <c r="I2204" t="s">
        <v>80</v>
      </c>
      <c r="J2204" t="s">
        <v>80</v>
      </c>
      <c r="K2204" t="s">
        <v>33</v>
      </c>
      <c r="M2204" t="s">
        <v>32</v>
      </c>
      <c r="N2204" t="s">
        <v>32</v>
      </c>
      <c r="O2204">
        <v>0</v>
      </c>
      <c r="P2204">
        <v>0</v>
      </c>
      <c r="Q2204">
        <v>0</v>
      </c>
      <c r="R2204">
        <v>40</v>
      </c>
      <c r="S2204">
        <v>30</v>
      </c>
      <c r="T2204">
        <f t="shared" si="68"/>
        <v>70</v>
      </c>
      <c r="U2204">
        <v>70138</v>
      </c>
      <c r="V2204">
        <v>332502</v>
      </c>
      <c r="W2204" s="3">
        <v>-9.9914000000000005</v>
      </c>
      <c r="X2204" s="3">
        <v>54.224899999999998</v>
      </c>
      <c r="Y2204" t="s">
        <v>34</v>
      </c>
      <c r="Z2204" t="str">
        <f t="shared" si="69"/>
        <v>Catholic</v>
      </c>
    </row>
    <row r="2205" spans="1:26" x14ac:dyDescent="0.35">
      <c r="A2205">
        <v>2205</v>
      </c>
      <c r="B2205" t="s">
        <v>6044</v>
      </c>
      <c r="C2205" t="s">
        <v>6045</v>
      </c>
      <c r="D2205" s="1" t="s">
        <v>28</v>
      </c>
      <c r="E2205" s="1" t="s">
        <v>6046</v>
      </c>
      <c r="F2205" t="s">
        <v>5738</v>
      </c>
      <c r="G2205" t="s">
        <v>31</v>
      </c>
      <c r="H2205" t="s">
        <v>32</v>
      </c>
      <c r="I2205" t="s">
        <v>80</v>
      </c>
      <c r="J2205" t="s">
        <v>32</v>
      </c>
      <c r="K2205" t="s">
        <v>33</v>
      </c>
      <c r="M2205" t="s">
        <v>32</v>
      </c>
      <c r="N2205" t="s">
        <v>32</v>
      </c>
      <c r="O2205">
        <v>0</v>
      </c>
      <c r="P2205">
        <v>0</v>
      </c>
      <c r="Q2205">
        <v>0</v>
      </c>
      <c r="R2205">
        <v>22</v>
      </c>
      <c r="S2205">
        <v>22</v>
      </c>
      <c r="T2205">
        <f t="shared" si="68"/>
        <v>44</v>
      </c>
      <c r="U2205">
        <v>80592</v>
      </c>
      <c r="V2205">
        <v>305371</v>
      </c>
      <c r="W2205" s="3">
        <v>-9.8204799999999999</v>
      </c>
      <c r="X2205" s="3">
        <v>53.983699999999999</v>
      </c>
      <c r="Y2205" t="s">
        <v>34</v>
      </c>
      <c r="Z2205" t="str">
        <f t="shared" si="69"/>
        <v>Catholic</v>
      </c>
    </row>
    <row r="2206" spans="1:26" x14ac:dyDescent="0.35">
      <c r="A2206">
        <v>2206</v>
      </c>
      <c r="B2206" t="s">
        <v>6047</v>
      </c>
      <c r="C2206" t="s">
        <v>6048</v>
      </c>
      <c r="D2206" s="1" t="s">
        <v>28</v>
      </c>
      <c r="E2206" s="1" t="s">
        <v>5810</v>
      </c>
      <c r="F2206" t="s">
        <v>5738</v>
      </c>
      <c r="G2206" t="s">
        <v>31</v>
      </c>
      <c r="H2206" t="s">
        <v>32</v>
      </c>
      <c r="I2206" t="s">
        <v>32</v>
      </c>
      <c r="J2206" t="s">
        <v>32</v>
      </c>
      <c r="K2206" t="s">
        <v>33</v>
      </c>
      <c r="M2206" t="s">
        <v>32</v>
      </c>
      <c r="N2206" t="s">
        <v>32</v>
      </c>
      <c r="O2206">
        <v>0</v>
      </c>
      <c r="P2206">
        <v>0</v>
      </c>
      <c r="Q2206">
        <v>0</v>
      </c>
      <c r="R2206">
        <v>52</v>
      </c>
      <c r="S2206">
        <v>70</v>
      </c>
      <c r="T2206">
        <f t="shared" si="68"/>
        <v>122</v>
      </c>
      <c r="U2206">
        <v>147574</v>
      </c>
      <c r="V2206">
        <v>301602</v>
      </c>
      <c r="W2206" s="3">
        <v>-8.7988099999999996</v>
      </c>
      <c r="X2206" s="3">
        <v>53.960999999999999</v>
      </c>
      <c r="Y2206" t="s">
        <v>34</v>
      </c>
      <c r="Z2206" t="str">
        <f t="shared" si="69"/>
        <v>Catholic</v>
      </c>
    </row>
    <row r="2207" spans="1:26" x14ac:dyDescent="0.35">
      <c r="A2207">
        <v>2207</v>
      </c>
      <c r="B2207" t="s">
        <v>6049</v>
      </c>
      <c r="C2207" t="s">
        <v>6050</v>
      </c>
      <c r="D2207" s="1" t="s">
        <v>28</v>
      </c>
      <c r="E2207" s="1" t="s">
        <v>5762</v>
      </c>
      <c r="F2207" t="s">
        <v>5738</v>
      </c>
      <c r="G2207" t="s">
        <v>31</v>
      </c>
      <c r="H2207" t="s">
        <v>32</v>
      </c>
      <c r="I2207" t="s">
        <v>32</v>
      </c>
      <c r="J2207" t="s">
        <v>32</v>
      </c>
      <c r="K2207" t="s">
        <v>33</v>
      </c>
      <c r="M2207" t="s">
        <v>32</v>
      </c>
      <c r="N2207" t="s">
        <v>32</v>
      </c>
      <c r="O2207">
        <v>0</v>
      </c>
      <c r="P2207">
        <v>0</v>
      </c>
      <c r="Q2207">
        <v>0</v>
      </c>
      <c r="R2207">
        <v>79</v>
      </c>
      <c r="S2207">
        <v>212</v>
      </c>
      <c r="T2207">
        <f t="shared" si="68"/>
        <v>291</v>
      </c>
      <c r="U2207">
        <v>133855</v>
      </c>
      <c r="V2207">
        <v>276008</v>
      </c>
      <c r="W2207" s="3">
        <v>-9.0023099999999996</v>
      </c>
      <c r="X2207" s="3">
        <v>53.729500000000002</v>
      </c>
      <c r="Y2207" t="s">
        <v>34</v>
      </c>
      <c r="Z2207" t="str">
        <f t="shared" si="69"/>
        <v>Catholic</v>
      </c>
    </row>
    <row r="2208" spans="1:26" x14ac:dyDescent="0.35">
      <c r="A2208">
        <v>2208</v>
      </c>
      <c r="B2208" t="s">
        <v>6051</v>
      </c>
      <c r="C2208" t="s">
        <v>6052</v>
      </c>
      <c r="D2208" s="1" t="s">
        <v>28</v>
      </c>
      <c r="E2208" s="1" t="s">
        <v>5981</v>
      </c>
      <c r="F2208" t="s">
        <v>5738</v>
      </c>
      <c r="G2208" t="s">
        <v>31</v>
      </c>
      <c r="H2208" t="s">
        <v>32</v>
      </c>
      <c r="I2208" t="s">
        <v>80</v>
      </c>
      <c r="J2208" t="s">
        <v>32</v>
      </c>
      <c r="K2208" t="s">
        <v>33</v>
      </c>
      <c r="M2208" t="s">
        <v>32</v>
      </c>
      <c r="N2208" t="s">
        <v>32</v>
      </c>
      <c r="O2208">
        <v>0</v>
      </c>
      <c r="P2208">
        <v>0</v>
      </c>
      <c r="Q2208">
        <v>0</v>
      </c>
      <c r="R2208">
        <v>19</v>
      </c>
      <c r="S2208">
        <v>17</v>
      </c>
      <c r="T2208">
        <f t="shared" si="68"/>
        <v>36</v>
      </c>
      <c r="U2208">
        <v>61212</v>
      </c>
      <c r="V2208">
        <v>304681</v>
      </c>
      <c r="W2208" s="3">
        <v>-10.115399999999999</v>
      </c>
      <c r="X2208" s="3">
        <v>53.972700000000003</v>
      </c>
      <c r="Y2208" t="s">
        <v>34</v>
      </c>
      <c r="Z2208" t="str">
        <f t="shared" si="69"/>
        <v>Catholic</v>
      </c>
    </row>
    <row r="2209" spans="1:26" x14ac:dyDescent="0.35">
      <c r="A2209">
        <v>2209</v>
      </c>
      <c r="B2209" t="s">
        <v>6053</v>
      </c>
      <c r="C2209" t="s">
        <v>6054</v>
      </c>
      <c r="D2209" s="1" t="s">
        <v>28</v>
      </c>
      <c r="E2209" s="1" t="s">
        <v>6055</v>
      </c>
      <c r="F2209" t="s">
        <v>5738</v>
      </c>
      <c r="G2209" t="s">
        <v>31</v>
      </c>
      <c r="H2209" t="s">
        <v>32</v>
      </c>
      <c r="I2209" t="s">
        <v>32</v>
      </c>
      <c r="J2209" t="s">
        <v>32</v>
      </c>
      <c r="K2209" t="s">
        <v>33</v>
      </c>
      <c r="M2209" t="s">
        <v>32</v>
      </c>
      <c r="N2209" t="s">
        <v>32</v>
      </c>
      <c r="O2209">
        <v>0</v>
      </c>
      <c r="P2209">
        <v>0</v>
      </c>
      <c r="Q2209">
        <v>0</v>
      </c>
      <c r="R2209">
        <v>17</v>
      </c>
      <c r="S2209">
        <v>23</v>
      </c>
      <c r="T2209">
        <f t="shared" si="68"/>
        <v>40</v>
      </c>
      <c r="U2209">
        <v>143848</v>
      </c>
      <c r="V2209">
        <v>291948</v>
      </c>
      <c r="W2209" s="3">
        <v>-8.8538099999999993</v>
      </c>
      <c r="X2209" s="3">
        <v>53.873899999999999</v>
      </c>
      <c r="Y2209" t="s">
        <v>34</v>
      </c>
      <c r="Z2209" t="str">
        <f t="shared" si="69"/>
        <v>Catholic</v>
      </c>
    </row>
    <row r="2210" spans="1:26" x14ac:dyDescent="0.35">
      <c r="A2210">
        <v>2210</v>
      </c>
      <c r="B2210" t="s">
        <v>6056</v>
      </c>
      <c r="C2210" t="s">
        <v>6057</v>
      </c>
      <c r="D2210" s="1" t="s">
        <v>28</v>
      </c>
      <c r="E2210" s="1" t="s">
        <v>6058</v>
      </c>
      <c r="F2210" t="s">
        <v>5738</v>
      </c>
      <c r="G2210" t="s">
        <v>31</v>
      </c>
      <c r="H2210" t="s">
        <v>32</v>
      </c>
      <c r="I2210" t="s">
        <v>80</v>
      </c>
      <c r="J2210" t="s">
        <v>32</v>
      </c>
      <c r="K2210" t="s">
        <v>33</v>
      </c>
      <c r="M2210" t="s">
        <v>32</v>
      </c>
      <c r="N2210" t="s">
        <v>32</v>
      </c>
      <c r="O2210">
        <v>0</v>
      </c>
      <c r="P2210">
        <v>0</v>
      </c>
      <c r="Q2210">
        <v>0</v>
      </c>
      <c r="R2210">
        <v>15</v>
      </c>
      <c r="S2210">
        <v>3</v>
      </c>
      <c r="T2210">
        <f t="shared" si="68"/>
        <v>18</v>
      </c>
      <c r="U2210">
        <v>120123</v>
      </c>
      <c r="V2210">
        <v>335745</v>
      </c>
      <c r="W2210" s="3">
        <v>-9.2260100000000005</v>
      </c>
      <c r="X2210" s="3">
        <v>54.264200000000002</v>
      </c>
      <c r="Y2210" t="s">
        <v>34</v>
      </c>
      <c r="Z2210" t="str">
        <f t="shared" si="69"/>
        <v>Catholic</v>
      </c>
    </row>
    <row r="2211" spans="1:26" x14ac:dyDescent="0.35">
      <c r="A2211">
        <v>2211</v>
      </c>
      <c r="B2211" t="s">
        <v>6059</v>
      </c>
      <c r="C2211" t="s">
        <v>6060</v>
      </c>
      <c r="D2211" s="1" t="s">
        <v>28</v>
      </c>
      <c r="E2211" s="1" t="s">
        <v>6061</v>
      </c>
      <c r="F2211" t="s">
        <v>5738</v>
      </c>
      <c r="G2211" t="s">
        <v>31</v>
      </c>
      <c r="H2211" t="s">
        <v>32</v>
      </c>
      <c r="I2211" t="s">
        <v>32</v>
      </c>
      <c r="J2211" t="s">
        <v>32</v>
      </c>
      <c r="K2211" t="s">
        <v>33</v>
      </c>
      <c r="M2211" t="s">
        <v>32</v>
      </c>
      <c r="N2211" t="s">
        <v>32</v>
      </c>
      <c r="O2211">
        <v>0</v>
      </c>
      <c r="P2211">
        <v>0</v>
      </c>
      <c r="Q2211">
        <v>0</v>
      </c>
      <c r="R2211">
        <v>36</v>
      </c>
      <c r="S2211">
        <v>34</v>
      </c>
      <c r="T2211">
        <f t="shared" si="68"/>
        <v>70</v>
      </c>
      <c r="U2211">
        <v>116746</v>
      </c>
      <c r="V2211">
        <v>283682</v>
      </c>
      <c r="W2211" s="3">
        <v>-9.2635699999999996</v>
      </c>
      <c r="X2211" s="3">
        <v>53.795999999999999</v>
      </c>
      <c r="Y2211" t="s">
        <v>34</v>
      </c>
      <c r="Z2211" t="str">
        <f t="shared" si="69"/>
        <v>Catholic</v>
      </c>
    </row>
    <row r="2212" spans="1:26" x14ac:dyDescent="0.35">
      <c r="A2212">
        <v>2212</v>
      </c>
      <c r="B2212" t="s">
        <v>6062</v>
      </c>
      <c r="C2212" t="s">
        <v>6063</v>
      </c>
      <c r="D2212" s="1" t="s">
        <v>28</v>
      </c>
      <c r="E2212" s="1" t="s">
        <v>5753</v>
      </c>
      <c r="F2212" t="s">
        <v>5738</v>
      </c>
      <c r="G2212" t="s">
        <v>31</v>
      </c>
      <c r="H2212" t="s">
        <v>32</v>
      </c>
      <c r="I2212" t="s">
        <v>80</v>
      </c>
      <c r="J2212" t="s">
        <v>32</v>
      </c>
      <c r="K2212" t="s">
        <v>33</v>
      </c>
      <c r="M2212" t="s">
        <v>32</v>
      </c>
      <c r="N2212" t="s">
        <v>32</v>
      </c>
      <c r="O2212">
        <v>0</v>
      </c>
      <c r="P2212">
        <v>0</v>
      </c>
      <c r="Q2212">
        <v>0</v>
      </c>
      <c r="R2212">
        <v>42</v>
      </c>
      <c r="S2212">
        <v>0</v>
      </c>
      <c r="T2212">
        <f t="shared" si="68"/>
        <v>42</v>
      </c>
      <c r="U2212">
        <v>124432</v>
      </c>
      <c r="V2212">
        <v>319175</v>
      </c>
      <c r="W2212" s="3">
        <v>-9.1557300000000001</v>
      </c>
      <c r="X2212" s="3">
        <v>54.116</v>
      </c>
      <c r="Y2212" t="s">
        <v>34</v>
      </c>
      <c r="Z2212" t="str">
        <f t="shared" si="69"/>
        <v>Catholic</v>
      </c>
    </row>
    <row r="2213" spans="1:26" x14ac:dyDescent="0.35">
      <c r="A2213">
        <v>2213</v>
      </c>
      <c r="B2213" t="s">
        <v>6064</v>
      </c>
      <c r="C2213" t="s">
        <v>1337</v>
      </c>
      <c r="D2213" s="1" t="s">
        <v>28</v>
      </c>
      <c r="E2213" s="1" t="s">
        <v>5770</v>
      </c>
      <c r="F2213" t="s">
        <v>5738</v>
      </c>
      <c r="G2213" t="s">
        <v>31</v>
      </c>
      <c r="H2213" t="s">
        <v>32</v>
      </c>
      <c r="I2213" t="s">
        <v>32</v>
      </c>
      <c r="J2213" t="s">
        <v>32</v>
      </c>
      <c r="K2213" t="s">
        <v>33</v>
      </c>
      <c r="M2213" t="s">
        <v>32</v>
      </c>
      <c r="N2213" t="s">
        <v>32</v>
      </c>
      <c r="O2213">
        <v>0</v>
      </c>
      <c r="P2213">
        <v>0</v>
      </c>
      <c r="Q2213">
        <v>0</v>
      </c>
      <c r="R2213">
        <v>453</v>
      </c>
      <c r="S2213">
        <v>2</v>
      </c>
      <c r="T2213">
        <f t="shared" si="68"/>
        <v>455</v>
      </c>
      <c r="U2213">
        <v>114428</v>
      </c>
      <c r="V2213">
        <v>290712</v>
      </c>
      <c r="W2213" s="3">
        <v>-9.3007000000000009</v>
      </c>
      <c r="X2213" s="3">
        <v>53.858800000000002</v>
      </c>
      <c r="Y2213" t="s">
        <v>34</v>
      </c>
      <c r="Z2213" t="str">
        <f t="shared" si="69"/>
        <v>Catholic</v>
      </c>
    </row>
    <row r="2214" spans="1:26" x14ac:dyDescent="0.35">
      <c r="A2214">
        <v>2214</v>
      </c>
      <c r="B2214" t="s">
        <v>6065</v>
      </c>
      <c r="C2214" t="s">
        <v>4450</v>
      </c>
      <c r="D2214" s="1" t="s">
        <v>28</v>
      </c>
      <c r="E2214" s="1" t="s">
        <v>6066</v>
      </c>
      <c r="F2214" t="s">
        <v>5738</v>
      </c>
      <c r="G2214" t="s">
        <v>31</v>
      </c>
      <c r="H2214" t="s">
        <v>32</v>
      </c>
      <c r="I2214" t="s">
        <v>32</v>
      </c>
      <c r="J2214" t="s">
        <v>32</v>
      </c>
      <c r="K2214" t="s">
        <v>33</v>
      </c>
      <c r="M2214" t="s">
        <v>32</v>
      </c>
      <c r="N2214" t="s">
        <v>32</v>
      </c>
      <c r="O2214">
        <v>0</v>
      </c>
      <c r="P2214">
        <v>0</v>
      </c>
      <c r="Q2214">
        <v>0</v>
      </c>
      <c r="R2214">
        <v>115</v>
      </c>
      <c r="S2214">
        <v>95</v>
      </c>
      <c r="T2214">
        <f t="shared" si="68"/>
        <v>210</v>
      </c>
      <c r="U2214">
        <v>123665</v>
      </c>
      <c r="V2214">
        <v>316009</v>
      </c>
      <c r="W2214" s="3">
        <v>-9.1666600000000003</v>
      </c>
      <c r="X2214" s="3">
        <v>54.087499999999999</v>
      </c>
      <c r="Y2214" t="s">
        <v>34</v>
      </c>
      <c r="Z2214" t="str">
        <f t="shared" si="69"/>
        <v>Catholic</v>
      </c>
    </row>
    <row r="2215" spans="1:26" x14ac:dyDescent="0.35">
      <c r="A2215">
        <v>2215</v>
      </c>
      <c r="B2215" t="s">
        <v>6067</v>
      </c>
      <c r="C2215" t="s">
        <v>6068</v>
      </c>
      <c r="D2215" s="1" t="s">
        <v>28</v>
      </c>
      <c r="E2215" s="1" t="s">
        <v>6069</v>
      </c>
      <c r="F2215" t="s">
        <v>5738</v>
      </c>
      <c r="G2215" t="s">
        <v>31</v>
      </c>
      <c r="H2215" t="s">
        <v>32</v>
      </c>
      <c r="I2215" t="s">
        <v>32</v>
      </c>
      <c r="J2215" t="s">
        <v>32</v>
      </c>
      <c r="K2215" t="s">
        <v>33</v>
      </c>
      <c r="M2215" t="s">
        <v>32</v>
      </c>
      <c r="N2215" t="s">
        <v>32</v>
      </c>
      <c r="O2215">
        <v>0</v>
      </c>
      <c r="P2215">
        <v>0</v>
      </c>
      <c r="Q2215">
        <v>0</v>
      </c>
      <c r="R2215">
        <v>45</v>
      </c>
      <c r="S2215">
        <v>41</v>
      </c>
      <c r="T2215">
        <f t="shared" si="68"/>
        <v>86</v>
      </c>
      <c r="U2215">
        <v>121292</v>
      </c>
      <c r="V2215">
        <v>296143</v>
      </c>
      <c r="W2215" s="3">
        <v>-9.1977799999999998</v>
      </c>
      <c r="X2215" s="3">
        <v>53.9086</v>
      </c>
      <c r="Y2215" t="s">
        <v>34</v>
      </c>
      <c r="Z2215" t="str">
        <f t="shared" si="69"/>
        <v>Catholic</v>
      </c>
    </row>
    <row r="2216" spans="1:26" x14ac:dyDescent="0.35">
      <c r="A2216">
        <v>2216</v>
      </c>
      <c r="B2216" t="s">
        <v>6070</v>
      </c>
      <c r="C2216" t="s">
        <v>6071</v>
      </c>
      <c r="D2216" s="1" t="s">
        <v>28</v>
      </c>
      <c r="E2216" s="1" t="s">
        <v>5876</v>
      </c>
      <c r="F2216" t="s">
        <v>5738</v>
      </c>
      <c r="G2216" t="s">
        <v>31</v>
      </c>
      <c r="H2216" t="s">
        <v>32</v>
      </c>
      <c r="I2216" t="s">
        <v>80</v>
      </c>
      <c r="J2216" t="s">
        <v>80</v>
      </c>
      <c r="K2216" t="s">
        <v>33</v>
      </c>
      <c r="M2216" t="s">
        <v>32</v>
      </c>
      <c r="N2216" t="s">
        <v>32</v>
      </c>
      <c r="O2216">
        <v>0</v>
      </c>
      <c r="P2216">
        <v>0</v>
      </c>
      <c r="Q2216">
        <v>0</v>
      </c>
      <c r="R2216">
        <v>22</v>
      </c>
      <c r="S2216">
        <v>10</v>
      </c>
      <c r="T2216">
        <f t="shared" si="68"/>
        <v>32</v>
      </c>
      <c r="U2216">
        <v>72953</v>
      </c>
      <c r="V2216">
        <v>334867</v>
      </c>
      <c r="W2216" s="3">
        <v>-9.9492600000000007</v>
      </c>
      <c r="X2216" s="3">
        <v>54.2468</v>
      </c>
      <c r="Y2216" t="s">
        <v>34</v>
      </c>
      <c r="Z2216" t="str">
        <f t="shared" si="69"/>
        <v>Catholic</v>
      </c>
    </row>
    <row r="2217" spans="1:26" x14ac:dyDescent="0.35">
      <c r="A2217">
        <v>2217</v>
      </c>
      <c r="B2217" t="s">
        <v>6072</v>
      </c>
      <c r="C2217" t="s">
        <v>231</v>
      </c>
      <c r="D2217" s="1" t="s">
        <v>28</v>
      </c>
      <c r="E2217" s="1" t="s">
        <v>5770</v>
      </c>
      <c r="F2217" t="s">
        <v>5738</v>
      </c>
      <c r="G2217" t="s">
        <v>31</v>
      </c>
      <c r="H2217" t="s">
        <v>32</v>
      </c>
      <c r="I2217" t="s">
        <v>32</v>
      </c>
      <c r="J2217" t="s">
        <v>32</v>
      </c>
      <c r="K2217" t="s">
        <v>33</v>
      </c>
      <c r="M2217" t="s">
        <v>32</v>
      </c>
      <c r="N2217" t="s">
        <v>32</v>
      </c>
      <c r="O2217">
        <v>0</v>
      </c>
      <c r="P2217">
        <v>0</v>
      </c>
      <c r="Q2217">
        <v>0</v>
      </c>
      <c r="R2217">
        <v>0</v>
      </c>
      <c r="S2217">
        <v>373</v>
      </c>
      <c r="T2217">
        <f t="shared" si="68"/>
        <v>373</v>
      </c>
      <c r="U2217">
        <v>114827</v>
      </c>
      <c r="V2217">
        <v>290267</v>
      </c>
      <c r="W2217" s="3">
        <v>-9.2945100000000007</v>
      </c>
      <c r="X2217" s="3">
        <v>53.854799999999997</v>
      </c>
      <c r="Y2217" t="s">
        <v>34</v>
      </c>
      <c r="Z2217" t="str">
        <f t="shared" si="69"/>
        <v>Catholic</v>
      </c>
    </row>
    <row r="2218" spans="1:26" x14ac:dyDescent="0.35">
      <c r="A2218">
        <v>2218</v>
      </c>
      <c r="B2218" t="s">
        <v>6073</v>
      </c>
      <c r="C2218" t="s">
        <v>6074</v>
      </c>
      <c r="D2218" s="1" t="s">
        <v>28</v>
      </c>
      <c r="E2218" s="1" t="s">
        <v>5744</v>
      </c>
      <c r="F2218" t="s">
        <v>5738</v>
      </c>
      <c r="G2218" t="s">
        <v>31</v>
      </c>
      <c r="H2218" t="s">
        <v>32</v>
      </c>
      <c r="I2218" t="s">
        <v>80</v>
      </c>
      <c r="J2218" t="s">
        <v>32</v>
      </c>
      <c r="K2218" t="s">
        <v>33</v>
      </c>
      <c r="M2218" t="s">
        <v>32</v>
      </c>
      <c r="N2218" t="s">
        <v>32</v>
      </c>
      <c r="O2218">
        <v>0</v>
      </c>
      <c r="P2218">
        <v>0</v>
      </c>
      <c r="Q2218">
        <v>0</v>
      </c>
      <c r="R2218">
        <v>87</v>
      </c>
      <c r="S2218">
        <v>77</v>
      </c>
      <c r="T2218">
        <f t="shared" si="68"/>
        <v>164</v>
      </c>
      <c r="U2218">
        <v>104875</v>
      </c>
      <c r="V2218">
        <v>282382</v>
      </c>
      <c r="W2218" s="3">
        <v>-9.4432799999999997</v>
      </c>
      <c r="X2218" s="3">
        <v>53.782299999999999</v>
      </c>
      <c r="Y2218" t="s">
        <v>34</v>
      </c>
      <c r="Z2218" t="str">
        <f t="shared" si="69"/>
        <v>Catholic</v>
      </c>
    </row>
    <row r="2219" spans="1:26" x14ac:dyDescent="0.35">
      <c r="A2219">
        <v>2219</v>
      </c>
      <c r="B2219" t="s">
        <v>6075</v>
      </c>
      <c r="C2219" t="s">
        <v>6076</v>
      </c>
      <c r="D2219" s="1" t="s">
        <v>28</v>
      </c>
      <c r="E2219" s="1" t="s">
        <v>5903</v>
      </c>
      <c r="F2219" t="s">
        <v>5738</v>
      </c>
      <c r="G2219" t="s">
        <v>31</v>
      </c>
      <c r="H2219" t="s">
        <v>32</v>
      </c>
      <c r="I2219" t="s">
        <v>80</v>
      </c>
      <c r="J2219" t="s">
        <v>80</v>
      </c>
      <c r="K2219" t="s">
        <v>33</v>
      </c>
      <c r="M2219" t="s">
        <v>80</v>
      </c>
      <c r="N2219" t="s">
        <v>32</v>
      </c>
      <c r="O2219">
        <v>0</v>
      </c>
      <c r="P2219">
        <v>0</v>
      </c>
      <c r="Q2219">
        <v>0</v>
      </c>
      <c r="R2219">
        <v>14</v>
      </c>
      <c r="S2219">
        <v>14</v>
      </c>
      <c r="T2219">
        <f t="shared" si="68"/>
        <v>28</v>
      </c>
      <c r="U2219">
        <v>69908</v>
      </c>
      <c r="V2219">
        <v>304005</v>
      </c>
      <c r="W2219" s="3">
        <v>-9.9826800000000002</v>
      </c>
      <c r="X2219" s="3">
        <v>53.968899999999998</v>
      </c>
      <c r="Y2219" t="s">
        <v>34</v>
      </c>
      <c r="Z2219" t="str">
        <f t="shared" si="69"/>
        <v>Catholic</v>
      </c>
    </row>
    <row r="2220" spans="1:26" x14ac:dyDescent="0.35">
      <c r="A2220">
        <v>2220</v>
      </c>
      <c r="B2220" t="s">
        <v>6077</v>
      </c>
      <c r="C2220" t="s">
        <v>6078</v>
      </c>
      <c r="D2220" s="1" t="s">
        <v>28</v>
      </c>
      <c r="E2220" s="1" t="s">
        <v>6079</v>
      </c>
      <c r="F2220" t="s">
        <v>5738</v>
      </c>
      <c r="G2220" t="s">
        <v>31</v>
      </c>
      <c r="H2220" t="s">
        <v>32</v>
      </c>
      <c r="I2220" t="s">
        <v>32</v>
      </c>
      <c r="J2220" t="s">
        <v>32</v>
      </c>
      <c r="K2220" t="s">
        <v>33</v>
      </c>
      <c r="M2220" t="s">
        <v>32</v>
      </c>
      <c r="N2220" t="s">
        <v>32</v>
      </c>
      <c r="O2220">
        <v>0</v>
      </c>
      <c r="P2220">
        <v>0</v>
      </c>
      <c r="Q2220">
        <v>0</v>
      </c>
      <c r="R2220">
        <v>9</v>
      </c>
      <c r="S2220">
        <v>10</v>
      </c>
      <c r="T2220">
        <f t="shared" si="68"/>
        <v>19</v>
      </c>
      <c r="U2220">
        <v>107031</v>
      </c>
      <c r="V2220">
        <v>289580</v>
      </c>
      <c r="W2220" s="3">
        <v>-9.4127500000000008</v>
      </c>
      <c r="X2220" s="3">
        <v>53.847299999999997</v>
      </c>
      <c r="Y2220" t="s">
        <v>34</v>
      </c>
      <c r="Z2220" t="str">
        <f t="shared" si="69"/>
        <v>Catholic</v>
      </c>
    </row>
    <row r="2221" spans="1:26" x14ac:dyDescent="0.35">
      <c r="A2221">
        <v>2221</v>
      </c>
      <c r="B2221" t="s">
        <v>6080</v>
      </c>
      <c r="C2221" t="s">
        <v>6081</v>
      </c>
      <c r="D2221" s="1" t="s">
        <v>28</v>
      </c>
      <c r="E2221" s="1" t="s">
        <v>6082</v>
      </c>
      <c r="F2221" t="s">
        <v>5738</v>
      </c>
      <c r="G2221" t="s">
        <v>31</v>
      </c>
      <c r="H2221" t="s">
        <v>32</v>
      </c>
      <c r="I2221" t="s">
        <v>80</v>
      </c>
      <c r="J2221" t="s">
        <v>32</v>
      </c>
      <c r="K2221" t="s">
        <v>33</v>
      </c>
      <c r="M2221" t="s">
        <v>32</v>
      </c>
      <c r="N2221" t="s">
        <v>32</v>
      </c>
      <c r="O2221">
        <v>0</v>
      </c>
      <c r="P2221">
        <v>0</v>
      </c>
      <c r="Q2221">
        <v>0</v>
      </c>
      <c r="R2221">
        <v>28</v>
      </c>
      <c r="S2221">
        <v>33</v>
      </c>
      <c r="T2221">
        <f t="shared" si="68"/>
        <v>61</v>
      </c>
      <c r="U2221">
        <v>126071</v>
      </c>
      <c r="V2221">
        <v>298387</v>
      </c>
      <c r="W2221" s="3">
        <v>-9.12561</v>
      </c>
      <c r="X2221" s="3">
        <v>53.929499999999997</v>
      </c>
      <c r="Y2221" t="s">
        <v>34</v>
      </c>
      <c r="Z2221" t="str">
        <f t="shared" si="69"/>
        <v>Catholic</v>
      </c>
    </row>
    <row r="2222" spans="1:26" x14ac:dyDescent="0.35">
      <c r="A2222">
        <v>2222</v>
      </c>
      <c r="B2222" t="s">
        <v>6083</v>
      </c>
      <c r="C2222" t="s">
        <v>6084</v>
      </c>
      <c r="D2222" s="1" t="s">
        <v>28</v>
      </c>
      <c r="E2222" s="1" t="s">
        <v>6085</v>
      </c>
      <c r="F2222" t="s">
        <v>5738</v>
      </c>
      <c r="G2222" t="s">
        <v>31</v>
      </c>
      <c r="H2222" t="s">
        <v>32</v>
      </c>
      <c r="I2222" t="s">
        <v>32</v>
      </c>
      <c r="J2222" t="s">
        <v>32</v>
      </c>
      <c r="K2222" t="s">
        <v>33</v>
      </c>
      <c r="M2222" t="s">
        <v>32</v>
      </c>
      <c r="N2222" t="s">
        <v>32</v>
      </c>
      <c r="O2222">
        <v>0</v>
      </c>
      <c r="P2222">
        <v>0</v>
      </c>
      <c r="Q2222">
        <v>0</v>
      </c>
      <c r="R2222">
        <v>13</v>
      </c>
      <c r="S2222">
        <v>21</v>
      </c>
      <c r="T2222">
        <f t="shared" si="68"/>
        <v>34</v>
      </c>
      <c r="U2222">
        <v>129156</v>
      </c>
      <c r="V2222">
        <v>256945</v>
      </c>
      <c r="W2222" s="3">
        <v>-9.0691600000000001</v>
      </c>
      <c r="X2222" s="3">
        <v>53.557600000000001</v>
      </c>
      <c r="Y2222" t="s">
        <v>34</v>
      </c>
      <c r="Z2222" t="str">
        <f t="shared" si="69"/>
        <v>Catholic</v>
      </c>
    </row>
    <row r="2223" spans="1:26" x14ac:dyDescent="0.35">
      <c r="A2223">
        <v>2223</v>
      </c>
      <c r="B2223" t="s">
        <v>6086</v>
      </c>
      <c r="C2223" t="s">
        <v>6087</v>
      </c>
      <c r="D2223" s="1" t="s">
        <v>28</v>
      </c>
      <c r="E2223" s="1" t="s">
        <v>6088</v>
      </c>
      <c r="F2223" t="s">
        <v>5738</v>
      </c>
      <c r="G2223" t="s">
        <v>31</v>
      </c>
      <c r="H2223" t="s">
        <v>32</v>
      </c>
      <c r="I2223" t="s">
        <v>32</v>
      </c>
      <c r="J2223" t="s">
        <v>32</v>
      </c>
      <c r="K2223" t="s">
        <v>33</v>
      </c>
      <c r="M2223" t="s">
        <v>32</v>
      </c>
      <c r="N2223" t="s">
        <v>32</v>
      </c>
      <c r="O2223">
        <v>0</v>
      </c>
      <c r="P2223">
        <v>0</v>
      </c>
      <c r="Q2223">
        <v>0</v>
      </c>
      <c r="R2223">
        <v>10</v>
      </c>
      <c r="S2223">
        <v>16</v>
      </c>
      <c r="T2223">
        <f t="shared" si="68"/>
        <v>26</v>
      </c>
      <c r="U2223">
        <v>132019</v>
      </c>
      <c r="V2223">
        <v>265087</v>
      </c>
      <c r="W2223" s="3">
        <v>-9.02773</v>
      </c>
      <c r="X2223" s="3">
        <v>53.6312</v>
      </c>
      <c r="Y2223" t="s">
        <v>34</v>
      </c>
      <c r="Z2223" t="str">
        <f t="shared" si="69"/>
        <v>Catholic</v>
      </c>
    </row>
    <row r="2224" spans="1:26" x14ac:dyDescent="0.35">
      <c r="A2224">
        <v>2224</v>
      </c>
      <c r="B2224" t="s">
        <v>6089</v>
      </c>
      <c r="C2224" t="s">
        <v>6090</v>
      </c>
      <c r="D2224" s="1" t="s">
        <v>28</v>
      </c>
      <c r="E2224" s="1" t="s">
        <v>5782</v>
      </c>
      <c r="F2224" t="s">
        <v>5738</v>
      </c>
      <c r="G2224" t="s">
        <v>31</v>
      </c>
      <c r="H2224" t="s">
        <v>32</v>
      </c>
      <c r="I2224" t="s">
        <v>32</v>
      </c>
      <c r="J2224" t="s">
        <v>32</v>
      </c>
      <c r="K2224" t="s">
        <v>33</v>
      </c>
      <c r="M2224" t="s">
        <v>32</v>
      </c>
      <c r="N2224" t="s">
        <v>32</v>
      </c>
      <c r="O2224">
        <v>0</v>
      </c>
      <c r="P2224">
        <v>0</v>
      </c>
      <c r="Q2224">
        <v>0</v>
      </c>
      <c r="R2224">
        <v>39</v>
      </c>
      <c r="S2224">
        <v>43</v>
      </c>
      <c r="T2224">
        <f t="shared" si="68"/>
        <v>82</v>
      </c>
      <c r="U2224">
        <v>115744</v>
      </c>
      <c r="V2224">
        <v>263373</v>
      </c>
      <c r="W2224" s="3">
        <v>-9.2732500000000009</v>
      </c>
      <c r="X2224" s="3">
        <v>53.613399999999999</v>
      </c>
      <c r="Y2224" t="s">
        <v>34</v>
      </c>
      <c r="Z2224" t="str">
        <f t="shared" si="69"/>
        <v>Catholic</v>
      </c>
    </row>
    <row r="2225" spans="1:26" x14ac:dyDescent="0.35">
      <c r="A2225">
        <v>2225</v>
      </c>
      <c r="B2225" t="s">
        <v>6091</v>
      </c>
      <c r="C2225" t="s">
        <v>6092</v>
      </c>
      <c r="D2225" s="1" t="s">
        <v>28</v>
      </c>
      <c r="E2225" s="1" t="s">
        <v>6093</v>
      </c>
      <c r="F2225" t="s">
        <v>5738</v>
      </c>
      <c r="G2225" t="s">
        <v>31</v>
      </c>
      <c r="H2225" t="s">
        <v>32</v>
      </c>
      <c r="I2225" t="s">
        <v>80</v>
      </c>
      <c r="J2225" t="s">
        <v>32</v>
      </c>
      <c r="K2225" t="s">
        <v>33</v>
      </c>
      <c r="M2225" t="s">
        <v>32</v>
      </c>
      <c r="N2225" t="s">
        <v>32</v>
      </c>
      <c r="O2225">
        <v>0</v>
      </c>
      <c r="P2225">
        <v>0</v>
      </c>
      <c r="Q2225">
        <v>0</v>
      </c>
      <c r="R2225">
        <v>23</v>
      </c>
      <c r="S2225">
        <v>33</v>
      </c>
      <c r="T2225">
        <f t="shared" si="68"/>
        <v>56</v>
      </c>
      <c r="U2225">
        <v>76333</v>
      </c>
      <c r="V2225">
        <v>275720</v>
      </c>
      <c r="W2225" s="3">
        <v>-9.8734400000000004</v>
      </c>
      <c r="X2225" s="3">
        <v>53.716500000000003</v>
      </c>
      <c r="Y2225" t="s">
        <v>34</v>
      </c>
      <c r="Z2225" t="str">
        <f t="shared" si="69"/>
        <v>Catholic</v>
      </c>
    </row>
    <row r="2226" spans="1:26" x14ac:dyDescent="0.35">
      <c r="A2226">
        <v>2226</v>
      </c>
      <c r="B2226" t="s">
        <v>6094</v>
      </c>
      <c r="C2226" t="s">
        <v>6095</v>
      </c>
      <c r="D2226" s="1" t="s">
        <v>28</v>
      </c>
      <c r="E2226" s="1" t="s">
        <v>6096</v>
      </c>
      <c r="F2226" t="s">
        <v>5738</v>
      </c>
      <c r="G2226" t="s">
        <v>31</v>
      </c>
      <c r="H2226" t="s">
        <v>32</v>
      </c>
      <c r="I2226" t="s">
        <v>32</v>
      </c>
      <c r="J2226" t="s">
        <v>32</v>
      </c>
      <c r="K2226" t="s">
        <v>33</v>
      </c>
      <c r="M2226" t="s">
        <v>32</v>
      </c>
      <c r="N2226" t="s">
        <v>32</v>
      </c>
      <c r="O2226">
        <v>0</v>
      </c>
      <c r="P2226">
        <v>0</v>
      </c>
      <c r="Q2226">
        <v>0</v>
      </c>
      <c r="R2226">
        <v>24</v>
      </c>
      <c r="S2226">
        <v>26</v>
      </c>
      <c r="T2226">
        <f t="shared" si="68"/>
        <v>50</v>
      </c>
      <c r="U2226">
        <v>124103</v>
      </c>
      <c r="V2226">
        <v>270756</v>
      </c>
      <c r="W2226" s="3">
        <v>-9.1487599999999993</v>
      </c>
      <c r="X2226" s="3">
        <v>53.680999999999997</v>
      </c>
      <c r="Y2226" t="s">
        <v>34</v>
      </c>
      <c r="Z2226" t="str">
        <f t="shared" si="69"/>
        <v>Catholic</v>
      </c>
    </row>
    <row r="2227" spans="1:26" x14ac:dyDescent="0.35">
      <c r="A2227">
        <v>2227</v>
      </c>
      <c r="B2227" t="s">
        <v>6097</v>
      </c>
      <c r="C2227" t="s">
        <v>6098</v>
      </c>
      <c r="D2227" s="1" t="s">
        <v>28</v>
      </c>
      <c r="E2227" s="1" t="s">
        <v>6099</v>
      </c>
      <c r="F2227" t="s">
        <v>5738</v>
      </c>
      <c r="G2227" t="s">
        <v>31</v>
      </c>
      <c r="H2227" t="s">
        <v>32</v>
      </c>
      <c r="I2227" t="s">
        <v>32</v>
      </c>
      <c r="J2227" t="s">
        <v>32</v>
      </c>
      <c r="K2227" t="s">
        <v>33</v>
      </c>
      <c r="M2227" t="s">
        <v>32</v>
      </c>
      <c r="N2227" t="s">
        <v>32</v>
      </c>
      <c r="O2227">
        <v>0</v>
      </c>
      <c r="P2227">
        <v>0</v>
      </c>
      <c r="Q2227">
        <v>0</v>
      </c>
      <c r="R2227">
        <v>70</v>
      </c>
      <c r="S2227">
        <v>81</v>
      </c>
      <c r="T2227">
        <f t="shared" si="68"/>
        <v>151</v>
      </c>
      <c r="U2227">
        <v>124147</v>
      </c>
      <c r="V2227">
        <v>293707</v>
      </c>
      <c r="W2227" s="3">
        <v>-9.1537400000000009</v>
      </c>
      <c r="X2227" s="3">
        <v>53.8872</v>
      </c>
      <c r="Y2227" t="s">
        <v>34</v>
      </c>
      <c r="Z2227" t="str">
        <f t="shared" si="69"/>
        <v>Catholic</v>
      </c>
    </row>
    <row r="2228" spans="1:26" x14ac:dyDescent="0.35">
      <c r="A2228">
        <v>2228</v>
      </c>
      <c r="B2228" t="s">
        <v>6100</v>
      </c>
      <c r="C2228" t="s">
        <v>6101</v>
      </c>
      <c r="D2228" s="1" t="s">
        <v>28</v>
      </c>
      <c r="E2228" s="1" t="s">
        <v>6102</v>
      </c>
      <c r="F2228" t="s">
        <v>5738</v>
      </c>
      <c r="G2228" t="s">
        <v>31</v>
      </c>
      <c r="H2228" t="s">
        <v>32</v>
      </c>
      <c r="I2228" t="s">
        <v>80</v>
      </c>
      <c r="J2228" t="s">
        <v>32</v>
      </c>
      <c r="K2228" t="s">
        <v>33</v>
      </c>
      <c r="M2228" t="s">
        <v>32</v>
      </c>
      <c r="N2228" t="s">
        <v>32</v>
      </c>
      <c r="O2228">
        <v>0</v>
      </c>
      <c r="P2228">
        <v>0</v>
      </c>
      <c r="Q2228">
        <v>0</v>
      </c>
      <c r="R2228">
        <v>84</v>
      </c>
      <c r="S2228">
        <v>78</v>
      </c>
      <c r="T2228">
        <f t="shared" si="68"/>
        <v>162</v>
      </c>
      <c r="U2228">
        <v>98575</v>
      </c>
      <c r="V2228">
        <v>294162</v>
      </c>
      <c r="W2228" s="3">
        <v>-9.5427099999999996</v>
      </c>
      <c r="X2228" s="3">
        <v>53.886899999999997</v>
      </c>
      <c r="Y2228" t="s">
        <v>34</v>
      </c>
      <c r="Z2228" t="str">
        <f t="shared" si="69"/>
        <v>Catholic</v>
      </c>
    </row>
    <row r="2229" spans="1:26" x14ac:dyDescent="0.35">
      <c r="A2229">
        <v>2229</v>
      </c>
      <c r="B2229" t="s">
        <v>6103</v>
      </c>
      <c r="C2229" t="s">
        <v>6104</v>
      </c>
      <c r="D2229" s="1" t="s">
        <v>28</v>
      </c>
      <c r="E2229" s="1" t="s">
        <v>6105</v>
      </c>
      <c r="F2229" t="s">
        <v>5738</v>
      </c>
      <c r="G2229" t="s">
        <v>31</v>
      </c>
      <c r="H2229" t="s">
        <v>32</v>
      </c>
      <c r="I2229" t="s">
        <v>80</v>
      </c>
      <c r="J2229" t="s">
        <v>32</v>
      </c>
      <c r="K2229" t="s">
        <v>33</v>
      </c>
      <c r="M2229" t="s">
        <v>32</v>
      </c>
      <c r="N2229" t="s">
        <v>32</v>
      </c>
      <c r="O2229">
        <v>0</v>
      </c>
      <c r="P2229">
        <v>0</v>
      </c>
      <c r="Q2229">
        <v>0</v>
      </c>
      <c r="R2229">
        <v>23</v>
      </c>
      <c r="S2229">
        <v>27</v>
      </c>
      <c r="T2229">
        <f t="shared" si="68"/>
        <v>50</v>
      </c>
      <c r="U2229">
        <v>129127</v>
      </c>
      <c r="V2229">
        <v>311766</v>
      </c>
      <c r="W2229" s="3">
        <v>-9.0822099999999999</v>
      </c>
      <c r="X2229" s="3">
        <v>54.0501</v>
      </c>
      <c r="Y2229" t="s">
        <v>34</v>
      </c>
      <c r="Z2229" t="str">
        <f t="shared" si="69"/>
        <v>Catholic</v>
      </c>
    </row>
    <row r="2230" spans="1:26" x14ac:dyDescent="0.35">
      <c r="A2230">
        <v>2230</v>
      </c>
      <c r="B2230" t="s">
        <v>6106</v>
      </c>
      <c r="C2230" t="s">
        <v>6107</v>
      </c>
      <c r="D2230" s="1" t="s">
        <v>28</v>
      </c>
      <c r="E2230" s="1" t="s">
        <v>6108</v>
      </c>
      <c r="F2230" t="s">
        <v>5738</v>
      </c>
      <c r="G2230" t="s">
        <v>31</v>
      </c>
      <c r="H2230" t="s">
        <v>32</v>
      </c>
      <c r="I2230" t="s">
        <v>80</v>
      </c>
      <c r="J2230" t="s">
        <v>32</v>
      </c>
      <c r="K2230" t="s">
        <v>33</v>
      </c>
      <c r="M2230" t="s">
        <v>32</v>
      </c>
      <c r="N2230" t="s">
        <v>32</v>
      </c>
      <c r="O2230">
        <v>0</v>
      </c>
      <c r="P2230">
        <v>0</v>
      </c>
      <c r="Q2230">
        <v>0</v>
      </c>
      <c r="R2230">
        <v>34</v>
      </c>
      <c r="S2230">
        <v>41</v>
      </c>
      <c r="T2230">
        <f t="shared" si="68"/>
        <v>75</v>
      </c>
      <c r="U2230">
        <v>153893</v>
      </c>
      <c r="V2230">
        <v>300990</v>
      </c>
      <c r="W2230" s="3">
        <v>-8.7024500000000007</v>
      </c>
      <c r="X2230" s="3">
        <v>53.956099999999999</v>
      </c>
      <c r="Y2230" t="s">
        <v>34</v>
      </c>
      <c r="Z2230" t="str">
        <f t="shared" si="69"/>
        <v>Catholic</v>
      </c>
    </row>
    <row r="2231" spans="1:26" x14ac:dyDescent="0.35">
      <c r="A2231">
        <v>2231</v>
      </c>
      <c r="B2231" t="s">
        <v>6109</v>
      </c>
      <c r="C2231" t="s">
        <v>6110</v>
      </c>
      <c r="D2231" s="1" t="s">
        <v>28</v>
      </c>
      <c r="E2231" s="1" t="s">
        <v>6111</v>
      </c>
      <c r="F2231" t="s">
        <v>5738</v>
      </c>
      <c r="G2231" t="s">
        <v>31</v>
      </c>
      <c r="H2231" t="s">
        <v>32</v>
      </c>
      <c r="I2231" t="s">
        <v>32</v>
      </c>
      <c r="J2231" t="s">
        <v>32</v>
      </c>
      <c r="K2231" t="s">
        <v>33</v>
      </c>
      <c r="M2231" t="s">
        <v>32</v>
      </c>
      <c r="N2231" t="s">
        <v>32</v>
      </c>
      <c r="O2231">
        <v>0</v>
      </c>
      <c r="P2231">
        <v>0</v>
      </c>
      <c r="Q2231">
        <v>0</v>
      </c>
      <c r="R2231">
        <v>66</v>
      </c>
      <c r="S2231">
        <v>56</v>
      </c>
      <c r="T2231">
        <f t="shared" si="68"/>
        <v>122</v>
      </c>
      <c r="U2231">
        <v>135945</v>
      </c>
      <c r="V2231">
        <v>280144</v>
      </c>
      <c r="W2231" s="3">
        <v>-8.9715000000000007</v>
      </c>
      <c r="X2231" s="3">
        <v>53.7669</v>
      </c>
      <c r="Y2231" t="s">
        <v>34</v>
      </c>
      <c r="Z2231" t="str">
        <f t="shared" si="69"/>
        <v>Catholic</v>
      </c>
    </row>
    <row r="2232" spans="1:26" x14ac:dyDescent="0.35">
      <c r="A2232">
        <v>2232</v>
      </c>
      <c r="B2232" t="s">
        <v>6112</v>
      </c>
      <c r="C2232" t="s">
        <v>6113</v>
      </c>
      <c r="D2232" s="1" t="s">
        <v>28</v>
      </c>
      <c r="E2232" s="1" t="s">
        <v>5785</v>
      </c>
      <c r="F2232" t="s">
        <v>5738</v>
      </c>
      <c r="G2232" t="s">
        <v>31</v>
      </c>
      <c r="H2232" t="s">
        <v>32</v>
      </c>
      <c r="I2232" t="s">
        <v>80</v>
      </c>
      <c r="J2232" t="s">
        <v>80</v>
      </c>
      <c r="K2232" t="s">
        <v>33</v>
      </c>
      <c r="M2232" t="s">
        <v>32</v>
      </c>
      <c r="N2232" t="s">
        <v>32</v>
      </c>
      <c r="O2232">
        <v>0</v>
      </c>
      <c r="P2232">
        <v>0</v>
      </c>
      <c r="Q2232">
        <v>0</v>
      </c>
      <c r="R2232">
        <v>30</v>
      </c>
      <c r="S2232">
        <v>24</v>
      </c>
      <c r="T2232">
        <f t="shared" si="68"/>
        <v>54</v>
      </c>
      <c r="U2232">
        <v>75623</v>
      </c>
      <c r="V2232">
        <v>320001</v>
      </c>
      <c r="W2232" s="3">
        <v>-9.9021799999999995</v>
      </c>
      <c r="X2232" s="3">
        <v>54.113999999999997</v>
      </c>
      <c r="Y2232" t="s">
        <v>34</v>
      </c>
      <c r="Z2232" t="str">
        <f t="shared" si="69"/>
        <v>Catholic</v>
      </c>
    </row>
    <row r="2233" spans="1:26" x14ac:dyDescent="0.35">
      <c r="A2233">
        <v>2233</v>
      </c>
      <c r="B2233" t="s">
        <v>6114</v>
      </c>
      <c r="C2233" t="s">
        <v>6115</v>
      </c>
      <c r="D2233" s="1" t="s">
        <v>28</v>
      </c>
      <c r="E2233" s="1" t="s">
        <v>6116</v>
      </c>
      <c r="F2233" t="s">
        <v>5738</v>
      </c>
      <c r="G2233" t="s">
        <v>31</v>
      </c>
      <c r="H2233" t="s">
        <v>32</v>
      </c>
      <c r="I2233" t="s">
        <v>32</v>
      </c>
      <c r="J2233" t="s">
        <v>32</v>
      </c>
      <c r="K2233" t="s">
        <v>33</v>
      </c>
      <c r="M2233" t="s">
        <v>32</v>
      </c>
      <c r="N2233" t="s">
        <v>32</v>
      </c>
      <c r="O2233">
        <v>0</v>
      </c>
      <c r="P2233">
        <v>0</v>
      </c>
      <c r="Q2233">
        <v>0</v>
      </c>
      <c r="R2233">
        <v>13</v>
      </c>
      <c r="S2233">
        <v>16</v>
      </c>
      <c r="T2233">
        <f t="shared" si="68"/>
        <v>29</v>
      </c>
      <c r="U2233">
        <v>158878</v>
      </c>
      <c r="V2233">
        <v>301813</v>
      </c>
      <c r="W2233" s="3">
        <v>-8.6266099999999994</v>
      </c>
      <c r="X2233" s="3">
        <v>53.963900000000002</v>
      </c>
      <c r="Y2233" t="s">
        <v>34</v>
      </c>
      <c r="Z2233" t="str">
        <f t="shared" si="69"/>
        <v>Catholic</v>
      </c>
    </row>
    <row r="2234" spans="1:26" x14ac:dyDescent="0.35">
      <c r="A2234">
        <v>2234</v>
      </c>
      <c r="B2234" t="s">
        <v>6117</v>
      </c>
      <c r="C2234" t="s">
        <v>6118</v>
      </c>
      <c r="D2234" s="1" t="s">
        <v>28</v>
      </c>
      <c r="E2234" s="1" t="s">
        <v>6119</v>
      </c>
      <c r="F2234" t="s">
        <v>5738</v>
      </c>
      <c r="G2234" t="s">
        <v>31</v>
      </c>
      <c r="H2234" t="s">
        <v>32</v>
      </c>
      <c r="I2234" t="s">
        <v>32</v>
      </c>
      <c r="J2234" t="s">
        <v>32</v>
      </c>
      <c r="K2234" t="s">
        <v>33</v>
      </c>
      <c r="M2234" t="s">
        <v>32</v>
      </c>
      <c r="N2234" t="s">
        <v>32</v>
      </c>
      <c r="O2234">
        <v>0</v>
      </c>
      <c r="P2234">
        <v>0</v>
      </c>
      <c r="Q2234">
        <v>0</v>
      </c>
      <c r="R2234">
        <v>17</v>
      </c>
      <c r="S2234">
        <v>13</v>
      </c>
      <c r="T2234">
        <f t="shared" si="68"/>
        <v>30</v>
      </c>
      <c r="U2234">
        <v>148983</v>
      </c>
      <c r="V2234">
        <v>292359</v>
      </c>
      <c r="W2234" s="3">
        <v>-8.7758000000000003</v>
      </c>
      <c r="X2234" s="3">
        <v>53.878100000000003</v>
      </c>
      <c r="Y2234" t="s">
        <v>34</v>
      </c>
      <c r="Z2234" t="str">
        <f t="shared" si="69"/>
        <v>Catholic</v>
      </c>
    </row>
    <row r="2235" spans="1:26" x14ac:dyDescent="0.35">
      <c r="A2235">
        <v>2235</v>
      </c>
      <c r="B2235" t="s">
        <v>6120</v>
      </c>
      <c r="C2235" t="s">
        <v>6121</v>
      </c>
      <c r="D2235" s="1" t="s">
        <v>28</v>
      </c>
      <c r="E2235" s="1" t="s">
        <v>6122</v>
      </c>
      <c r="F2235" t="s">
        <v>5738</v>
      </c>
      <c r="G2235" t="s">
        <v>31</v>
      </c>
      <c r="H2235" t="s">
        <v>32</v>
      </c>
      <c r="I2235" t="s">
        <v>32</v>
      </c>
      <c r="J2235" t="s">
        <v>32</v>
      </c>
      <c r="K2235" t="s">
        <v>33</v>
      </c>
      <c r="M2235" t="s">
        <v>32</v>
      </c>
      <c r="N2235" t="s">
        <v>32</v>
      </c>
      <c r="O2235">
        <v>0</v>
      </c>
      <c r="P2235">
        <v>0</v>
      </c>
      <c r="Q2235">
        <v>0</v>
      </c>
      <c r="R2235">
        <v>126</v>
      </c>
      <c r="S2235">
        <v>137</v>
      </c>
      <c r="T2235">
        <f t="shared" si="68"/>
        <v>263</v>
      </c>
      <c r="U2235">
        <v>127250</v>
      </c>
      <c r="V2235">
        <v>303980</v>
      </c>
      <c r="W2235" s="3">
        <v>-9.109</v>
      </c>
      <c r="X2235" s="3">
        <v>53.979900000000001</v>
      </c>
      <c r="Y2235" t="s">
        <v>34</v>
      </c>
      <c r="Z2235" t="str">
        <f t="shared" si="69"/>
        <v>Catholic</v>
      </c>
    </row>
    <row r="2236" spans="1:26" x14ac:dyDescent="0.35">
      <c r="A2236">
        <v>2236</v>
      </c>
      <c r="B2236" t="s">
        <v>6123</v>
      </c>
      <c r="C2236" t="s">
        <v>6124</v>
      </c>
      <c r="D2236" s="1" t="s">
        <v>28</v>
      </c>
      <c r="E2236" s="1" t="s">
        <v>6125</v>
      </c>
      <c r="F2236" t="s">
        <v>5738</v>
      </c>
      <c r="G2236" t="s">
        <v>31</v>
      </c>
      <c r="H2236" t="s">
        <v>32</v>
      </c>
      <c r="I2236" t="s">
        <v>32</v>
      </c>
      <c r="J2236" t="s">
        <v>32</v>
      </c>
      <c r="K2236" t="s">
        <v>33</v>
      </c>
      <c r="M2236" t="s">
        <v>80</v>
      </c>
      <c r="N2236" t="s">
        <v>32</v>
      </c>
      <c r="O2236">
        <v>0</v>
      </c>
      <c r="P2236">
        <v>0</v>
      </c>
      <c r="Q2236">
        <v>0</v>
      </c>
      <c r="R2236">
        <v>101</v>
      </c>
      <c r="S2236">
        <v>133</v>
      </c>
      <c r="T2236">
        <f t="shared" si="68"/>
        <v>234</v>
      </c>
      <c r="U2236">
        <v>115133</v>
      </c>
      <c r="V2236">
        <v>290641</v>
      </c>
      <c r="W2236" s="3">
        <v>-9.2899600000000007</v>
      </c>
      <c r="X2236" s="3">
        <v>53.8583</v>
      </c>
      <c r="Y2236" t="s">
        <v>34</v>
      </c>
      <c r="Z2236" t="str">
        <f t="shared" si="69"/>
        <v>Catholic</v>
      </c>
    </row>
    <row r="2237" spans="1:26" x14ac:dyDescent="0.35">
      <c r="A2237">
        <v>2237</v>
      </c>
      <c r="B2237" t="s">
        <v>6126</v>
      </c>
      <c r="C2237" t="s">
        <v>6127</v>
      </c>
      <c r="D2237" s="1" t="s">
        <v>28</v>
      </c>
      <c r="E2237" s="1" t="s">
        <v>5788</v>
      </c>
      <c r="F2237" t="s">
        <v>5738</v>
      </c>
      <c r="G2237" t="s">
        <v>31</v>
      </c>
      <c r="H2237" t="s">
        <v>32</v>
      </c>
      <c r="I2237" t="s">
        <v>32</v>
      </c>
      <c r="J2237" t="s">
        <v>32</v>
      </c>
      <c r="K2237" t="s">
        <v>33</v>
      </c>
      <c r="M2237" t="s">
        <v>32</v>
      </c>
      <c r="N2237" t="s">
        <v>32</v>
      </c>
      <c r="O2237">
        <v>0</v>
      </c>
      <c r="P2237">
        <v>0</v>
      </c>
      <c r="Q2237">
        <v>0</v>
      </c>
      <c r="R2237">
        <v>117</v>
      </c>
      <c r="S2237">
        <v>115</v>
      </c>
      <c r="T2237">
        <f t="shared" si="68"/>
        <v>232</v>
      </c>
      <c r="U2237">
        <v>134442</v>
      </c>
      <c r="V2237">
        <v>288916</v>
      </c>
      <c r="W2237" s="3">
        <v>-8.9961599999999997</v>
      </c>
      <c r="X2237" s="3">
        <v>53.845500000000001</v>
      </c>
      <c r="Y2237" t="s">
        <v>34</v>
      </c>
      <c r="Z2237" t="str">
        <f t="shared" si="69"/>
        <v>Catholic</v>
      </c>
    </row>
    <row r="2238" spans="1:26" x14ac:dyDescent="0.35">
      <c r="A2238">
        <v>2238</v>
      </c>
      <c r="B2238" t="s">
        <v>6128</v>
      </c>
      <c r="C2238" t="s">
        <v>6129</v>
      </c>
      <c r="D2238" s="1" t="s">
        <v>28</v>
      </c>
      <c r="E2238" s="1" t="s">
        <v>6130</v>
      </c>
      <c r="F2238" t="s">
        <v>5738</v>
      </c>
      <c r="G2238" t="s">
        <v>31</v>
      </c>
      <c r="H2238" t="s">
        <v>32</v>
      </c>
      <c r="I2238" t="s">
        <v>32</v>
      </c>
      <c r="J2238" t="s">
        <v>32</v>
      </c>
      <c r="K2238" t="s">
        <v>33</v>
      </c>
      <c r="M2238" t="s">
        <v>32</v>
      </c>
      <c r="N2238" t="s">
        <v>32</v>
      </c>
      <c r="O2238">
        <v>0</v>
      </c>
      <c r="P2238">
        <v>0</v>
      </c>
      <c r="Q2238">
        <v>0</v>
      </c>
      <c r="R2238">
        <v>48</v>
      </c>
      <c r="S2238">
        <v>48</v>
      </c>
      <c r="T2238">
        <f t="shared" si="68"/>
        <v>96</v>
      </c>
      <c r="U2238">
        <v>125708</v>
      </c>
      <c r="V2238">
        <v>259759</v>
      </c>
      <c r="W2238" s="3">
        <v>-9.1218500000000002</v>
      </c>
      <c r="X2238" s="3">
        <v>53.5824</v>
      </c>
      <c r="Y2238" t="s">
        <v>34</v>
      </c>
      <c r="Z2238" t="str">
        <f t="shared" si="69"/>
        <v>Catholic</v>
      </c>
    </row>
    <row r="2239" spans="1:26" x14ac:dyDescent="0.35">
      <c r="A2239">
        <v>2239</v>
      </c>
      <c r="B2239" t="s">
        <v>6131</v>
      </c>
      <c r="C2239" t="s">
        <v>6132</v>
      </c>
      <c r="D2239" s="1" t="s">
        <v>28</v>
      </c>
      <c r="E2239" s="1" t="s">
        <v>6133</v>
      </c>
      <c r="F2239" t="s">
        <v>5738</v>
      </c>
      <c r="G2239" t="s">
        <v>31</v>
      </c>
      <c r="H2239" t="s">
        <v>32</v>
      </c>
      <c r="I2239" t="s">
        <v>32</v>
      </c>
      <c r="J2239" t="s">
        <v>32</v>
      </c>
      <c r="K2239" t="s">
        <v>33</v>
      </c>
      <c r="M2239" t="s">
        <v>32</v>
      </c>
      <c r="N2239" t="s">
        <v>32</v>
      </c>
      <c r="O2239">
        <v>0</v>
      </c>
      <c r="P2239">
        <v>0</v>
      </c>
      <c r="Q2239">
        <v>0</v>
      </c>
      <c r="R2239">
        <v>48</v>
      </c>
      <c r="S2239">
        <v>59</v>
      </c>
      <c r="T2239">
        <f t="shared" si="68"/>
        <v>107</v>
      </c>
      <c r="U2239">
        <v>130431</v>
      </c>
      <c r="V2239">
        <v>295012</v>
      </c>
      <c r="W2239" s="3">
        <v>-9.0584799999999994</v>
      </c>
      <c r="X2239" s="3">
        <v>53.899799999999999</v>
      </c>
      <c r="Y2239" t="s">
        <v>34</v>
      </c>
      <c r="Z2239" t="str">
        <f t="shared" si="69"/>
        <v>Catholic</v>
      </c>
    </row>
    <row r="2240" spans="1:26" x14ac:dyDescent="0.35">
      <c r="A2240">
        <v>2240</v>
      </c>
      <c r="B2240" t="s">
        <v>6134</v>
      </c>
      <c r="C2240" t="s">
        <v>6135</v>
      </c>
      <c r="D2240" s="1" t="s">
        <v>28</v>
      </c>
      <c r="E2240" s="1" t="s">
        <v>5762</v>
      </c>
      <c r="F2240" t="s">
        <v>5738</v>
      </c>
      <c r="G2240" t="s">
        <v>31</v>
      </c>
      <c r="H2240" t="s">
        <v>32</v>
      </c>
      <c r="I2240" t="s">
        <v>32</v>
      </c>
      <c r="J2240" t="s">
        <v>32</v>
      </c>
      <c r="K2240" t="s">
        <v>33</v>
      </c>
      <c r="M2240" t="s">
        <v>32</v>
      </c>
      <c r="N2240" t="s">
        <v>32</v>
      </c>
      <c r="O2240">
        <v>0</v>
      </c>
      <c r="P2240">
        <v>0</v>
      </c>
      <c r="Q2240">
        <v>0</v>
      </c>
      <c r="R2240">
        <v>118</v>
      </c>
      <c r="S2240">
        <v>0</v>
      </c>
      <c r="T2240">
        <f t="shared" si="68"/>
        <v>118</v>
      </c>
      <c r="U2240">
        <v>134044</v>
      </c>
      <c r="V2240">
        <v>275330</v>
      </c>
      <c r="W2240" s="3">
        <v>-8.9992999999999999</v>
      </c>
      <c r="X2240" s="3">
        <v>53.723399999999998</v>
      </c>
      <c r="Y2240" t="s">
        <v>34</v>
      </c>
      <c r="Z2240" t="str">
        <f t="shared" si="69"/>
        <v>Catholic</v>
      </c>
    </row>
    <row r="2241" spans="1:26" x14ac:dyDescent="0.35">
      <c r="A2241">
        <v>2241</v>
      </c>
      <c r="B2241" t="s">
        <v>6136</v>
      </c>
      <c r="C2241" t="s">
        <v>2559</v>
      </c>
      <c r="D2241" s="1" t="s">
        <v>28</v>
      </c>
      <c r="E2241" s="1" t="s">
        <v>6137</v>
      </c>
      <c r="F2241" t="s">
        <v>5738</v>
      </c>
      <c r="G2241" t="s">
        <v>31</v>
      </c>
      <c r="H2241" t="s">
        <v>32</v>
      </c>
      <c r="I2241" t="s">
        <v>32</v>
      </c>
      <c r="J2241" t="s">
        <v>32</v>
      </c>
      <c r="K2241" t="s">
        <v>33</v>
      </c>
      <c r="M2241" t="s">
        <v>32</v>
      </c>
      <c r="N2241" t="s">
        <v>32</v>
      </c>
      <c r="O2241">
        <v>0</v>
      </c>
      <c r="P2241">
        <v>0</v>
      </c>
      <c r="Q2241">
        <v>0</v>
      </c>
      <c r="R2241">
        <v>123</v>
      </c>
      <c r="S2241">
        <v>169</v>
      </c>
      <c r="T2241">
        <f t="shared" si="68"/>
        <v>292</v>
      </c>
      <c r="U2241">
        <v>112901</v>
      </c>
      <c r="V2241">
        <v>291965</v>
      </c>
      <c r="W2241" s="3">
        <v>-9.3242600000000007</v>
      </c>
      <c r="X2241" s="3">
        <v>53.869799999999998</v>
      </c>
      <c r="Y2241" t="s">
        <v>34</v>
      </c>
      <c r="Z2241" t="str">
        <f t="shared" si="69"/>
        <v>Catholic</v>
      </c>
    </row>
    <row r="2242" spans="1:26" x14ac:dyDescent="0.35">
      <c r="A2242">
        <v>2242</v>
      </c>
      <c r="B2242" t="s">
        <v>6138</v>
      </c>
      <c r="C2242" t="s">
        <v>6139</v>
      </c>
      <c r="D2242" s="1" t="s">
        <v>28</v>
      </c>
      <c r="E2242" s="1" t="s">
        <v>5948</v>
      </c>
      <c r="F2242" t="s">
        <v>5738</v>
      </c>
      <c r="G2242" t="s">
        <v>31</v>
      </c>
      <c r="H2242" t="s">
        <v>32</v>
      </c>
      <c r="I2242" t="s">
        <v>32</v>
      </c>
      <c r="J2242" t="s">
        <v>32</v>
      </c>
      <c r="K2242" t="s">
        <v>33</v>
      </c>
      <c r="M2242" t="s">
        <v>32</v>
      </c>
      <c r="N2242" t="s">
        <v>32</v>
      </c>
      <c r="O2242">
        <v>0</v>
      </c>
      <c r="P2242">
        <v>0</v>
      </c>
      <c r="Q2242">
        <v>0</v>
      </c>
      <c r="R2242">
        <v>109</v>
      </c>
      <c r="S2242">
        <v>83</v>
      </c>
      <c r="T2242">
        <f t="shared" ref="T2242:T2305" si="70">SUM(R2242:S2242)</f>
        <v>192</v>
      </c>
      <c r="U2242">
        <v>137471</v>
      </c>
      <c r="V2242">
        <v>299758</v>
      </c>
      <c r="W2242" s="3">
        <v>-8.9523499999999991</v>
      </c>
      <c r="X2242" s="3">
        <v>53.943300000000001</v>
      </c>
      <c r="Y2242" t="s">
        <v>34</v>
      </c>
      <c r="Z2242" t="str">
        <f t="shared" si="69"/>
        <v>Catholic</v>
      </c>
    </row>
    <row r="2243" spans="1:26" x14ac:dyDescent="0.35">
      <c r="A2243">
        <v>2243</v>
      </c>
      <c r="B2243" t="s">
        <v>6140</v>
      </c>
      <c r="C2243" t="s">
        <v>6141</v>
      </c>
      <c r="D2243" s="1" t="s">
        <v>28</v>
      </c>
      <c r="E2243" s="1" t="s">
        <v>6142</v>
      </c>
      <c r="F2243" t="s">
        <v>5738</v>
      </c>
      <c r="G2243" t="s">
        <v>31</v>
      </c>
      <c r="H2243" t="s">
        <v>32</v>
      </c>
      <c r="I2243" t="s">
        <v>32</v>
      </c>
      <c r="J2243" t="s">
        <v>32</v>
      </c>
      <c r="K2243" t="s">
        <v>33</v>
      </c>
      <c r="M2243" t="s">
        <v>80</v>
      </c>
      <c r="N2243" t="s">
        <v>32</v>
      </c>
      <c r="O2243">
        <v>0</v>
      </c>
      <c r="P2243">
        <v>0</v>
      </c>
      <c r="Q2243">
        <v>0</v>
      </c>
      <c r="R2243">
        <v>54</v>
      </c>
      <c r="S2243">
        <v>66</v>
      </c>
      <c r="T2243">
        <f t="shared" si="70"/>
        <v>120</v>
      </c>
      <c r="U2243">
        <v>138147</v>
      </c>
      <c r="V2243">
        <v>278020</v>
      </c>
      <c r="W2243" s="3">
        <v>-8.9376800000000003</v>
      </c>
      <c r="X2243" s="3">
        <v>53.748100000000001</v>
      </c>
      <c r="Y2243" t="s">
        <v>34</v>
      </c>
      <c r="Z2243" t="str">
        <f t="shared" ref="Z2243:Z2306" si="71">IF(G2243=$G$5,$G$5,IF(G2243=$G$227,$G$232,IF(G2243=$G$750,$G$750,IF(G2243=$G$720,$G$720,"Minority"))))</f>
        <v>Catholic</v>
      </c>
    </row>
    <row r="2244" spans="1:26" x14ac:dyDescent="0.35">
      <c r="A2244">
        <v>2244</v>
      </c>
      <c r="B2244" t="s">
        <v>6143</v>
      </c>
      <c r="C2244" t="s">
        <v>731</v>
      </c>
      <c r="D2244" s="1" t="s">
        <v>28</v>
      </c>
      <c r="E2244" s="1" t="s">
        <v>6144</v>
      </c>
      <c r="F2244" t="s">
        <v>5738</v>
      </c>
      <c r="G2244" t="s">
        <v>31</v>
      </c>
      <c r="H2244" t="s">
        <v>32</v>
      </c>
      <c r="I2244" t="s">
        <v>80</v>
      </c>
      <c r="J2244" t="s">
        <v>32</v>
      </c>
      <c r="K2244" t="s">
        <v>33</v>
      </c>
      <c r="M2244" t="s">
        <v>32</v>
      </c>
      <c r="N2244" t="s">
        <v>32</v>
      </c>
      <c r="O2244">
        <v>0</v>
      </c>
      <c r="P2244">
        <v>0</v>
      </c>
      <c r="Q2244">
        <v>0</v>
      </c>
      <c r="R2244">
        <v>80</v>
      </c>
      <c r="S2244">
        <v>71</v>
      </c>
      <c r="T2244">
        <f t="shared" si="70"/>
        <v>151</v>
      </c>
      <c r="U2244">
        <v>81333</v>
      </c>
      <c r="V2244">
        <v>280798</v>
      </c>
      <c r="W2244" s="3">
        <v>-9.79969</v>
      </c>
      <c r="X2244" s="3">
        <v>53.763199999999998</v>
      </c>
      <c r="Y2244" t="s">
        <v>34</v>
      </c>
      <c r="Z2244" t="str">
        <f t="shared" si="71"/>
        <v>Catholic</v>
      </c>
    </row>
    <row r="2245" spans="1:26" x14ac:dyDescent="0.35">
      <c r="A2245">
        <v>2245</v>
      </c>
      <c r="B2245" t="s">
        <v>6145</v>
      </c>
      <c r="C2245" t="s">
        <v>6146</v>
      </c>
      <c r="D2245" s="1" t="s">
        <v>28</v>
      </c>
      <c r="E2245" s="1" t="s">
        <v>6147</v>
      </c>
      <c r="F2245" t="s">
        <v>5738</v>
      </c>
      <c r="G2245" t="s">
        <v>31</v>
      </c>
      <c r="H2245" t="s">
        <v>32</v>
      </c>
      <c r="I2245" t="s">
        <v>32</v>
      </c>
      <c r="J2245" t="s">
        <v>32</v>
      </c>
      <c r="K2245" t="s">
        <v>33</v>
      </c>
      <c r="M2245" t="s">
        <v>80</v>
      </c>
      <c r="N2245" t="s">
        <v>32</v>
      </c>
      <c r="O2245">
        <v>0</v>
      </c>
      <c r="P2245">
        <v>0</v>
      </c>
      <c r="Q2245">
        <v>0</v>
      </c>
      <c r="R2245">
        <v>97</v>
      </c>
      <c r="S2245">
        <v>112</v>
      </c>
      <c r="T2245">
        <f t="shared" si="70"/>
        <v>209</v>
      </c>
      <c r="U2245">
        <v>100853</v>
      </c>
      <c r="V2245">
        <v>285169</v>
      </c>
      <c r="W2245" s="3">
        <v>-9.5051799999999993</v>
      </c>
      <c r="X2245" s="3">
        <v>53.806600000000003</v>
      </c>
      <c r="Y2245" t="s">
        <v>34</v>
      </c>
      <c r="Z2245" t="str">
        <f t="shared" si="71"/>
        <v>Catholic</v>
      </c>
    </row>
    <row r="2246" spans="1:26" x14ac:dyDescent="0.35">
      <c r="A2246">
        <v>2246</v>
      </c>
      <c r="B2246" t="s">
        <v>6148</v>
      </c>
      <c r="C2246" t="s">
        <v>6149</v>
      </c>
      <c r="D2246" s="1" t="s">
        <v>28</v>
      </c>
      <c r="E2246" s="1" t="s">
        <v>6150</v>
      </c>
      <c r="F2246" t="s">
        <v>5738</v>
      </c>
      <c r="G2246" t="s">
        <v>31</v>
      </c>
      <c r="H2246" t="s">
        <v>32</v>
      </c>
      <c r="I2246" t="s">
        <v>80</v>
      </c>
      <c r="J2246" t="s">
        <v>32</v>
      </c>
      <c r="K2246" t="s">
        <v>33</v>
      </c>
      <c r="M2246" t="s">
        <v>80</v>
      </c>
      <c r="N2246" t="s">
        <v>32</v>
      </c>
      <c r="O2246">
        <v>0</v>
      </c>
      <c r="P2246">
        <v>0</v>
      </c>
      <c r="Q2246">
        <v>0</v>
      </c>
      <c r="R2246">
        <v>44</v>
      </c>
      <c r="S2246">
        <v>56</v>
      </c>
      <c r="T2246">
        <f t="shared" si="70"/>
        <v>100</v>
      </c>
      <c r="U2246">
        <v>123816</v>
      </c>
      <c r="V2246">
        <v>320854</v>
      </c>
      <c r="W2246" s="3">
        <v>-9.1655700000000007</v>
      </c>
      <c r="X2246" s="3">
        <v>54.131</v>
      </c>
      <c r="Y2246" t="s">
        <v>34</v>
      </c>
      <c r="Z2246" t="str">
        <f t="shared" si="71"/>
        <v>Catholic</v>
      </c>
    </row>
    <row r="2247" spans="1:26" x14ac:dyDescent="0.35">
      <c r="A2247">
        <v>2247</v>
      </c>
      <c r="B2247" t="s">
        <v>6151</v>
      </c>
      <c r="C2247" t="s">
        <v>6152</v>
      </c>
      <c r="D2247" s="1" t="s">
        <v>28</v>
      </c>
      <c r="E2247" s="1" t="s">
        <v>6153</v>
      </c>
      <c r="F2247" t="s">
        <v>5738</v>
      </c>
      <c r="G2247" t="s">
        <v>31</v>
      </c>
      <c r="H2247" t="s">
        <v>32</v>
      </c>
      <c r="I2247" t="s">
        <v>32</v>
      </c>
      <c r="J2247" t="s">
        <v>32</v>
      </c>
      <c r="K2247" t="s">
        <v>33</v>
      </c>
      <c r="M2247" t="s">
        <v>32</v>
      </c>
      <c r="N2247" t="s">
        <v>32</v>
      </c>
      <c r="O2247">
        <v>0</v>
      </c>
      <c r="P2247">
        <v>0</v>
      </c>
      <c r="Q2247">
        <v>0</v>
      </c>
      <c r="R2247">
        <v>165</v>
      </c>
      <c r="S2247">
        <v>177</v>
      </c>
      <c r="T2247">
        <f t="shared" si="70"/>
        <v>342</v>
      </c>
      <c r="U2247">
        <v>119585</v>
      </c>
      <c r="V2247">
        <v>264326</v>
      </c>
      <c r="W2247" s="3">
        <v>-9.2154699999999998</v>
      </c>
      <c r="X2247" s="3">
        <v>53.622599999999998</v>
      </c>
      <c r="Y2247" t="s">
        <v>34</v>
      </c>
      <c r="Z2247" t="str">
        <f t="shared" si="71"/>
        <v>Catholic</v>
      </c>
    </row>
    <row r="2248" spans="1:26" x14ac:dyDescent="0.35">
      <c r="A2248">
        <v>2248</v>
      </c>
      <c r="B2248" t="s">
        <v>6154</v>
      </c>
      <c r="C2248" t="s">
        <v>6155</v>
      </c>
      <c r="D2248" s="1" t="s">
        <v>28</v>
      </c>
      <c r="E2248" s="1" t="s">
        <v>6156</v>
      </c>
      <c r="F2248" t="s">
        <v>5738</v>
      </c>
      <c r="G2248" t="s">
        <v>31</v>
      </c>
      <c r="H2248" t="s">
        <v>32</v>
      </c>
      <c r="I2248" t="s">
        <v>32</v>
      </c>
      <c r="J2248" t="s">
        <v>32</v>
      </c>
      <c r="K2248" t="s">
        <v>33</v>
      </c>
      <c r="M2248" t="s">
        <v>32</v>
      </c>
      <c r="N2248" t="s">
        <v>32</v>
      </c>
      <c r="O2248">
        <v>0</v>
      </c>
      <c r="P2248">
        <v>0</v>
      </c>
      <c r="Q2248">
        <v>0</v>
      </c>
      <c r="R2248">
        <v>97</v>
      </c>
      <c r="S2248">
        <v>83</v>
      </c>
      <c r="T2248">
        <f t="shared" si="70"/>
        <v>180</v>
      </c>
      <c r="U2248">
        <v>113791</v>
      </c>
      <c r="V2248">
        <v>317335</v>
      </c>
      <c r="W2248" s="3">
        <v>-9.3178999999999998</v>
      </c>
      <c r="X2248" s="3">
        <v>54.097799999999999</v>
      </c>
      <c r="Y2248" t="s">
        <v>34</v>
      </c>
      <c r="Z2248" t="str">
        <f t="shared" si="71"/>
        <v>Catholic</v>
      </c>
    </row>
    <row r="2249" spans="1:26" x14ac:dyDescent="0.35">
      <c r="A2249">
        <v>2249</v>
      </c>
      <c r="B2249" t="s">
        <v>6157</v>
      </c>
      <c r="C2249" t="s">
        <v>3200</v>
      </c>
      <c r="D2249" s="1" t="s">
        <v>28</v>
      </c>
      <c r="E2249" s="1" t="s">
        <v>6158</v>
      </c>
      <c r="F2249" t="s">
        <v>5738</v>
      </c>
      <c r="G2249" t="s">
        <v>31</v>
      </c>
      <c r="H2249" t="s">
        <v>32</v>
      </c>
      <c r="I2249" t="s">
        <v>32</v>
      </c>
      <c r="J2249" t="s">
        <v>32</v>
      </c>
      <c r="K2249" t="s">
        <v>33</v>
      </c>
      <c r="M2249" t="s">
        <v>32</v>
      </c>
      <c r="N2249" t="s">
        <v>32</v>
      </c>
      <c r="O2249">
        <v>0</v>
      </c>
      <c r="P2249">
        <v>0</v>
      </c>
      <c r="Q2249">
        <v>0</v>
      </c>
      <c r="R2249">
        <v>162</v>
      </c>
      <c r="S2249">
        <v>154</v>
      </c>
      <c r="T2249">
        <f t="shared" si="70"/>
        <v>316</v>
      </c>
      <c r="U2249">
        <v>149606</v>
      </c>
      <c r="V2249">
        <v>279347</v>
      </c>
      <c r="W2249" s="3">
        <v>-8.7642000000000007</v>
      </c>
      <c r="X2249" s="3">
        <v>53.761299999999999</v>
      </c>
      <c r="Y2249" t="s">
        <v>34</v>
      </c>
      <c r="Z2249" t="str">
        <f t="shared" si="71"/>
        <v>Catholic</v>
      </c>
    </row>
    <row r="2250" spans="1:26" x14ac:dyDescent="0.35">
      <c r="A2250">
        <v>2250</v>
      </c>
      <c r="B2250" t="s">
        <v>6159</v>
      </c>
      <c r="C2250" t="s">
        <v>6160</v>
      </c>
      <c r="D2250" s="1" t="s">
        <v>28</v>
      </c>
      <c r="E2250" s="1" t="s">
        <v>6161</v>
      </c>
      <c r="F2250" t="s">
        <v>5738</v>
      </c>
      <c r="G2250" t="s">
        <v>31</v>
      </c>
      <c r="H2250" t="s">
        <v>32</v>
      </c>
      <c r="I2250" t="s">
        <v>80</v>
      </c>
      <c r="J2250" t="s">
        <v>32</v>
      </c>
      <c r="K2250" t="s">
        <v>33</v>
      </c>
      <c r="M2250" t="s">
        <v>32</v>
      </c>
      <c r="N2250" t="s">
        <v>32</v>
      </c>
      <c r="O2250">
        <v>0</v>
      </c>
      <c r="P2250">
        <v>0</v>
      </c>
      <c r="Q2250">
        <v>0</v>
      </c>
      <c r="R2250">
        <v>24</v>
      </c>
      <c r="S2250">
        <v>19</v>
      </c>
      <c r="T2250">
        <f t="shared" si="70"/>
        <v>43</v>
      </c>
      <c r="U2250">
        <v>114821</v>
      </c>
      <c r="V2250">
        <v>329185</v>
      </c>
      <c r="W2250" s="3">
        <v>-9.3055099999999999</v>
      </c>
      <c r="X2250" s="3">
        <v>54.2044</v>
      </c>
      <c r="Y2250" t="s">
        <v>34</v>
      </c>
      <c r="Z2250" t="str">
        <f t="shared" si="71"/>
        <v>Catholic</v>
      </c>
    </row>
    <row r="2251" spans="1:26" x14ac:dyDescent="0.35">
      <c r="A2251">
        <v>2251</v>
      </c>
      <c r="B2251" t="s">
        <v>6162</v>
      </c>
      <c r="C2251" t="s">
        <v>6163</v>
      </c>
      <c r="D2251" s="1" t="s">
        <v>28</v>
      </c>
      <c r="E2251" s="1" t="s">
        <v>5744</v>
      </c>
      <c r="F2251" t="s">
        <v>5738</v>
      </c>
      <c r="G2251" t="s">
        <v>31</v>
      </c>
      <c r="H2251" t="s">
        <v>32</v>
      </c>
      <c r="I2251" t="s">
        <v>32</v>
      </c>
      <c r="J2251" t="s">
        <v>32</v>
      </c>
      <c r="K2251" t="s">
        <v>33</v>
      </c>
      <c r="M2251" t="s">
        <v>32</v>
      </c>
      <c r="N2251" t="s">
        <v>32</v>
      </c>
      <c r="O2251">
        <v>0</v>
      </c>
      <c r="P2251">
        <v>0</v>
      </c>
      <c r="Q2251">
        <v>0</v>
      </c>
      <c r="R2251">
        <v>153</v>
      </c>
      <c r="S2251">
        <v>164</v>
      </c>
      <c r="T2251">
        <f t="shared" si="70"/>
        <v>317</v>
      </c>
      <c r="U2251">
        <v>100188</v>
      </c>
      <c r="V2251">
        <v>284302</v>
      </c>
      <c r="W2251" s="3">
        <v>-9.5149899999999992</v>
      </c>
      <c r="X2251" s="3">
        <v>53.798699999999997</v>
      </c>
      <c r="Y2251" t="s">
        <v>34</v>
      </c>
      <c r="Z2251" t="str">
        <f t="shared" si="71"/>
        <v>Catholic</v>
      </c>
    </row>
    <row r="2252" spans="1:26" x14ac:dyDescent="0.35">
      <c r="A2252">
        <v>2252</v>
      </c>
      <c r="B2252" t="s">
        <v>6164</v>
      </c>
      <c r="C2252" t="s">
        <v>6165</v>
      </c>
      <c r="D2252" s="1" t="s">
        <v>28</v>
      </c>
      <c r="E2252" s="1" t="s">
        <v>6166</v>
      </c>
      <c r="F2252" t="s">
        <v>5738</v>
      </c>
      <c r="G2252" t="s">
        <v>31</v>
      </c>
      <c r="H2252" t="s">
        <v>32</v>
      </c>
      <c r="I2252" t="s">
        <v>32</v>
      </c>
      <c r="J2252" t="s">
        <v>80</v>
      </c>
      <c r="K2252" t="s">
        <v>33</v>
      </c>
      <c r="M2252" t="s">
        <v>80</v>
      </c>
      <c r="N2252" t="s">
        <v>32</v>
      </c>
      <c r="O2252">
        <v>0</v>
      </c>
      <c r="P2252">
        <v>0</v>
      </c>
      <c r="Q2252">
        <v>0</v>
      </c>
      <c r="R2252">
        <v>29</v>
      </c>
      <c r="S2252">
        <v>36</v>
      </c>
      <c r="T2252">
        <f t="shared" si="70"/>
        <v>65</v>
      </c>
      <c r="U2252">
        <v>110481</v>
      </c>
      <c r="V2252">
        <v>268920</v>
      </c>
      <c r="W2252" s="3">
        <v>-9.3543599999999998</v>
      </c>
      <c r="X2252" s="3">
        <v>53.662399999999998</v>
      </c>
      <c r="Y2252" t="s">
        <v>34</v>
      </c>
      <c r="Z2252" t="str">
        <f t="shared" si="71"/>
        <v>Catholic</v>
      </c>
    </row>
    <row r="2253" spans="1:26" x14ac:dyDescent="0.35">
      <c r="A2253">
        <v>2253</v>
      </c>
      <c r="B2253" t="s">
        <v>6167</v>
      </c>
      <c r="C2253" t="s">
        <v>6168</v>
      </c>
      <c r="D2253" s="1" t="s">
        <v>28</v>
      </c>
      <c r="E2253" s="1" t="s">
        <v>6169</v>
      </c>
      <c r="F2253" t="s">
        <v>5738</v>
      </c>
      <c r="G2253" t="s">
        <v>31</v>
      </c>
      <c r="H2253" t="s">
        <v>32</v>
      </c>
      <c r="I2253" t="s">
        <v>80</v>
      </c>
      <c r="J2253" t="s">
        <v>32</v>
      </c>
      <c r="K2253" t="s">
        <v>33</v>
      </c>
      <c r="M2253" t="s">
        <v>32</v>
      </c>
      <c r="N2253" t="s">
        <v>32</v>
      </c>
      <c r="O2253">
        <v>0</v>
      </c>
      <c r="P2253">
        <v>0</v>
      </c>
      <c r="Q2253">
        <v>0</v>
      </c>
      <c r="R2253">
        <v>87</v>
      </c>
      <c r="S2253">
        <v>117</v>
      </c>
      <c r="T2253">
        <f t="shared" si="70"/>
        <v>204</v>
      </c>
      <c r="U2253">
        <v>123926</v>
      </c>
      <c r="V2253">
        <v>319187</v>
      </c>
      <c r="W2253" s="3">
        <v>-9.1634700000000002</v>
      </c>
      <c r="X2253" s="3">
        <v>54.116100000000003</v>
      </c>
      <c r="Y2253" t="s">
        <v>34</v>
      </c>
      <c r="Z2253" t="str">
        <f t="shared" si="71"/>
        <v>Catholic</v>
      </c>
    </row>
    <row r="2254" spans="1:26" x14ac:dyDescent="0.35">
      <c r="A2254">
        <v>2254</v>
      </c>
      <c r="B2254" t="s">
        <v>6170</v>
      </c>
      <c r="C2254" t="s">
        <v>6171</v>
      </c>
      <c r="D2254" s="1" t="s">
        <v>28</v>
      </c>
      <c r="E2254" s="1" t="s">
        <v>6172</v>
      </c>
      <c r="F2254" t="s">
        <v>5738</v>
      </c>
      <c r="G2254" t="s">
        <v>31</v>
      </c>
      <c r="H2254" t="s">
        <v>32</v>
      </c>
      <c r="I2254" t="s">
        <v>32</v>
      </c>
      <c r="J2254" t="s">
        <v>32</v>
      </c>
      <c r="K2254" t="s">
        <v>33</v>
      </c>
      <c r="M2254" t="s">
        <v>32</v>
      </c>
      <c r="N2254" t="s">
        <v>32</v>
      </c>
      <c r="O2254">
        <v>0</v>
      </c>
      <c r="P2254">
        <v>0</v>
      </c>
      <c r="Q2254">
        <v>0</v>
      </c>
      <c r="R2254">
        <v>14</v>
      </c>
      <c r="S2254">
        <v>9</v>
      </c>
      <c r="T2254">
        <f t="shared" si="70"/>
        <v>23</v>
      </c>
      <c r="U2254">
        <v>0</v>
      </c>
      <c r="V2254">
        <v>0</v>
      </c>
      <c r="W2254" s="3">
        <v>-9.4710000000000001</v>
      </c>
      <c r="X2254" s="3">
        <v>54.043999999999997</v>
      </c>
      <c r="Y2254" t="s">
        <v>34</v>
      </c>
      <c r="Z2254" t="str">
        <f t="shared" si="71"/>
        <v>Catholic</v>
      </c>
    </row>
    <row r="2255" spans="1:26" x14ac:dyDescent="0.35">
      <c r="A2255">
        <v>2255</v>
      </c>
      <c r="B2255" t="s">
        <v>6173</v>
      </c>
      <c r="C2255" t="s">
        <v>6174</v>
      </c>
      <c r="D2255" s="1" t="s">
        <v>28</v>
      </c>
      <c r="E2255" s="1" t="s">
        <v>6175</v>
      </c>
      <c r="F2255" t="s">
        <v>6176</v>
      </c>
      <c r="G2255" t="s">
        <v>31</v>
      </c>
      <c r="H2255" t="s">
        <v>32</v>
      </c>
      <c r="I2255" t="s">
        <v>32</v>
      </c>
      <c r="J2255" t="s">
        <v>32</v>
      </c>
      <c r="K2255" t="s">
        <v>33</v>
      </c>
      <c r="M2255" t="s">
        <v>32</v>
      </c>
      <c r="N2255" t="s">
        <v>32</v>
      </c>
      <c r="O2255">
        <v>0</v>
      </c>
      <c r="P2255">
        <v>0</v>
      </c>
      <c r="Q2255">
        <v>0</v>
      </c>
      <c r="R2255">
        <v>144</v>
      </c>
      <c r="S2255">
        <v>176</v>
      </c>
      <c r="T2255">
        <f t="shared" si="70"/>
        <v>320</v>
      </c>
      <c r="U2255">
        <v>286943</v>
      </c>
      <c r="V2255">
        <v>267599</v>
      </c>
      <c r="W2255" s="3">
        <v>-6.6849699999999999</v>
      </c>
      <c r="X2255" s="3">
        <v>53.6509</v>
      </c>
      <c r="Y2255" t="s">
        <v>34</v>
      </c>
      <c r="Z2255" t="str">
        <f t="shared" si="71"/>
        <v>Catholic</v>
      </c>
    </row>
    <row r="2256" spans="1:26" x14ac:dyDescent="0.35">
      <c r="A2256">
        <v>2256</v>
      </c>
      <c r="B2256" t="s">
        <v>6177</v>
      </c>
      <c r="C2256" t="s">
        <v>6178</v>
      </c>
      <c r="D2256" s="1" t="s">
        <v>28</v>
      </c>
      <c r="E2256" s="1" t="s">
        <v>6179</v>
      </c>
      <c r="F2256" t="s">
        <v>6176</v>
      </c>
      <c r="G2256" t="s">
        <v>31</v>
      </c>
      <c r="H2256" t="s">
        <v>32</v>
      </c>
      <c r="I2256" t="s">
        <v>32</v>
      </c>
      <c r="J2256" t="s">
        <v>32</v>
      </c>
      <c r="K2256" t="s">
        <v>33</v>
      </c>
      <c r="M2256" t="s">
        <v>32</v>
      </c>
      <c r="N2256" t="s">
        <v>32</v>
      </c>
      <c r="O2256">
        <v>0</v>
      </c>
      <c r="P2256">
        <v>0</v>
      </c>
      <c r="Q2256">
        <v>0</v>
      </c>
      <c r="R2256">
        <v>243</v>
      </c>
      <c r="S2256">
        <v>232</v>
      </c>
      <c r="T2256">
        <f t="shared" si="70"/>
        <v>475</v>
      </c>
      <c r="U2256">
        <v>301811</v>
      </c>
      <c r="V2256">
        <v>251417</v>
      </c>
      <c r="W2256" s="3">
        <v>-6.4654499999999997</v>
      </c>
      <c r="X2256" s="3">
        <v>53.502899999999997</v>
      </c>
      <c r="Y2256" t="s">
        <v>34</v>
      </c>
      <c r="Z2256" t="str">
        <f t="shared" si="71"/>
        <v>Catholic</v>
      </c>
    </row>
    <row r="2257" spans="1:26" x14ac:dyDescent="0.35">
      <c r="A2257">
        <v>2257</v>
      </c>
      <c r="B2257" t="s">
        <v>6180</v>
      </c>
      <c r="C2257" t="s">
        <v>6181</v>
      </c>
      <c r="D2257" s="1" t="s">
        <v>28</v>
      </c>
      <c r="E2257" s="1" t="s">
        <v>6182</v>
      </c>
      <c r="F2257" t="s">
        <v>6176</v>
      </c>
      <c r="G2257" t="s">
        <v>31</v>
      </c>
      <c r="H2257" t="s">
        <v>32</v>
      </c>
      <c r="I2257" t="s">
        <v>32</v>
      </c>
      <c r="J2257" t="s">
        <v>32</v>
      </c>
      <c r="K2257" t="s">
        <v>33</v>
      </c>
      <c r="M2257" t="s">
        <v>32</v>
      </c>
      <c r="N2257" t="s">
        <v>32</v>
      </c>
      <c r="O2257">
        <v>0</v>
      </c>
      <c r="P2257">
        <v>0</v>
      </c>
      <c r="Q2257">
        <v>0</v>
      </c>
      <c r="R2257">
        <v>104</v>
      </c>
      <c r="S2257">
        <v>97</v>
      </c>
      <c r="T2257">
        <f t="shared" si="70"/>
        <v>201</v>
      </c>
      <c r="U2257">
        <v>291097</v>
      </c>
      <c r="V2257">
        <v>274304</v>
      </c>
      <c r="W2257" s="3">
        <v>-6.62019</v>
      </c>
      <c r="X2257" s="3">
        <v>53.7104</v>
      </c>
      <c r="Y2257" t="s">
        <v>34</v>
      </c>
      <c r="Z2257" t="str">
        <f t="shared" si="71"/>
        <v>Catholic</v>
      </c>
    </row>
    <row r="2258" spans="1:26" x14ac:dyDescent="0.35">
      <c r="A2258">
        <v>2258</v>
      </c>
      <c r="B2258" t="s">
        <v>6183</v>
      </c>
      <c r="C2258" t="s">
        <v>6184</v>
      </c>
      <c r="D2258" s="1" t="s">
        <v>28</v>
      </c>
      <c r="E2258" s="1" t="s">
        <v>6185</v>
      </c>
      <c r="F2258" t="s">
        <v>6176</v>
      </c>
      <c r="G2258" t="s">
        <v>31</v>
      </c>
      <c r="H2258" t="s">
        <v>32</v>
      </c>
      <c r="I2258" t="s">
        <v>32</v>
      </c>
      <c r="J2258" t="s">
        <v>32</v>
      </c>
      <c r="K2258" t="s">
        <v>33</v>
      </c>
      <c r="M2258" t="s">
        <v>32</v>
      </c>
      <c r="N2258" t="s">
        <v>32</v>
      </c>
      <c r="O2258">
        <v>0</v>
      </c>
      <c r="P2258">
        <v>0</v>
      </c>
      <c r="Q2258">
        <v>0</v>
      </c>
      <c r="R2258">
        <v>55</v>
      </c>
      <c r="S2258">
        <v>49</v>
      </c>
      <c r="T2258">
        <f t="shared" si="70"/>
        <v>104</v>
      </c>
      <c r="U2258">
        <v>266367</v>
      </c>
      <c r="V2258">
        <v>272030</v>
      </c>
      <c r="W2258" s="3">
        <v>-6.9951800000000004</v>
      </c>
      <c r="X2258" s="3">
        <v>53.6937</v>
      </c>
      <c r="Y2258" t="s">
        <v>34</v>
      </c>
      <c r="Z2258" t="str">
        <f t="shared" si="71"/>
        <v>Catholic</v>
      </c>
    </row>
    <row r="2259" spans="1:26" x14ac:dyDescent="0.35">
      <c r="A2259">
        <v>2259</v>
      </c>
      <c r="B2259" t="s">
        <v>6186</v>
      </c>
      <c r="C2259" t="s">
        <v>1337</v>
      </c>
      <c r="D2259" s="1" t="s">
        <v>28</v>
      </c>
      <c r="E2259" s="1" t="s">
        <v>6187</v>
      </c>
      <c r="F2259" t="s">
        <v>6176</v>
      </c>
      <c r="G2259" t="s">
        <v>31</v>
      </c>
      <c r="H2259" t="s">
        <v>32</v>
      </c>
      <c r="I2259" t="s">
        <v>32</v>
      </c>
      <c r="J2259" t="s">
        <v>32</v>
      </c>
      <c r="K2259" t="s">
        <v>33</v>
      </c>
      <c r="M2259" t="s">
        <v>32</v>
      </c>
      <c r="N2259" t="s">
        <v>32</v>
      </c>
      <c r="O2259">
        <v>0</v>
      </c>
      <c r="P2259">
        <v>0</v>
      </c>
      <c r="Q2259">
        <v>0</v>
      </c>
      <c r="R2259">
        <v>77</v>
      </c>
      <c r="S2259">
        <v>77</v>
      </c>
      <c r="T2259">
        <f t="shared" si="70"/>
        <v>154</v>
      </c>
      <c r="U2259">
        <v>279557</v>
      </c>
      <c r="V2259">
        <v>244428</v>
      </c>
      <c r="W2259" s="3">
        <v>-6.8025500000000001</v>
      </c>
      <c r="X2259" s="3">
        <v>53.443899999999999</v>
      </c>
      <c r="Y2259" t="s">
        <v>34</v>
      </c>
      <c r="Z2259" t="str">
        <f t="shared" si="71"/>
        <v>Catholic</v>
      </c>
    </row>
    <row r="2260" spans="1:26" x14ac:dyDescent="0.35">
      <c r="A2260">
        <v>2260</v>
      </c>
      <c r="B2260" t="s">
        <v>6188</v>
      </c>
      <c r="C2260" t="s">
        <v>6189</v>
      </c>
      <c r="D2260" s="1" t="s">
        <v>28</v>
      </c>
      <c r="E2260" s="1" t="s">
        <v>6190</v>
      </c>
      <c r="F2260" t="s">
        <v>6176</v>
      </c>
      <c r="G2260" t="s">
        <v>31</v>
      </c>
      <c r="H2260" t="s">
        <v>32</v>
      </c>
      <c r="I2260" t="s">
        <v>32</v>
      </c>
      <c r="J2260" t="s">
        <v>32</v>
      </c>
      <c r="K2260" t="s">
        <v>33</v>
      </c>
      <c r="M2260" t="s">
        <v>32</v>
      </c>
      <c r="N2260" t="s">
        <v>32</v>
      </c>
      <c r="O2260">
        <v>0</v>
      </c>
      <c r="P2260">
        <v>0</v>
      </c>
      <c r="Q2260">
        <v>0</v>
      </c>
      <c r="R2260">
        <v>48</v>
      </c>
      <c r="S2260">
        <v>49</v>
      </c>
      <c r="T2260">
        <f t="shared" si="70"/>
        <v>97</v>
      </c>
      <c r="U2260">
        <v>291724</v>
      </c>
      <c r="V2260">
        <v>286526</v>
      </c>
      <c r="W2260" s="3">
        <v>-6.6070700000000002</v>
      </c>
      <c r="X2260" s="3">
        <v>53.820099999999996</v>
      </c>
      <c r="Y2260" t="s">
        <v>34</v>
      </c>
      <c r="Z2260" t="str">
        <f t="shared" si="71"/>
        <v>Catholic</v>
      </c>
    </row>
    <row r="2261" spans="1:26" x14ac:dyDescent="0.35">
      <c r="A2261">
        <v>2261</v>
      </c>
      <c r="B2261" t="s">
        <v>6191</v>
      </c>
      <c r="C2261" t="s">
        <v>6192</v>
      </c>
      <c r="D2261" s="1" t="s">
        <v>28</v>
      </c>
      <c r="E2261" s="1" t="s">
        <v>6193</v>
      </c>
      <c r="F2261" t="s">
        <v>6176</v>
      </c>
      <c r="G2261" t="s">
        <v>31</v>
      </c>
      <c r="H2261" t="s">
        <v>32</v>
      </c>
      <c r="I2261" t="s">
        <v>32</v>
      </c>
      <c r="J2261" t="s">
        <v>32</v>
      </c>
      <c r="K2261" t="s">
        <v>33</v>
      </c>
      <c r="M2261" t="s">
        <v>32</v>
      </c>
      <c r="N2261" t="s">
        <v>32</v>
      </c>
      <c r="O2261">
        <v>0</v>
      </c>
      <c r="P2261">
        <v>0</v>
      </c>
      <c r="Q2261">
        <v>0</v>
      </c>
      <c r="R2261">
        <v>83</v>
      </c>
      <c r="S2261">
        <v>91</v>
      </c>
      <c r="T2261">
        <f t="shared" si="70"/>
        <v>174</v>
      </c>
      <c r="U2261">
        <v>288624</v>
      </c>
      <c r="V2261">
        <v>257554</v>
      </c>
      <c r="W2261" s="3">
        <v>-6.6624100000000004</v>
      </c>
      <c r="X2261" s="3">
        <v>53.560400000000001</v>
      </c>
      <c r="Y2261" t="s">
        <v>34</v>
      </c>
      <c r="Z2261" t="str">
        <f t="shared" si="71"/>
        <v>Catholic</v>
      </c>
    </row>
    <row r="2262" spans="1:26" x14ac:dyDescent="0.35">
      <c r="A2262">
        <v>2262</v>
      </c>
      <c r="B2262" t="s">
        <v>6194</v>
      </c>
      <c r="C2262" t="s">
        <v>6195</v>
      </c>
      <c r="D2262" s="1" t="s">
        <v>28</v>
      </c>
      <c r="E2262" s="1" t="s">
        <v>6196</v>
      </c>
      <c r="F2262" t="s">
        <v>6176</v>
      </c>
      <c r="G2262" t="s">
        <v>57</v>
      </c>
      <c r="H2262" t="s">
        <v>32</v>
      </c>
      <c r="I2262" t="s">
        <v>32</v>
      </c>
      <c r="J2262" t="s">
        <v>32</v>
      </c>
      <c r="K2262" t="s">
        <v>33</v>
      </c>
      <c r="M2262" t="s">
        <v>32</v>
      </c>
      <c r="N2262" t="s">
        <v>32</v>
      </c>
      <c r="O2262">
        <v>0</v>
      </c>
      <c r="P2262">
        <v>0</v>
      </c>
      <c r="Q2262">
        <v>0</v>
      </c>
      <c r="R2262">
        <v>29</v>
      </c>
      <c r="S2262">
        <v>34</v>
      </c>
      <c r="T2262">
        <f t="shared" si="70"/>
        <v>63</v>
      </c>
      <c r="U2262">
        <v>274824</v>
      </c>
      <c r="V2262">
        <v>275580</v>
      </c>
      <c r="W2262" s="3">
        <v>-6.8663100000000004</v>
      </c>
      <c r="X2262" s="3">
        <v>53.724499999999999</v>
      </c>
      <c r="Y2262" t="s">
        <v>34</v>
      </c>
      <c r="Z2262" t="str">
        <f t="shared" si="71"/>
        <v>Church of Ireland</v>
      </c>
    </row>
    <row r="2263" spans="1:26" x14ac:dyDescent="0.35">
      <c r="A2263">
        <v>2263</v>
      </c>
      <c r="B2263" t="s">
        <v>6197</v>
      </c>
      <c r="C2263" t="s">
        <v>6198</v>
      </c>
      <c r="D2263" s="1" t="s">
        <v>28</v>
      </c>
      <c r="E2263" s="1" t="s">
        <v>6199</v>
      </c>
      <c r="F2263" t="s">
        <v>6176</v>
      </c>
      <c r="G2263" t="s">
        <v>31</v>
      </c>
      <c r="H2263" t="s">
        <v>32</v>
      </c>
      <c r="I2263" t="s">
        <v>32</v>
      </c>
      <c r="J2263" t="s">
        <v>32</v>
      </c>
      <c r="K2263" t="s">
        <v>33</v>
      </c>
      <c r="M2263" t="s">
        <v>32</v>
      </c>
      <c r="N2263" t="s">
        <v>32</v>
      </c>
      <c r="O2263">
        <v>0</v>
      </c>
      <c r="P2263">
        <v>0</v>
      </c>
      <c r="Q2263">
        <v>0</v>
      </c>
      <c r="R2263">
        <v>268</v>
      </c>
      <c r="S2263">
        <v>4</v>
      </c>
      <c r="T2263">
        <f t="shared" si="70"/>
        <v>272</v>
      </c>
      <c r="U2263">
        <v>280125</v>
      </c>
      <c r="V2263">
        <v>256366</v>
      </c>
      <c r="W2263" s="3">
        <v>-6.7909600000000001</v>
      </c>
      <c r="X2263" s="3">
        <v>53.551099999999998</v>
      </c>
      <c r="Y2263" t="s">
        <v>34</v>
      </c>
      <c r="Z2263" t="str">
        <f t="shared" si="71"/>
        <v>Catholic</v>
      </c>
    </row>
    <row r="2264" spans="1:26" x14ac:dyDescent="0.35">
      <c r="A2264">
        <v>2264</v>
      </c>
      <c r="B2264" t="s">
        <v>6200</v>
      </c>
      <c r="C2264" t="s">
        <v>6201</v>
      </c>
      <c r="D2264" s="1" t="s">
        <v>28</v>
      </c>
      <c r="E2264" s="1" t="s">
        <v>6202</v>
      </c>
      <c r="F2264" t="s">
        <v>6176</v>
      </c>
      <c r="G2264" t="s">
        <v>31</v>
      </c>
      <c r="H2264" t="s">
        <v>32</v>
      </c>
      <c r="I2264" t="s">
        <v>32</v>
      </c>
      <c r="J2264" t="s">
        <v>32</v>
      </c>
      <c r="K2264" t="s">
        <v>33</v>
      </c>
      <c r="M2264" t="s">
        <v>32</v>
      </c>
      <c r="N2264" t="s">
        <v>32</v>
      </c>
      <c r="O2264">
        <v>0</v>
      </c>
      <c r="P2264">
        <v>0</v>
      </c>
      <c r="Q2264">
        <v>0</v>
      </c>
      <c r="R2264">
        <v>47</v>
      </c>
      <c r="S2264">
        <v>41</v>
      </c>
      <c r="T2264">
        <f t="shared" si="70"/>
        <v>88</v>
      </c>
      <c r="U2264">
        <v>266270</v>
      </c>
      <c r="V2264">
        <v>248885</v>
      </c>
      <c r="W2264" s="3">
        <v>-7.0015599999999996</v>
      </c>
      <c r="X2264" s="3">
        <v>53.485799999999998</v>
      </c>
      <c r="Y2264" t="s">
        <v>34</v>
      </c>
      <c r="Z2264" t="str">
        <f t="shared" si="71"/>
        <v>Catholic</v>
      </c>
    </row>
    <row r="2265" spans="1:26" x14ac:dyDescent="0.35">
      <c r="A2265">
        <v>2265</v>
      </c>
      <c r="B2265" t="s">
        <v>6203</v>
      </c>
      <c r="C2265" t="s">
        <v>6204</v>
      </c>
      <c r="D2265" s="1" t="s">
        <v>28</v>
      </c>
      <c r="E2265" s="1" t="s">
        <v>6205</v>
      </c>
      <c r="F2265" t="s">
        <v>6176</v>
      </c>
      <c r="G2265" t="s">
        <v>31</v>
      </c>
      <c r="H2265" t="s">
        <v>32</v>
      </c>
      <c r="I2265" t="s">
        <v>32</v>
      </c>
      <c r="J2265" t="s">
        <v>32</v>
      </c>
      <c r="K2265" t="s">
        <v>33</v>
      </c>
      <c r="M2265" t="s">
        <v>32</v>
      </c>
      <c r="N2265" t="s">
        <v>32</v>
      </c>
      <c r="O2265">
        <v>0</v>
      </c>
      <c r="P2265">
        <v>0</v>
      </c>
      <c r="Q2265">
        <v>0</v>
      </c>
      <c r="R2265">
        <v>47</v>
      </c>
      <c r="S2265">
        <v>48</v>
      </c>
      <c r="T2265">
        <f t="shared" si="70"/>
        <v>95</v>
      </c>
      <c r="U2265">
        <v>264162</v>
      </c>
      <c r="V2265">
        <v>276239</v>
      </c>
      <c r="W2265" s="3">
        <v>-7.0276899999999998</v>
      </c>
      <c r="X2265" s="3">
        <v>53.7318</v>
      </c>
      <c r="Y2265" t="s">
        <v>34</v>
      </c>
      <c r="Z2265" t="str">
        <f t="shared" si="71"/>
        <v>Catholic</v>
      </c>
    </row>
    <row r="2266" spans="1:26" x14ac:dyDescent="0.35">
      <c r="A2266">
        <v>2266</v>
      </c>
      <c r="B2266" t="s">
        <v>6206</v>
      </c>
      <c r="C2266" t="s">
        <v>6207</v>
      </c>
      <c r="D2266" s="1" t="s">
        <v>28</v>
      </c>
      <c r="E2266" s="1" t="s">
        <v>6208</v>
      </c>
      <c r="F2266" t="s">
        <v>6176</v>
      </c>
      <c r="G2266" t="s">
        <v>31</v>
      </c>
      <c r="H2266" t="s">
        <v>32</v>
      </c>
      <c r="I2266" t="s">
        <v>32</v>
      </c>
      <c r="J2266" t="s">
        <v>32</v>
      </c>
      <c r="K2266" t="s">
        <v>33</v>
      </c>
      <c r="M2266" t="s">
        <v>32</v>
      </c>
      <c r="N2266" t="s">
        <v>32</v>
      </c>
      <c r="O2266">
        <v>0</v>
      </c>
      <c r="P2266">
        <v>0</v>
      </c>
      <c r="Q2266">
        <v>0</v>
      </c>
      <c r="R2266">
        <v>45</v>
      </c>
      <c r="S2266">
        <v>43</v>
      </c>
      <c r="T2266">
        <f t="shared" si="70"/>
        <v>88</v>
      </c>
      <c r="U2266">
        <v>269969</v>
      </c>
      <c r="V2266">
        <v>275668</v>
      </c>
      <c r="W2266" s="3">
        <v>-6.9398299999999997</v>
      </c>
      <c r="X2266" s="3">
        <v>53.725999999999999</v>
      </c>
      <c r="Y2266" t="s">
        <v>34</v>
      </c>
      <c r="Z2266" t="str">
        <f t="shared" si="71"/>
        <v>Catholic</v>
      </c>
    </row>
    <row r="2267" spans="1:26" x14ac:dyDescent="0.35">
      <c r="A2267">
        <v>2267</v>
      </c>
      <c r="B2267" t="s">
        <v>6209</v>
      </c>
      <c r="C2267" t="s">
        <v>6210</v>
      </c>
      <c r="D2267" s="1" t="s">
        <v>28</v>
      </c>
      <c r="E2267" s="1" t="s">
        <v>6211</v>
      </c>
      <c r="F2267" t="s">
        <v>6176</v>
      </c>
      <c r="G2267" t="s">
        <v>31</v>
      </c>
      <c r="H2267" t="s">
        <v>32</v>
      </c>
      <c r="I2267" t="s">
        <v>32</v>
      </c>
      <c r="J2267" t="s">
        <v>32</v>
      </c>
      <c r="K2267" t="s">
        <v>33</v>
      </c>
      <c r="M2267" t="s">
        <v>32</v>
      </c>
      <c r="N2267" t="s">
        <v>32</v>
      </c>
      <c r="O2267">
        <v>0</v>
      </c>
      <c r="P2267">
        <v>0</v>
      </c>
      <c r="Q2267">
        <v>0</v>
      </c>
      <c r="R2267">
        <v>47</v>
      </c>
      <c r="S2267">
        <v>50</v>
      </c>
      <c r="T2267">
        <f t="shared" si="70"/>
        <v>97</v>
      </c>
      <c r="U2267">
        <v>278934</v>
      </c>
      <c r="V2267">
        <v>283039</v>
      </c>
      <c r="W2267" s="3">
        <v>-6.8021399999999996</v>
      </c>
      <c r="X2267" s="3">
        <v>53.790900000000001</v>
      </c>
      <c r="Y2267" t="s">
        <v>34</v>
      </c>
      <c r="Z2267" t="str">
        <f t="shared" si="71"/>
        <v>Catholic</v>
      </c>
    </row>
    <row r="2268" spans="1:26" x14ac:dyDescent="0.35">
      <c r="A2268">
        <v>2268</v>
      </c>
      <c r="B2268" t="s">
        <v>6212</v>
      </c>
      <c r="C2268" t="s">
        <v>6213</v>
      </c>
      <c r="D2268" s="1" t="s">
        <v>28</v>
      </c>
      <c r="E2268" s="1" t="s">
        <v>6214</v>
      </c>
      <c r="F2268" t="s">
        <v>6176</v>
      </c>
      <c r="G2268" t="s">
        <v>31</v>
      </c>
      <c r="H2268" t="s">
        <v>32</v>
      </c>
      <c r="I2268" t="s">
        <v>32</v>
      </c>
      <c r="J2268" t="s">
        <v>32</v>
      </c>
      <c r="K2268" t="s">
        <v>33</v>
      </c>
      <c r="M2268" t="s">
        <v>32</v>
      </c>
      <c r="N2268" t="s">
        <v>32</v>
      </c>
      <c r="O2268">
        <v>0</v>
      </c>
      <c r="P2268">
        <v>0</v>
      </c>
      <c r="Q2268">
        <v>0</v>
      </c>
      <c r="R2268">
        <v>34</v>
      </c>
      <c r="S2268">
        <v>50</v>
      </c>
      <c r="T2268">
        <f t="shared" si="70"/>
        <v>84</v>
      </c>
      <c r="U2268">
        <v>254697</v>
      </c>
      <c r="V2268">
        <v>274665</v>
      </c>
      <c r="W2268" s="3">
        <v>-7.1713800000000001</v>
      </c>
      <c r="X2268" s="3">
        <v>53.718800000000002</v>
      </c>
      <c r="Y2268" t="s">
        <v>34</v>
      </c>
      <c r="Z2268" t="str">
        <f t="shared" si="71"/>
        <v>Catholic</v>
      </c>
    </row>
    <row r="2269" spans="1:26" x14ac:dyDescent="0.35">
      <c r="A2269">
        <v>2269</v>
      </c>
      <c r="B2269" t="s">
        <v>6215</v>
      </c>
      <c r="C2269" t="s">
        <v>6216</v>
      </c>
      <c r="D2269" s="1" t="s">
        <v>28</v>
      </c>
      <c r="E2269" s="1" t="s">
        <v>6196</v>
      </c>
      <c r="F2269" t="s">
        <v>6176</v>
      </c>
      <c r="G2269" t="s">
        <v>31</v>
      </c>
      <c r="H2269" t="s">
        <v>32</v>
      </c>
      <c r="I2269" t="s">
        <v>32</v>
      </c>
      <c r="J2269" t="s">
        <v>32</v>
      </c>
      <c r="K2269" t="s">
        <v>33</v>
      </c>
      <c r="M2269" t="s">
        <v>32</v>
      </c>
      <c r="N2269" t="s">
        <v>32</v>
      </c>
      <c r="O2269">
        <v>0</v>
      </c>
      <c r="P2269">
        <v>0</v>
      </c>
      <c r="Q2269">
        <v>0</v>
      </c>
      <c r="R2269">
        <v>91</v>
      </c>
      <c r="S2269">
        <v>343</v>
      </c>
      <c r="T2269">
        <f t="shared" si="70"/>
        <v>434</v>
      </c>
      <c r="U2269">
        <v>274682</v>
      </c>
      <c r="V2269">
        <v>275600</v>
      </c>
      <c r="W2269" s="3">
        <v>-6.8684500000000002</v>
      </c>
      <c r="X2269" s="3">
        <v>53.724699999999999</v>
      </c>
      <c r="Y2269" t="s">
        <v>34</v>
      </c>
      <c r="Z2269" t="str">
        <f t="shared" si="71"/>
        <v>Catholic</v>
      </c>
    </row>
    <row r="2270" spans="1:26" x14ac:dyDescent="0.35">
      <c r="A2270">
        <v>2270</v>
      </c>
      <c r="B2270" t="s">
        <v>6217</v>
      </c>
      <c r="C2270" t="s">
        <v>6218</v>
      </c>
      <c r="D2270" s="1" t="s">
        <v>28</v>
      </c>
      <c r="E2270" s="1" t="s">
        <v>6219</v>
      </c>
      <c r="F2270" t="s">
        <v>6176</v>
      </c>
      <c r="G2270" t="s">
        <v>31</v>
      </c>
      <c r="H2270" t="s">
        <v>32</v>
      </c>
      <c r="I2270" t="s">
        <v>32</v>
      </c>
      <c r="J2270" t="s">
        <v>32</v>
      </c>
      <c r="K2270" t="s">
        <v>33</v>
      </c>
      <c r="M2270" t="s">
        <v>32</v>
      </c>
      <c r="N2270" t="s">
        <v>32</v>
      </c>
      <c r="O2270">
        <v>0</v>
      </c>
      <c r="P2270">
        <v>0</v>
      </c>
      <c r="Q2270">
        <v>0</v>
      </c>
      <c r="R2270">
        <v>141</v>
      </c>
      <c r="S2270">
        <v>109</v>
      </c>
      <c r="T2270">
        <f t="shared" si="70"/>
        <v>250</v>
      </c>
      <c r="U2270">
        <v>255563</v>
      </c>
      <c r="V2270">
        <v>280258</v>
      </c>
      <c r="W2270" s="3">
        <v>-7.15726</v>
      </c>
      <c r="X2270" s="3">
        <v>53.768900000000002</v>
      </c>
      <c r="Y2270" t="s">
        <v>34</v>
      </c>
      <c r="Z2270" t="str">
        <f t="shared" si="71"/>
        <v>Catholic</v>
      </c>
    </row>
    <row r="2271" spans="1:26" x14ac:dyDescent="0.35">
      <c r="A2271">
        <v>2271</v>
      </c>
      <c r="B2271" t="s">
        <v>6220</v>
      </c>
      <c r="C2271" t="s">
        <v>6221</v>
      </c>
      <c r="D2271" s="1" t="s">
        <v>28</v>
      </c>
      <c r="E2271" s="1" t="s">
        <v>6222</v>
      </c>
      <c r="F2271" t="s">
        <v>6176</v>
      </c>
      <c r="G2271" t="s">
        <v>57</v>
      </c>
      <c r="H2271" t="s">
        <v>32</v>
      </c>
      <c r="I2271" t="s">
        <v>32</v>
      </c>
      <c r="J2271" t="s">
        <v>32</v>
      </c>
      <c r="K2271" t="s">
        <v>33</v>
      </c>
      <c r="M2271" t="s">
        <v>32</v>
      </c>
      <c r="N2271" t="s">
        <v>32</v>
      </c>
      <c r="O2271">
        <v>0</v>
      </c>
      <c r="P2271">
        <v>0</v>
      </c>
      <c r="Q2271">
        <v>0</v>
      </c>
      <c r="R2271">
        <v>38</v>
      </c>
      <c r="S2271">
        <v>30</v>
      </c>
      <c r="T2271">
        <f t="shared" si="70"/>
        <v>68</v>
      </c>
      <c r="U2271">
        <v>286945</v>
      </c>
      <c r="V2271">
        <v>267033</v>
      </c>
      <c r="W2271" s="3">
        <v>-6.6851000000000003</v>
      </c>
      <c r="X2271" s="3">
        <v>53.645800000000001</v>
      </c>
      <c r="Y2271" t="s">
        <v>34</v>
      </c>
      <c r="Z2271" t="str">
        <f t="shared" si="71"/>
        <v>Church of Ireland</v>
      </c>
    </row>
    <row r="2272" spans="1:26" x14ac:dyDescent="0.35">
      <c r="A2272">
        <v>2272</v>
      </c>
      <c r="B2272" t="s">
        <v>6223</v>
      </c>
      <c r="C2272" t="s">
        <v>6224</v>
      </c>
      <c r="D2272" s="1" t="s">
        <v>28</v>
      </c>
      <c r="E2272" s="1" t="s">
        <v>6225</v>
      </c>
      <c r="F2272" t="s">
        <v>6176</v>
      </c>
      <c r="G2272" t="s">
        <v>31</v>
      </c>
      <c r="H2272" t="s">
        <v>32</v>
      </c>
      <c r="I2272" t="s">
        <v>32</v>
      </c>
      <c r="J2272" t="s">
        <v>32</v>
      </c>
      <c r="K2272" t="s">
        <v>33</v>
      </c>
      <c r="M2272" t="s">
        <v>32</v>
      </c>
      <c r="N2272" t="s">
        <v>32</v>
      </c>
      <c r="O2272">
        <v>0</v>
      </c>
      <c r="P2272">
        <v>0</v>
      </c>
      <c r="Q2272">
        <v>0</v>
      </c>
      <c r="R2272">
        <v>7</v>
      </c>
      <c r="S2272">
        <v>9</v>
      </c>
      <c r="T2272">
        <f t="shared" si="70"/>
        <v>16</v>
      </c>
      <c r="U2272">
        <v>273858</v>
      </c>
      <c r="V2272">
        <v>286843</v>
      </c>
      <c r="W2272" s="3">
        <v>-6.8782500000000004</v>
      </c>
      <c r="X2272" s="3">
        <v>53.825800000000001</v>
      </c>
      <c r="Y2272" t="s">
        <v>34</v>
      </c>
      <c r="Z2272" t="str">
        <f t="shared" si="71"/>
        <v>Catholic</v>
      </c>
    </row>
    <row r="2273" spans="1:26" x14ac:dyDescent="0.35">
      <c r="A2273">
        <v>2273</v>
      </c>
      <c r="B2273" t="s">
        <v>6226</v>
      </c>
      <c r="C2273" t="s">
        <v>100</v>
      </c>
      <c r="D2273" s="1" t="s">
        <v>28</v>
      </c>
      <c r="E2273" s="1" t="s">
        <v>6227</v>
      </c>
      <c r="F2273" t="s">
        <v>6176</v>
      </c>
      <c r="G2273" t="s">
        <v>57</v>
      </c>
      <c r="H2273" t="s">
        <v>32</v>
      </c>
      <c r="I2273" t="s">
        <v>32</v>
      </c>
      <c r="J2273" t="s">
        <v>32</v>
      </c>
      <c r="K2273" t="s">
        <v>33</v>
      </c>
      <c r="M2273" t="s">
        <v>32</v>
      </c>
      <c r="N2273" t="s">
        <v>32</v>
      </c>
      <c r="O2273">
        <v>0</v>
      </c>
      <c r="P2273">
        <v>0</v>
      </c>
      <c r="Q2273">
        <v>0</v>
      </c>
      <c r="R2273">
        <v>28</v>
      </c>
      <c r="S2273">
        <v>22</v>
      </c>
      <c r="T2273">
        <f t="shared" si="70"/>
        <v>50</v>
      </c>
      <c r="U2273">
        <v>280099</v>
      </c>
      <c r="V2273">
        <v>257217</v>
      </c>
      <c r="W2273" s="3">
        <v>-6.7911299999999999</v>
      </c>
      <c r="X2273" s="3">
        <v>53.558700000000002</v>
      </c>
      <c r="Y2273" t="s">
        <v>34</v>
      </c>
      <c r="Z2273" t="str">
        <f t="shared" si="71"/>
        <v>Church of Ireland</v>
      </c>
    </row>
    <row r="2274" spans="1:26" x14ac:dyDescent="0.35">
      <c r="A2274">
        <v>2274</v>
      </c>
      <c r="B2274" t="s">
        <v>6228</v>
      </c>
      <c r="C2274" t="s">
        <v>6229</v>
      </c>
      <c r="D2274" s="1" t="s">
        <v>28</v>
      </c>
      <c r="E2274" s="1" t="s">
        <v>6230</v>
      </c>
      <c r="F2274" t="s">
        <v>6176</v>
      </c>
      <c r="G2274" t="s">
        <v>31</v>
      </c>
      <c r="H2274" t="s">
        <v>32</v>
      </c>
      <c r="I2274" t="s">
        <v>32</v>
      </c>
      <c r="J2274" t="s">
        <v>32</v>
      </c>
      <c r="K2274" t="s">
        <v>33</v>
      </c>
      <c r="M2274" t="s">
        <v>32</v>
      </c>
      <c r="N2274" t="s">
        <v>32</v>
      </c>
      <c r="O2274">
        <v>0</v>
      </c>
      <c r="P2274">
        <v>0</v>
      </c>
      <c r="Q2274">
        <v>0</v>
      </c>
      <c r="R2274">
        <v>20</v>
      </c>
      <c r="S2274">
        <v>12</v>
      </c>
      <c r="T2274">
        <f t="shared" si="70"/>
        <v>32</v>
      </c>
      <c r="U2274">
        <v>281319</v>
      </c>
      <c r="V2274">
        <v>292372</v>
      </c>
      <c r="W2274" s="3">
        <v>-6.76349</v>
      </c>
      <c r="X2274" s="3">
        <v>53.874400000000001</v>
      </c>
      <c r="Y2274" t="s">
        <v>34</v>
      </c>
      <c r="Z2274" t="str">
        <f t="shared" si="71"/>
        <v>Catholic</v>
      </c>
    </row>
    <row r="2275" spans="1:26" x14ac:dyDescent="0.35">
      <c r="A2275">
        <v>2275</v>
      </c>
      <c r="B2275" t="s">
        <v>6231</v>
      </c>
      <c r="C2275" t="s">
        <v>6232</v>
      </c>
      <c r="D2275" s="1" t="s">
        <v>28</v>
      </c>
      <c r="E2275" s="1" t="s">
        <v>6233</v>
      </c>
      <c r="F2275" t="s">
        <v>6176</v>
      </c>
      <c r="G2275" t="s">
        <v>31</v>
      </c>
      <c r="H2275" t="s">
        <v>32</v>
      </c>
      <c r="I2275" t="s">
        <v>32</v>
      </c>
      <c r="J2275" t="s">
        <v>32</v>
      </c>
      <c r="K2275" t="s">
        <v>33</v>
      </c>
      <c r="M2275" t="s">
        <v>32</v>
      </c>
      <c r="N2275" t="s">
        <v>32</v>
      </c>
      <c r="O2275">
        <v>0</v>
      </c>
      <c r="P2275">
        <v>0</v>
      </c>
      <c r="Q2275">
        <v>0</v>
      </c>
      <c r="R2275">
        <v>204</v>
      </c>
      <c r="S2275">
        <v>194</v>
      </c>
      <c r="T2275">
        <f t="shared" si="70"/>
        <v>398</v>
      </c>
      <c r="U2275">
        <v>288323</v>
      </c>
      <c r="V2275">
        <v>264344</v>
      </c>
      <c r="W2275" s="3">
        <v>-6.6650299999999998</v>
      </c>
      <c r="X2275" s="3">
        <v>53.621400000000001</v>
      </c>
      <c r="Y2275" t="s">
        <v>34</v>
      </c>
      <c r="Z2275" t="str">
        <f t="shared" si="71"/>
        <v>Catholic</v>
      </c>
    </row>
    <row r="2276" spans="1:26" x14ac:dyDescent="0.35">
      <c r="A2276">
        <v>2276</v>
      </c>
      <c r="B2276" t="s">
        <v>6234</v>
      </c>
      <c r="C2276" t="s">
        <v>6235</v>
      </c>
      <c r="D2276" s="1" t="s">
        <v>28</v>
      </c>
      <c r="E2276" s="1" t="s">
        <v>6236</v>
      </c>
      <c r="F2276" t="s">
        <v>6176</v>
      </c>
      <c r="G2276" t="s">
        <v>31</v>
      </c>
      <c r="H2276" t="s">
        <v>32</v>
      </c>
      <c r="I2276" t="s">
        <v>32</v>
      </c>
      <c r="J2276" t="s">
        <v>32</v>
      </c>
      <c r="K2276" t="s">
        <v>33</v>
      </c>
      <c r="M2276" t="s">
        <v>32</v>
      </c>
      <c r="N2276" t="s">
        <v>32</v>
      </c>
      <c r="O2276">
        <v>0</v>
      </c>
      <c r="P2276">
        <v>0</v>
      </c>
      <c r="Q2276">
        <v>0</v>
      </c>
      <c r="R2276">
        <v>27</v>
      </c>
      <c r="S2276">
        <v>14</v>
      </c>
      <c r="T2276">
        <f t="shared" si="70"/>
        <v>41</v>
      </c>
      <c r="U2276">
        <v>288851</v>
      </c>
      <c r="V2276">
        <v>277715</v>
      </c>
      <c r="W2276" s="3">
        <v>-6.6532200000000001</v>
      </c>
      <c r="X2276" s="3">
        <v>53.741500000000002</v>
      </c>
      <c r="Y2276" t="s">
        <v>34</v>
      </c>
      <c r="Z2276" t="str">
        <f t="shared" si="71"/>
        <v>Catholic</v>
      </c>
    </row>
    <row r="2277" spans="1:26" x14ac:dyDescent="0.35">
      <c r="A2277">
        <v>2277</v>
      </c>
      <c r="B2277" t="s">
        <v>6237</v>
      </c>
      <c r="C2277" t="s">
        <v>6238</v>
      </c>
      <c r="D2277" s="1" t="s">
        <v>28</v>
      </c>
      <c r="E2277" s="1" t="s">
        <v>6239</v>
      </c>
      <c r="F2277" t="s">
        <v>6176</v>
      </c>
      <c r="G2277" t="s">
        <v>31</v>
      </c>
      <c r="H2277" t="s">
        <v>32</v>
      </c>
      <c r="I2277" t="s">
        <v>32</v>
      </c>
      <c r="J2277" t="s">
        <v>32</v>
      </c>
      <c r="K2277" t="s">
        <v>33</v>
      </c>
      <c r="M2277" t="s">
        <v>32</v>
      </c>
      <c r="N2277" t="s">
        <v>32</v>
      </c>
      <c r="O2277">
        <v>0</v>
      </c>
      <c r="P2277">
        <v>0</v>
      </c>
      <c r="Q2277">
        <v>0</v>
      </c>
      <c r="R2277">
        <v>33</v>
      </c>
      <c r="S2277">
        <v>31</v>
      </c>
      <c r="T2277">
        <f t="shared" si="70"/>
        <v>64</v>
      </c>
      <c r="U2277">
        <v>264874</v>
      </c>
      <c r="V2277">
        <v>245077</v>
      </c>
      <c r="W2277" s="3">
        <v>-7.0233800000000004</v>
      </c>
      <c r="X2277" s="3">
        <v>53.451799999999999</v>
      </c>
      <c r="Y2277" t="s">
        <v>34</v>
      </c>
      <c r="Z2277" t="str">
        <f t="shared" si="71"/>
        <v>Catholic</v>
      </c>
    </row>
    <row r="2278" spans="1:26" x14ac:dyDescent="0.35">
      <c r="A2278">
        <v>2278</v>
      </c>
      <c r="B2278" t="s">
        <v>6240</v>
      </c>
      <c r="C2278" t="s">
        <v>6241</v>
      </c>
      <c r="D2278" s="1" t="s">
        <v>28</v>
      </c>
      <c r="E2278" s="1" t="s">
        <v>6175</v>
      </c>
      <c r="F2278" t="s">
        <v>6176</v>
      </c>
      <c r="G2278" t="s">
        <v>31</v>
      </c>
      <c r="H2278" t="s">
        <v>32</v>
      </c>
      <c r="I2278" t="s">
        <v>32</v>
      </c>
      <c r="J2278" t="s">
        <v>32</v>
      </c>
      <c r="K2278" t="s">
        <v>33</v>
      </c>
      <c r="M2278" t="s">
        <v>32</v>
      </c>
      <c r="N2278" t="s">
        <v>32</v>
      </c>
      <c r="O2278">
        <v>0</v>
      </c>
      <c r="P2278">
        <v>0</v>
      </c>
      <c r="Q2278">
        <v>0</v>
      </c>
      <c r="R2278">
        <v>234</v>
      </c>
      <c r="S2278">
        <v>240</v>
      </c>
      <c r="T2278">
        <f t="shared" si="70"/>
        <v>474</v>
      </c>
      <c r="U2278">
        <v>286827</v>
      </c>
      <c r="V2278">
        <v>267509</v>
      </c>
      <c r="W2278" s="3">
        <v>-6.68675</v>
      </c>
      <c r="X2278" s="3">
        <v>53.650100000000002</v>
      </c>
      <c r="Y2278" t="s">
        <v>34</v>
      </c>
      <c r="Z2278" t="str">
        <f t="shared" si="71"/>
        <v>Catholic</v>
      </c>
    </row>
    <row r="2279" spans="1:26" x14ac:dyDescent="0.35">
      <c r="A2279">
        <v>2279</v>
      </c>
      <c r="B2279" t="s">
        <v>6242</v>
      </c>
      <c r="C2279" t="s">
        <v>6243</v>
      </c>
      <c r="D2279" s="1" t="s">
        <v>28</v>
      </c>
      <c r="E2279" s="1" t="s">
        <v>6244</v>
      </c>
      <c r="F2279" t="s">
        <v>6176</v>
      </c>
      <c r="G2279" t="s">
        <v>31</v>
      </c>
      <c r="H2279" t="s">
        <v>32</v>
      </c>
      <c r="I2279" t="s">
        <v>32</v>
      </c>
      <c r="J2279" t="s">
        <v>32</v>
      </c>
      <c r="K2279" t="s">
        <v>33</v>
      </c>
      <c r="M2279" t="s">
        <v>32</v>
      </c>
      <c r="N2279" t="s">
        <v>32</v>
      </c>
      <c r="O2279">
        <v>0</v>
      </c>
      <c r="P2279">
        <v>0</v>
      </c>
      <c r="Q2279">
        <v>0</v>
      </c>
      <c r="R2279">
        <v>61</v>
      </c>
      <c r="S2279">
        <v>61</v>
      </c>
      <c r="T2279">
        <f t="shared" si="70"/>
        <v>122</v>
      </c>
      <c r="U2279">
        <v>288273</v>
      </c>
      <c r="V2279">
        <v>290105</v>
      </c>
      <c r="W2279" s="3">
        <v>-6.6584300000000001</v>
      </c>
      <c r="X2279" s="3">
        <v>53.852899999999998</v>
      </c>
      <c r="Y2279" t="s">
        <v>34</v>
      </c>
      <c r="Z2279" t="str">
        <f t="shared" si="71"/>
        <v>Catholic</v>
      </c>
    </row>
    <row r="2280" spans="1:26" x14ac:dyDescent="0.35">
      <c r="A2280">
        <v>2280</v>
      </c>
      <c r="B2280" t="s">
        <v>6245</v>
      </c>
      <c r="C2280" t="s">
        <v>6246</v>
      </c>
      <c r="D2280" s="1" t="s">
        <v>28</v>
      </c>
      <c r="E2280" s="1" t="s">
        <v>6247</v>
      </c>
      <c r="F2280" t="s">
        <v>6176</v>
      </c>
      <c r="G2280" t="s">
        <v>31</v>
      </c>
      <c r="H2280" t="s">
        <v>32</v>
      </c>
      <c r="I2280" t="s">
        <v>32</v>
      </c>
      <c r="J2280" t="s">
        <v>32</v>
      </c>
      <c r="K2280" t="s">
        <v>33</v>
      </c>
      <c r="M2280" t="s">
        <v>32</v>
      </c>
      <c r="N2280" t="s">
        <v>32</v>
      </c>
      <c r="O2280">
        <v>0</v>
      </c>
      <c r="P2280">
        <v>0</v>
      </c>
      <c r="Q2280">
        <v>0</v>
      </c>
      <c r="R2280">
        <v>43</v>
      </c>
      <c r="S2280">
        <v>42</v>
      </c>
      <c r="T2280">
        <f t="shared" si="70"/>
        <v>85</v>
      </c>
      <c r="U2280">
        <v>299231</v>
      </c>
      <c r="V2280">
        <v>269746</v>
      </c>
      <c r="W2280" s="3">
        <v>-6.4984999999999999</v>
      </c>
      <c r="X2280" s="3">
        <v>53.667999999999999</v>
      </c>
      <c r="Y2280" t="s">
        <v>34</v>
      </c>
      <c r="Z2280" t="str">
        <f t="shared" si="71"/>
        <v>Catholic</v>
      </c>
    </row>
    <row r="2281" spans="1:26" x14ac:dyDescent="0.35">
      <c r="A2281">
        <v>2281</v>
      </c>
      <c r="B2281" t="s">
        <v>6248</v>
      </c>
      <c r="C2281" t="s">
        <v>6249</v>
      </c>
      <c r="D2281" s="1" t="s">
        <v>28</v>
      </c>
      <c r="E2281" s="1" t="s">
        <v>6227</v>
      </c>
      <c r="F2281" t="s">
        <v>6176</v>
      </c>
      <c r="G2281" t="s">
        <v>31</v>
      </c>
      <c r="H2281" t="s">
        <v>32</v>
      </c>
      <c r="I2281" t="s">
        <v>32</v>
      </c>
      <c r="J2281" t="s">
        <v>32</v>
      </c>
      <c r="K2281" t="s">
        <v>33</v>
      </c>
      <c r="M2281" t="s">
        <v>32</v>
      </c>
      <c r="N2281" t="s">
        <v>32</v>
      </c>
      <c r="O2281">
        <v>0</v>
      </c>
      <c r="P2281">
        <v>0</v>
      </c>
      <c r="Q2281">
        <v>0</v>
      </c>
      <c r="R2281">
        <v>188</v>
      </c>
      <c r="S2281">
        <v>433</v>
      </c>
      <c r="T2281">
        <f t="shared" si="70"/>
        <v>621</v>
      </c>
      <c r="U2281">
        <v>280077</v>
      </c>
      <c r="V2281">
        <v>256355</v>
      </c>
      <c r="W2281" s="3">
        <v>-6.7916800000000004</v>
      </c>
      <c r="X2281" s="3">
        <v>53.551000000000002</v>
      </c>
      <c r="Y2281" t="s">
        <v>34</v>
      </c>
      <c r="Z2281" t="str">
        <f t="shared" si="71"/>
        <v>Catholic</v>
      </c>
    </row>
    <row r="2282" spans="1:26" x14ac:dyDescent="0.35">
      <c r="A2282">
        <v>2282</v>
      </c>
      <c r="B2282" t="s">
        <v>6250</v>
      </c>
      <c r="C2282" t="s">
        <v>6251</v>
      </c>
      <c r="D2282" s="1" t="s">
        <v>28</v>
      </c>
      <c r="E2282" s="1" t="s">
        <v>6252</v>
      </c>
      <c r="F2282" t="s">
        <v>6176</v>
      </c>
      <c r="G2282" t="s">
        <v>31</v>
      </c>
      <c r="H2282" t="s">
        <v>32</v>
      </c>
      <c r="I2282" t="s">
        <v>32</v>
      </c>
      <c r="J2282" t="s">
        <v>32</v>
      </c>
      <c r="K2282" t="s">
        <v>33</v>
      </c>
      <c r="M2282" t="s">
        <v>32</v>
      </c>
      <c r="N2282" t="s">
        <v>32</v>
      </c>
      <c r="O2282">
        <v>0</v>
      </c>
      <c r="P2282">
        <v>0</v>
      </c>
      <c r="Q2282">
        <v>0</v>
      </c>
      <c r="R2282">
        <v>166</v>
      </c>
      <c r="S2282">
        <v>161</v>
      </c>
      <c r="T2282">
        <f t="shared" si="70"/>
        <v>327</v>
      </c>
      <c r="U2282">
        <v>271837</v>
      </c>
      <c r="V2282">
        <v>245303</v>
      </c>
      <c r="W2282" s="3">
        <v>-6.91852</v>
      </c>
      <c r="X2282" s="3">
        <v>53.4529</v>
      </c>
      <c r="Y2282" t="s">
        <v>34</v>
      </c>
      <c r="Z2282" t="str">
        <f t="shared" si="71"/>
        <v>Catholic</v>
      </c>
    </row>
    <row r="2283" spans="1:26" x14ac:dyDescent="0.35">
      <c r="A2283">
        <v>2283</v>
      </c>
      <c r="B2283" t="s">
        <v>6253</v>
      </c>
      <c r="C2283" t="s">
        <v>1654</v>
      </c>
      <c r="D2283" s="1" t="s">
        <v>28</v>
      </c>
      <c r="E2283" s="1" t="s">
        <v>6254</v>
      </c>
      <c r="F2283" t="s">
        <v>6176</v>
      </c>
      <c r="G2283" t="s">
        <v>31</v>
      </c>
      <c r="H2283" t="s">
        <v>32</v>
      </c>
      <c r="I2283" t="s">
        <v>32</v>
      </c>
      <c r="J2283" t="s">
        <v>32</v>
      </c>
      <c r="K2283" t="s">
        <v>33</v>
      </c>
      <c r="M2283" t="s">
        <v>32</v>
      </c>
      <c r="N2283" t="s">
        <v>32</v>
      </c>
      <c r="O2283">
        <v>0</v>
      </c>
      <c r="P2283">
        <v>0</v>
      </c>
      <c r="Q2283">
        <v>0</v>
      </c>
      <c r="R2283">
        <v>272</v>
      </c>
      <c r="S2283">
        <v>0</v>
      </c>
      <c r="T2283">
        <f t="shared" si="70"/>
        <v>272</v>
      </c>
      <c r="U2283">
        <v>274653</v>
      </c>
      <c r="V2283">
        <v>275511</v>
      </c>
      <c r="W2283" s="3">
        <v>-6.8689200000000001</v>
      </c>
      <c r="X2283" s="3">
        <v>53.7239</v>
      </c>
      <c r="Y2283" t="s">
        <v>34</v>
      </c>
      <c r="Z2283" t="str">
        <f t="shared" si="71"/>
        <v>Catholic</v>
      </c>
    </row>
    <row r="2284" spans="1:26" x14ac:dyDescent="0.35">
      <c r="A2284">
        <v>2284</v>
      </c>
      <c r="B2284" t="s">
        <v>6255</v>
      </c>
      <c r="C2284" t="s">
        <v>6256</v>
      </c>
      <c r="D2284" s="1" t="s">
        <v>28</v>
      </c>
      <c r="E2284" s="1" t="s">
        <v>6257</v>
      </c>
      <c r="F2284" t="s">
        <v>6176</v>
      </c>
      <c r="G2284" t="s">
        <v>31</v>
      </c>
      <c r="H2284" t="s">
        <v>32</v>
      </c>
      <c r="I2284" t="s">
        <v>32</v>
      </c>
      <c r="J2284" t="s">
        <v>32</v>
      </c>
      <c r="K2284" t="s">
        <v>33</v>
      </c>
      <c r="M2284" t="s">
        <v>32</v>
      </c>
      <c r="N2284" t="s">
        <v>32</v>
      </c>
      <c r="O2284">
        <v>0</v>
      </c>
      <c r="P2284">
        <v>0</v>
      </c>
      <c r="Q2284">
        <v>0</v>
      </c>
      <c r="R2284">
        <v>46</v>
      </c>
      <c r="S2284">
        <v>56</v>
      </c>
      <c r="T2284">
        <f t="shared" si="70"/>
        <v>102</v>
      </c>
      <c r="U2284">
        <v>282588</v>
      </c>
      <c r="V2284">
        <v>286612</v>
      </c>
      <c r="W2284" s="3">
        <v>-6.7457500000000001</v>
      </c>
      <c r="X2284" s="3">
        <v>53.822400000000002</v>
      </c>
      <c r="Y2284" t="s">
        <v>34</v>
      </c>
      <c r="Z2284" t="str">
        <f t="shared" si="71"/>
        <v>Catholic</v>
      </c>
    </row>
    <row r="2285" spans="1:26" x14ac:dyDescent="0.35">
      <c r="A2285">
        <v>2285</v>
      </c>
      <c r="B2285" t="s">
        <v>6258</v>
      </c>
      <c r="C2285" t="s">
        <v>6259</v>
      </c>
      <c r="D2285" s="1" t="s">
        <v>28</v>
      </c>
      <c r="E2285" s="1" t="s">
        <v>6260</v>
      </c>
      <c r="F2285" t="s">
        <v>6176</v>
      </c>
      <c r="G2285" t="s">
        <v>31</v>
      </c>
      <c r="H2285" t="s">
        <v>32</v>
      </c>
      <c r="I2285" t="s">
        <v>32</v>
      </c>
      <c r="J2285" t="s">
        <v>32</v>
      </c>
      <c r="K2285" t="s">
        <v>33</v>
      </c>
      <c r="M2285" t="s">
        <v>32</v>
      </c>
      <c r="N2285" t="s">
        <v>32</v>
      </c>
      <c r="O2285">
        <v>0</v>
      </c>
      <c r="P2285">
        <v>0</v>
      </c>
      <c r="Q2285">
        <v>0</v>
      </c>
      <c r="R2285">
        <v>33</v>
      </c>
      <c r="S2285">
        <v>32</v>
      </c>
      <c r="T2285">
        <f t="shared" si="70"/>
        <v>65</v>
      </c>
      <c r="U2285">
        <v>291699</v>
      </c>
      <c r="V2285">
        <v>255769</v>
      </c>
      <c r="W2285" s="3">
        <v>-6.6165399999999996</v>
      </c>
      <c r="X2285" s="3">
        <v>53.543799999999997</v>
      </c>
      <c r="Y2285" t="s">
        <v>34</v>
      </c>
      <c r="Z2285" t="str">
        <f t="shared" si="71"/>
        <v>Catholic</v>
      </c>
    </row>
    <row r="2286" spans="1:26" x14ac:dyDescent="0.35">
      <c r="A2286">
        <v>2286</v>
      </c>
      <c r="B2286" t="s">
        <v>6261</v>
      </c>
      <c r="C2286" t="s">
        <v>6262</v>
      </c>
      <c r="D2286" s="1" t="s">
        <v>28</v>
      </c>
      <c r="E2286" s="1" t="s">
        <v>6263</v>
      </c>
      <c r="F2286" t="s">
        <v>6176</v>
      </c>
      <c r="G2286" t="s">
        <v>31</v>
      </c>
      <c r="H2286" t="s">
        <v>32</v>
      </c>
      <c r="I2286" t="s">
        <v>32</v>
      </c>
      <c r="J2286" t="s">
        <v>32</v>
      </c>
      <c r="K2286" t="s">
        <v>33</v>
      </c>
      <c r="M2286" t="s">
        <v>32</v>
      </c>
      <c r="N2286" t="s">
        <v>32</v>
      </c>
      <c r="O2286">
        <v>0</v>
      </c>
      <c r="P2286">
        <v>0</v>
      </c>
      <c r="Q2286">
        <v>0</v>
      </c>
      <c r="R2286">
        <v>158</v>
      </c>
      <c r="S2286">
        <v>136</v>
      </c>
      <c r="T2286">
        <f t="shared" si="70"/>
        <v>294</v>
      </c>
      <c r="U2286">
        <v>306739</v>
      </c>
      <c r="V2286">
        <v>245647</v>
      </c>
      <c r="W2286" s="3">
        <v>-6.39316</v>
      </c>
      <c r="X2286" s="3">
        <v>53.450099999999999</v>
      </c>
      <c r="Y2286" t="s">
        <v>34</v>
      </c>
      <c r="Z2286" t="str">
        <f t="shared" si="71"/>
        <v>Catholic</v>
      </c>
    </row>
    <row r="2287" spans="1:26" x14ac:dyDescent="0.35">
      <c r="A2287">
        <v>2287</v>
      </c>
      <c r="B2287" t="s">
        <v>6264</v>
      </c>
      <c r="C2287" t="s">
        <v>6265</v>
      </c>
      <c r="D2287" s="1" t="s">
        <v>28</v>
      </c>
      <c r="E2287" s="1" t="s">
        <v>6266</v>
      </c>
      <c r="F2287" t="s">
        <v>6176</v>
      </c>
      <c r="G2287" t="s">
        <v>31</v>
      </c>
      <c r="H2287" t="s">
        <v>32</v>
      </c>
      <c r="I2287" t="s">
        <v>32</v>
      </c>
      <c r="J2287" t="s">
        <v>32</v>
      </c>
      <c r="K2287" t="s">
        <v>33</v>
      </c>
      <c r="M2287" t="s">
        <v>32</v>
      </c>
      <c r="N2287" t="s">
        <v>32</v>
      </c>
      <c r="O2287">
        <v>0</v>
      </c>
      <c r="P2287">
        <v>0</v>
      </c>
      <c r="Q2287">
        <v>0</v>
      </c>
      <c r="R2287">
        <v>73</v>
      </c>
      <c r="S2287">
        <v>78</v>
      </c>
      <c r="T2287">
        <f t="shared" si="70"/>
        <v>151</v>
      </c>
      <c r="U2287">
        <v>269016</v>
      </c>
      <c r="V2287">
        <v>278385</v>
      </c>
      <c r="W2287" s="3">
        <v>-6.9536699999999998</v>
      </c>
      <c r="X2287" s="3">
        <v>53.750500000000002</v>
      </c>
      <c r="Y2287" t="s">
        <v>34</v>
      </c>
      <c r="Z2287" t="str">
        <f t="shared" si="71"/>
        <v>Catholic</v>
      </c>
    </row>
    <row r="2288" spans="1:26" x14ac:dyDescent="0.35">
      <c r="A2288">
        <v>2288</v>
      </c>
      <c r="B2288" t="s">
        <v>6267</v>
      </c>
      <c r="C2288" t="s">
        <v>6268</v>
      </c>
      <c r="D2288" s="1" t="s">
        <v>28</v>
      </c>
      <c r="E2288" s="1" t="s">
        <v>6269</v>
      </c>
      <c r="F2288" t="s">
        <v>6176</v>
      </c>
      <c r="G2288" t="s">
        <v>31</v>
      </c>
      <c r="H2288" t="s">
        <v>32</v>
      </c>
      <c r="I2288" t="s">
        <v>32</v>
      </c>
      <c r="J2288" t="s">
        <v>32</v>
      </c>
      <c r="K2288" t="s">
        <v>33</v>
      </c>
      <c r="M2288" t="s">
        <v>32</v>
      </c>
      <c r="N2288" t="s">
        <v>32</v>
      </c>
      <c r="O2288">
        <v>0</v>
      </c>
      <c r="P2288">
        <v>0</v>
      </c>
      <c r="Q2288">
        <v>0</v>
      </c>
      <c r="R2288">
        <v>39</v>
      </c>
      <c r="S2288">
        <v>42</v>
      </c>
      <c r="T2288">
        <f t="shared" si="70"/>
        <v>81</v>
      </c>
      <c r="U2288">
        <v>303024</v>
      </c>
      <c r="V2288">
        <v>259374</v>
      </c>
      <c r="W2288" s="3">
        <v>-6.4445499999999996</v>
      </c>
      <c r="X2288" s="3">
        <v>53.574100000000001</v>
      </c>
      <c r="Y2288" t="s">
        <v>34</v>
      </c>
      <c r="Z2288" t="str">
        <f t="shared" si="71"/>
        <v>Catholic</v>
      </c>
    </row>
    <row r="2289" spans="1:26" x14ac:dyDescent="0.35">
      <c r="A2289">
        <v>2289</v>
      </c>
      <c r="B2289" t="s">
        <v>6270</v>
      </c>
      <c r="C2289" t="s">
        <v>6271</v>
      </c>
      <c r="D2289" s="1" t="s">
        <v>28</v>
      </c>
      <c r="E2289" s="1" t="s">
        <v>6272</v>
      </c>
      <c r="F2289" t="s">
        <v>6176</v>
      </c>
      <c r="G2289" t="s">
        <v>31</v>
      </c>
      <c r="H2289" t="s">
        <v>32</v>
      </c>
      <c r="I2289" t="s">
        <v>32</v>
      </c>
      <c r="J2289" t="s">
        <v>80</v>
      </c>
      <c r="K2289" t="s">
        <v>33</v>
      </c>
      <c r="M2289" t="s">
        <v>80</v>
      </c>
      <c r="N2289" t="s">
        <v>32</v>
      </c>
      <c r="O2289">
        <v>0</v>
      </c>
      <c r="P2289">
        <v>0</v>
      </c>
      <c r="Q2289">
        <v>0</v>
      </c>
      <c r="R2289">
        <v>102</v>
      </c>
      <c r="S2289">
        <v>108</v>
      </c>
      <c r="T2289">
        <f t="shared" si="70"/>
        <v>210</v>
      </c>
      <c r="U2289">
        <v>275444</v>
      </c>
      <c r="V2289">
        <v>263337</v>
      </c>
      <c r="W2289" s="3">
        <v>-6.85989</v>
      </c>
      <c r="X2289" s="3">
        <v>53.614400000000003</v>
      </c>
      <c r="Y2289" t="s">
        <v>34</v>
      </c>
      <c r="Z2289" t="str">
        <f t="shared" si="71"/>
        <v>Catholic</v>
      </c>
    </row>
    <row r="2290" spans="1:26" x14ac:dyDescent="0.35">
      <c r="A2290">
        <v>2290</v>
      </c>
      <c r="B2290" t="s">
        <v>6273</v>
      </c>
      <c r="C2290" t="s">
        <v>6274</v>
      </c>
      <c r="D2290" s="1" t="s">
        <v>28</v>
      </c>
      <c r="E2290" s="1" t="s">
        <v>6275</v>
      </c>
      <c r="F2290" t="s">
        <v>6176</v>
      </c>
      <c r="G2290" t="s">
        <v>31</v>
      </c>
      <c r="H2290" t="s">
        <v>32</v>
      </c>
      <c r="I2290" t="s">
        <v>32</v>
      </c>
      <c r="J2290" t="s">
        <v>32</v>
      </c>
      <c r="K2290" t="s">
        <v>33</v>
      </c>
      <c r="M2290" t="s">
        <v>32</v>
      </c>
      <c r="N2290" t="s">
        <v>32</v>
      </c>
      <c r="O2290">
        <v>0</v>
      </c>
      <c r="P2290">
        <v>0</v>
      </c>
      <c r="Q2290">
        <v>0</v>
      </c>
      <c r="R2290">
        <v>52</v>
      </c>
      <c r="S2290">
        <v>56</v>
      </c>
      <c r="T2290">
        <f t="shared" si="70"/>
        <v>108</v>
      </c>
      <c r="U2290">
        <v>278676</v>
      </c>
      <c r="V2290">
        <v>289313</v>
      </c>
      <c r="W2290" s="3">
        <v>-6.8044500000000001</v>
      </c>
      <c r="X2290" s="3">
        <v>53.847299999999997</v>
      </c>
      <c r="Y2290" t="s">
        <v>34</v>
      </c>
      <c r="Z2290" t="str">
        <f t="shared" si="71"/>
        <v>Catholic</v>
      </c>
    </row>
    <row r="2291" spans="1:26" x14ac:dyDescent="0.35">
      <c r="A2291">
        <v>2291</v>
      </c>
      <c r="B2291" t="s">
        <v>6276</v>
      </c>
      <c r="C2291" t="s">
        <v>4652</v>
      </c>
      <c r="D2291" s="1" t="s">
        <v>28</v>
      </c>
      <c r="E2291" s="1" t="s">
        <v>6277</v>
      </c>
      <c r="F2291" t="s">
        <v>6176</v>
      </c>
      <c r="G2291" t="s">
        <v>31</v>
      </c>
      <c r="H2291" t="s">
        <v>32</v>
      </c>
      <c r="I2291" t="s">
        <v>32</v>
      </c>
      <c r="J2291" t="s">
        <v>32</v>
      </c>
      <c r="K2291" t="s">
        <v>33</v>
      </c>
      <c r="M2291" t="s">
        <v>32</v>
      </c>
      <c r="N2291" t="s">
        <v>32</v>
      </c>
      <c r="O2291">
        <v>0</v>
      </c>
      <c r="P2291">
        <v>0</v>
      </c>
      <c r="Q2291">
        <v>0</v>
      </c>
      <c r="R2291">
        <v>46</v>
      </c>
      <c r="S2291">
        <v>51</v>
      </c>
      <c r="T2291">
        <f t="shared" si="70"/>
        <v>97</v>
      </c>
      <c r="U2291">
        <v>275739</v>
      </c>
      <c r="V2291">
        <v>271157</v>
      </c>
      <c r="W2291" s="3">
        <v>-6.8535300000000001</v>
      </c>
      <c r="X2291" s="3">
        <v>53.684600000000003</v>
      </c>
      <c r="Y2291" t="s">
        <v>34</v>
      </c>
      <c r="Z2291" t="str">
        <f t="shared" si="71"/>
        <v>Catholic</v>
      </c>
    </row>
    <row r="2292" spans="1:26" x14ac:dyDescent="0.35">
      <c r="A2292">
        <v>2292</v>
      </c>
      <c r="B2292" t="s">
        <v>6278</v>
      </c>
      <c r="C2292" t="s">
        <v>6279</v>
      </c>
      <c r="D2292" s="1" t="s">
        <v>28</v>
      </c>
      <c r="E2292" s="1" t="s">
        <v>6280</v>
      </c>
      <c r="F2292" t="s">
        <v>6176</v>
      </c>
      <c r="G2292" t="s">
        <v>31</v>
      </c>
      <c r="H2292" t="s">
        <v>32</v>
      </c>
      <c r="I2292" t="s">
        <v>32</v>
      </c>
      <c r="J2292" t="s">
        <v>32</v>
      </c>
      <c r="K2292" t="s">
        <v>33</v>
      </c>
      <c r="M2292" t="s">
        <v>32</v>
      </c>
      <c r="N2292" t="s">
        <v>32</v>
      </c>
      <c r="O2292">
        <v>0</v>
      </c>
      <c r="P2292">
        <v>0</v>
      </c>
      <c r="Q2292">
        <v>0</v>
      </c>
      <c r="R2292">
        <v>107</v>
      </c>
      <c r="S2292">
        <v>111</v>
      </c>
      <c r="T2292">
        <f t="shared" si="70"/>
        <v>218</v>
      </c>
      <c r="U2292">
        <v>280084</v>
      </c>
      <c r="V2292">
        <v>267760</v>
      </c>
      <c r="W2292" s="3">
        <v>-6.7886499999999996</v>
      </c>
      <c r="X2292" s="3">
        <v>53.653500000000001</v>
      </c>
      <c r="Y2292" t="s">
        <v>34</v>
      </c>
      <c r="Z2292" t="str">
        <f t="shared" si="71"/>
        <v>Catholic</v>
      </c>
    </row>
    <row r="2293" spans="1:26" x14ac:dyDescent="0.35">
      <c r="A2293">
        <v>2293</v>
      </c>
      <c r="B2293" t="s">
        <v>6281</v>
      </c>
      <c r="C2293" t="s">
        <v>6282</v>
      </c>
      <c r="D2293" s="1" t="s">
        <v>28</v>
      </c>
      <c r="E2293" s="1" t="s">
        <v>6283</v>
      </c>
      <c r="F2293" t="s">
        <v>6176</v>
      </c>
      <c r="G2293" t="s">
        <v>31</v>
      </c>
      <c r="H2293" t="s">
        <v>32</v>
      </c>
      <c r="I2293" t="s">
        <v>32</v>
      </c>
      <c r="J2293" t="s">
        <v>80</v>
      </c>
      <c r="K2293" t="s">
        <v>33</v>
      </c>
      <c r="M2293" t="s">
        <v>32</v>
      </c>
      <c r="N2293" t="s">
        <v>32</v>
      </c>
      <c r="O2293">
        <v>0</v>
      </c>
      <c r="P2293">
        <v>0</v>
      </c>
      <c r="Q2293">
        <v>0</v>
      </c>
      <c r="R2293">
        <v>43</v>
      </c>
      <c r="S2293">
        <v>46</v>
      </c>
      <c r="T2293">
        <f t="shared" si="70"/>
        <v>89</v>
      </c>
      <c r="U2293">
        <v>282629</v>
      </c>
      <c r="V2293">
        <v>273919</v>
      </c>
      <c r="W2293" s="3">
        <v>-6.7485200000000001</v>
      </c>
      <c r="X2293" s="3">
        <v>53.708399999999997</v>
      </c>
      <c r="Y2293" t="s">
        <v>34</v>
      </c>
      <c r="Z2293" t="str">
        <f t="shared" si="71"/>
        <v>Catholic</v>
      </c>
    </row>
    <row r="2294" spans="1:26" x14ac:dyDescent="0.35">
      <c r="A2294">
        <v>2294</v>
      </c>
      <c r="B2294" t="s">
        <v>6284</v>
      </c>
      <c r="C2294" t="s">
        <v>167</v>
      </c>
      <c r="D2294" s="1" t="s">
        <v>28</v>
      </c>
      <c r="E2294" s="1" t="s">
        <v>6285</v>
      </c>
      <c r="F2294" t="s">
        <v>6176</v>
      </c>
      <c r="G2294" t="s">
        <v>31</v>
      </c>
      <c r="H2294" t="s">
        <v>32</v>
      </c>
      <c r="I2294" t="s">
        <v>32</v>
      </c>
      <c r="J2294" t="s">
        <v>32</v>
      </c>
      <c r="K2294" t="s">
        <v>33</v>
      </c>
      <c r="M2294" t="s">
        <v>32</v>
      </c>
      <c r="N2294" t="s">
        <v>32</v>
      </c>
      <c r="O2294">
        <v>0</v>
      </c>
      <c r="P2294">
        <v>0</v>
      </c>
      <c r="Q2294">
        <v>0</v>
      </c>
      <c r="R2294">
        <v>58</v>
      </c>
      <c r="S2294">
        <v>54</v>
      </c>
      <c r="T2294">
        <f t="shared" si="70"/>
        <v>112</v>
      </c>
      <c r="U2294">
        <v>273119</v>
      </c>
      <c r="V2294">
        <v>283034</v>
      </c>
      <c r="W2294" s="3">
        <v>-6.8903699999999999</v>
      </c>
      <c r="X2294" s="3">
        <v>53.791699999999999</v>
      </c>
      <c r="Y2294" t="s">
        <v>34</v>
      </c>
      <c r="Z2294" t="str">
        <f t="shared" si="71"/>
        <v>Catholic</v>
      </c>
    </row>
    <row r="2295" spans="1:26" x14ac:dyDescent="0.35">
      <c r="A2295">
        <v>2295</v>
      </c>
      <c r="B2295" t="s">
        <v>6286</v>
      </c>
      <c r="C2295" t="s">
        <v>4652</v>
      </c>
      <c r="D2295" s="1" t="s">
        <v>28</v>
      </c>
      <c r="E2295" s="1" t="s">
        <v>6287</v>
      </c>
      <c r="F2295" t="s">
        <v>6176</v>
      </c>
      <c r="G2295" t="s">
        <v>31</v>
      </c>
      <c r="H2295" t="s">
        <v>32</v>
      </c>
      <c r="I2295" t="s">
        <v>32</v>
      </c>
      <c r="J2295" t="s">
        <v>32</v>
      </c>
      <c r="K2295" t="s">
        <v>33</v>
      </c>
      <c r="M2295" t="s">
        <v>32</v>
      </c>
      <c r="N2295" t="s">
        <v>32</v>
      </c>
      <c r="O2295">
        <v>0</v>
      </c>
      <c r="P2295">
        <v>0</v>
      </c>
      <c r="Q2295">
        <v>0</v>
      </c>
      <c r="R2295">
        <v>47</v>
      </c>
      <c r="S2295">
        <v>31</v>
      </c>
      <c r="T2295">
        <f t="shared" si="70"/>
        <v>78</v>
      </c>
      <c r="U2295">
        <v>283828</v>
      </c>
      <c r="V2295">
        <v>293677</v>
      </c>
      <c r="W2295" s="3">
        <v>-6.72499</v>
      </c>
      <c r="X2295" s="3">
        <v>53.8857</v>
      </c>
      <c r="Y2295" t="s">
        <v>34</v>
      </c>
      <c r="Z2295" t="str">
        <f t="shared" si="71"/>
        <v>Catholic</v>
      </c>
    </row>
    <row r="2296" spans="1:26" x14ac:dyDescent="0.35">
      <c r="A2296">
        <v>2296</v>
      </c>
      <c r="B2296" t="s">
        <v>6288</v>
      </c>
      <c r="C2296" t="s">
        <v>6289</v>
      </c>
      <c r="D2296" s="1" t="s">
        <v>28</v>
      </c>
      <c r="E2296" s="1" t="s">
        <v>6290</v>
      </c>
      <c r="F2296" t="s">
        <v>6176</v>
      </c>
      <c r="G2296" t="s">
        <v>31</v>
      </c>
      <c r="H2296" t="s">
        <v>32</v>
      </c>
      <c r="I2296" t="s">
        <v>32</v>
      </c>
      <c r="J2296" t="s">
        <v>32</v>
      </c>
      <c r="K2296" t="s">
        <v>33</v>
      </c>
      <c r="M2296" t="s">
        <v>32</v>
      </c>
      <c r="N2296" t="s">
        <v>32</v>
      </c>
      <c r="O2296">
        <v>0</v>
      </c>
      <c r="P2296">
        <v>0</v>
      </c>
      <c r="Q2296">
        <v>0</v>
      </c>
      <c r="R2296">
        <v>45</v>
      </c>
      <c r="S2296">
        <v>35</v>
      </c>
      <c r="T2296">
        <f t="shared" si="70"/>
        <v>80</v>
      </c>
      <c r="U2296">
        <v>292553</v>
      </c>
      <c r="V2296">
        <v>249735</v>
      </c>
      <c r="W2296" s="3">
        <v>-6.6054399999999998</v>
      </c>
      <c r="X2296" s="3">
        <v>53.4895</v>
      </c>
      <c r="Y2296" t="s">
        <v>34</v>
      </c>
      <c r="Z2296" t="str">
        <f t="shared" si="71"/>
        <v>Catholic</v>
      </c>
    </row>
    <row r="2297" spans="1:26" x14ac:dyDescent="0.35">
      <c r="A2297">
        <v>2297</v>
      </c>
      <c r="B2297" t="s">
        <v>6291</v>
      </c>
      <c r="C2297" t="s">
        <v>6292</v>
      </c>
      <c r="D2297" s="1" t="s">
        <v>28</v>
      </c>
      <c r="E2297" s="1" t="s">
        <v>6293</v>
      </c>
      <c r="F2297" t="s">
        <v>6176</v>
      </c>
      <c r="G2297" t="s">
        <v>31</v>
      </c>
      <c r="H2297" t="s">
        <v>32</v>
      </c>
      <c r="I2297" t="s">
        <v>32</v>
      </c>
      <c r="J2297" t="s">
        <v>32</v>
      </c>
      <c r="K2297" t="s">
        <v>33</v>
      </c>
      <c r="M2297" t="s">
        <v>32</v>
      </c>
      <c r="N2297" t="s">
        <v>32</v>
      </c>
      <c r="O2297">
        <v>0</v>
      </c>
      <c r="P2297">
        <v>0</v>
      </c>
      <c r="Q2297">
        <v>0</v>
      </c>
      <c r="R2297">
        <v>133</v>
      </c>
      <c r="S2297">
        <v>114</v>
      </c>
      <c r="T2297">
        <f t="shared" si="70"/>
        <v>247</v>
      </c>
      <c r="U2297">
        <v>297684</v>
      </c>
      <c r="V2297">
        <v>265804</v>
      </c>
      <c r="W2297" s="3">
        <v>-6.5231300000000001</v>
      </c>
      <c r="X2297" s="3">
        <v>53.632899999999999</v>
      </c>
      <c r="Y2297" t="s">
        <v>34</v>
      </c>
      <c r="Z2297" t="str">
        <f t="shared" si="71"/>
        <v>Catholic</v>
      </c>
    </row>
    <row r="2298" spans="1:26" x14ac:dyDescent="0.35">
      <c r="A2298">
        <v>2298</v>
      </c>
      <c r="B2298" t="s">
        <v>6294</v>
      </c>
      <c r="C2298" t="s">
        <v>6295</v>
      </c>
      <c r="D2298" s="1" t="s">
        <v>28</v>
      </c>
      <c r="E2298" s="1" t="s">
        <v>6296</v>
      </c>
      <c r="F2298" t="s">
        <v>6176</v>
      </c>
      <c r="G2298" t="s">
        <v>31</v>
      </c>
      <c r="H2298" t="s">
        <v>32</v>
      </c>
      <c r="I2298" t="s">
        <v>32</v>
      </c>
      <c r="J2298" t="s">
        <v>32</v>
      </c>
      <c r="K2298" t="s">
        <v>33</v>
      </c>
      <c r="M2298" t="s">
        <v>32</v>
      </c>
      <c r="N2298" t="s">
        <v>32</v>
      </c>
      <c r="O2298">
        <v>0</v>
      </c>
      <c r="P2298">
        <v>0</v>
      </c>
      <c r="Q2298">
        <v>0</v>
      </c>
      <c r="R2298">
        <v>56</v>
      </c>
      <c r="S2298">
        <v>49</v>
      </c>
      <c r="T2298">
        <f t="shared" si="70"/>
        <v>105</v>
      </c>
      <c r="U2298">
        <v>275299</v>
      </c>
      <c r="V2298">
        <v>266845</v>
      </c>
      <c r="W2298" s="3">
        <v>-6.8612299999999999</v>
      </c>
      <c r="X2298" s="3">
        <v>53.645899999999997</v>
      </c>
      <c r="Y2298" t="s">
        <v>34</v>
      </c>
      <c r="Z2298" t="str">
        <f t="shared" si="71"/>
        <v>Catholic</v>
      </c>
    </row>
    <row r="2299" spans="1:26" x14ac:dyDescent="0.35">
      <c r="A2299">
        <v>2299</v>
      </c>
      <c r="B2299" t="s">
        <v>6297</v>
      </c>
      <c r="C2299" t="s">
        <v>6298</v>
      </c>
      <c r="D2299" s="1" t="s">
        <v>28</v>
      </c>
      <c r="E2299" s="1" t="s">
        <v>6299</v>
      </c>
      <c r="F2299" t="s">
        <v>6176</v>
      </c>
      <c r="G2299" t="s">
        <v>31</v>
      </c>
      <c r="H2299" t="s">
        <v>32</v>
      </c>
      <c r="I2299" t="s">
        <v>32</v>
      </c>
      <c r="J2299" t="s">
        <v>32</v>
      </c>
      <c r="K2299" t="s">
        <v>33</v>
      </c>
      <c r="M2299" t="s">
        <v>32</v>
      </c>
      <c r="N2299" t="s">
        <v>32</v>
      </c>
      <c r="O2299">
        <v>0</v>
      </c>
      <c r="P2299">
        <v>0</v>
      </c>
      <c r="Q2299">
        <v>0</v>
      </c>
      <c r="R2299">
        <v>48</v>
      </c>
      <c r="S2299">
        <v>58</v>
      </c>
      <c r="T2299">
        <f t="shared" si="70"/>
        <v>106</v>
      </c>
      <c r="U2299">
        <v>278158</v>
      </c>
      <c r="V2299">
        <v>260983</v>
      </c>
      <c r="W2299" s="3">
        <v>-6.8194699999999999</v>
      </c>
      <c r="X2299" s="3">
        <v>53.5929</v>
      </c>
      <c r="Y2299" t="s">
        <v>34</v>
      </c>
      <c r="Z2299" t="str">
        <f t="shared" si="71"/>
        <v>Catholic</v>
      </c>
    </row>
    <row r="2300" spans="1:26" x14ac:dyDescent="0.35">
      <c r="A2300">
        <v>2300</v>
      </c>
      <c r="B2300" t="s">
        <v>6300</v>
      </c>
      <c r="C2300" t="s">
        <v>167</v>
      </c>
      <c r="D2300" s="1" t="s">
        <v>28</v>
      </c>
      <c r="E2300" s="1" t="s">
        <v>6301</v>
      </c>
      <c r="F2300" t="s">
        <v>6176</v>
      </c>
      <c r="G2300" t="s">
        <v>31</v>
      </c>
      <c r="H2300" t="s">
        <v>32</v>
      </c>
      <c r="I2300" t="s">
        <v>32</v>
      </c>
      <c r="J2300" t="s">
        <v>32</v>
      </c>
      <c r="K2300" t="s">
        <v>33</v>
      </c>
      <c r="M2300" t="s">
        <v>32</v>
      </c>
      <c r="N2300" t="s">
        <v>32</v>
      </c>
      <c r="O2300">
        <v>0</v>
      </c>
      <c r="P2300">
        <v>0</v>
      </c>
      <c r="Q2300">
        <v>0</v>
      </c>
      <c r="R2300">
        <v>93</v>
      </c>
      <c r="S2300">
        <v>95</v>
      </c>
      <c r="T2300">
        <f t="shared" si="70"/>
        <v>188</v>
      </c>
      <c r="U2300">
        <v>284236</v>
      </c>
      <c r="V2300">
        <v>261154</v>
      </c>
      <c r="W2300" s="3">
        <v>-6.7276499999999997</v>
      </c>
      <c r="X2300" s="3">
        <v>53.593499999999999</v>
      </c>
      <c r="Y2300" t="s">
        <v>34</v>
      </c>
      <c r="Z2300" t="str">
        <f t="shared" si="71"/>
        <v>Catholic</v>
      </c>
    </row>
    <row r="2301" spans="1:26" x14ac:dyDescent="0.35">
      <c r="A2301">
        <v>2301</v>
      </c>
      <c r="B2301" t="s">
        <v>6302</v>
      </c>
      <c r="C2301" t="s">
        <v>3509</v>
      </c>
      <c r="D2301" s="1" t="s">
        <v>28</v>
      </c>
      <c r="E2301" s="1" t="s">
        <v>6303</v>
      </c>
      <c r="F2301" t="s">
        <v>6176</v>
      </c>
      <c r="G2301" t="s">
        <v>31</v>
      </c>
      <c r="H2301" t="s">
        <v>32</v>
      </c>
      <c r="I2301" t="s">
        <v>32</v>
      </c>
      <c r="J2301" t="s">
        <v>32</v>
      </c>
      <c r="K2301" t="s">
        <v>33</v>
      </c>
      <c r="M2301" t="s">
        <v>32</v>
      </c>
      <c r="N2301" t="s">
        <v>32</v>
      </c>
      <c r="O2301">
        <v>0</v>
      </c>
      <c r="P2301">
        <v>0</v>
      </c>
      <c r="Q2301">
        <v>0</v>
      </c>
      <c r="R2301">
        <v>104</v>
      </c>
      <c r="S2301">
        <v>91</v>
      </c>
      <c r="T2301">
        <f t="shared" si="70"/>
        <v>195</v>
      </c>
      <c r="U2301">
        <v>295642</v>
      </c>
      <c r="V2301">
        <v>259305</v>
      </c>
      <c r="W2301" s="3">
        <v>-6.5559900000000004</v>
      </c>
      <c r="X2301" s="3">
        <v>53.5749</v>
      </c>
      <c r="Y2301" t="s">
        <v>34</v>
      </c>
      <c r="Z2301" t="str">
        <f t="shared" si="71"/>
        <v>Catholic</v>
      </c>
    </row>
    <row r="2302" spans="1:26" x14ac:dyDescent="0.35">
      <c r="A2302">
        <v>2302</v>
      </c>
      <c r="B2302" t="s">
        <v>6304</v>
      </c>
      <c r="C2302" t="s">
        <v>6305</v>
      </c>
      <c r="D2302" s="1" t="s">
        <v>28</v>
      </c>
      <c r="E2302" s="1" t="s">
        <v>6306</v>
      </c>
      <c r="F2302" t="s">
        <v>6176</v>
      </c>
      <c r="G2302" t="s">
        <v>31</v>
      </c>
      <c r="H2302" t="s">
        <v>32</v>
      </c>
      <c r="I2302" t="s">
        <v>32</v>
      </c>
      <c r="J2302" t="s">
        <v>32</v>
      </c>
      <c r="K2302" t="s">
        <v>33</v>
      </c>
      <c r="M2302" t="s">
        <v>32</v>
      </c>
      <c r="N2302" t="s">
        <v>32</v>
      </c>
      <c r="O2302">
        <v>0</v>
      </c>
      <c r="P2302">
        <v>0</v>
      </c>
      <c r="Q2302">
        <v>0</v>
      </c>
      <c r="R2302">
        <v>78</v>
      </c>
      <c r="S2302">
        <v>51</v>
      </c>
      <c r="T2302">
        <f t="shared" si="70"/>
        <v>129</v>
      </c>
      <c r="U2302">
        <v>281197</v>
      </c>
      <c r="V2302">
        <v>262664</v>
      </c>
      <c r="W2302" s="3">
        <v>-6.7731500000000002</v>
      </c>
      <c r="X2302" s="3">
        <v>53.607500000000002</v>
      </c>
      <c r="Y2302" t="s">
        <v>34</v>
      </c>
      <c r="Z2302" t="str">
        <f t="shared" si="71"/>
        <v>Catholic</v>
      </c>
    </row>
    <row r="2303" spans="1:26" x14ac:dyDescent="0.35">
      <c r="A2303">
        <v>2303</v>
      </c>
      <c r="B2303" t="s">
        <v>6307</v>
      </c>
      <c r="C2303" t="s">
        <v>6308</v>
      </c>
      <c r="D2303" s="1" t="s">
        <v>28</v>
      </c>
      <c r="E2303" s="1" t="s">
        <v>6309</v>
      </c>
      <c r="F2303" t="s">
        <v>6176</v>
      </c>
      <c r="G2303" t="s">
        <v>31</v>
      </c>
      <c r="H2303" t="s">
        <v>32</v>
      </c>
      <c r="I2303" t="s">
        <v>32</v>
      </c>
      <c r="J2303" t="s">
        <v>32</v>
      </c>
      <c r="K2303" t="s">
        <v>33</v>
      </c>
      <c r="M2303" t="s">
        <v>32</v>
      </c>
      <c r="N2303" t="s">
        <v>32</v>
      </c>
      <c r="O2303">
        <v>0</v>
      </c>
      <c r="P2303">
        <v>0</v>
      </c>
      <c r="Q2303">
        <v>0</v>
      </c>
      <c r="R2303">
        <v>177</v>
      </c>
      <c r="S2303">
        <v>155</v>
      </c>
      <c r="T2303">
        <f t="shared" si="70"/>
        <v>332</v>
      </c>
      <c r="U2303">
        <v>271321</v>
      </c>
      <c r="V2303">
        <v>263893</v>
      </c>
      <c r="W2303" s="3">
        <v>-6.9220600000000001</v>
      </c>
      <c r="X2303" s="3">
        <v>53.62</v>
      </c>
      <c r="Y2303" t="s">
        <v>34</v>
      </c>
      <c r="Z2303" t="str">
        <f t="shared" si="71"/>
        <v>Catholic</v>
      </c>
    </row>
    <row r="2304" spans="1:26" x14ac:dyDescent="0.35">
      <c r="A2304">
        <v>2304</v>
      </c>
      <c r="B2304" t="s">
        <v>6310</v>
      </c>
      <c r="C2304" t="s">
        <v>731</v>
      </c>
      <c r="D2304" s="1" t="s">
        <v>28</v>
      </c>
      <c r="E2304" s="1" t="s">
        <v>6311</v>
      </c>
      <c r="F2304" t="s">
        <v>6176</v>
      </c>
      <c r="G2304" t="s">
        <v>31</v>
      </c>
      <c r="H2304" t="s">
        <v>32</v>
      </c>
      <c r="I2304" t="s">
        <v>32</v>
      </c>
      <c r="J2304" t="s">
        <v>32</v>
      </c>
      <c r="K2304" t="s">
        <v>33</v>
      </c>
      <c r="M2304" t="s">
        <v>32</v>
      </c>
      <c r="N2304" t="s">
        <v>32</v>
      </c>
      <c r="O2304">
        <v>0</v>
      </c>
      <c r="P2304">
        <v>0</v>
      </c>
      <c r="Q2304">
        <v>0</v>
      </c>
      <c r="R2304">
        <v>58</v>
      </c>
      <c r="S2304">
        <v>46</v>
      </c>
      <c r="T2304">
        <f t="shared" si="70"/>
        <v>104</v>
      </c>
      <c r="U2304">
        <v>306590</v>
      </c>
      <c r="V2304">
        <v>263053</v>
      </c>
      <c r="W2304" s="3">
        <v>-6.3894799999999998</v>
      </c>
      <c r="X2304" s="3">
        <v>53.606499999999997</v>
      </c>
      <c r="Y2304" t="s">
        <v>34</v>
      </c>
      <c r="Z2304" t="str">
        <f t="shared" si="71"/>
        <v>Catholic</v>
      </c>
    </row>
    <row r="2305" spans="1:26" x14ac:dyDescent="0.35">
      <c r="A2305">
        <v>2305</v>
      </c>
      <c r="B2305" t="s">
        <v>6312</v>
      </c>
      <c r="C2305" t="s">
        <v>6313</v>
      </c>
      <c r="D2305" s="1" t="s">
        <v>28</v>
      </c>
      <c r="E2305" s="1" t="s">
        <v>6314</v>
      </c>
      <c r="F2305" t="s">
        <v>6176</v>
      </c>
      <c r="G2305" t="s">
        <v>31</v>
      </c>
      <c r="H2305" t="s">
        <v>32</v>
      </c>
      <c r="I2305" t="s">
        <v>32</v>
      </c>
      <c r="J2305" t="s">
        <v>32</v>
      </c>
      <c r="K2305" t="s">
        <v>33</v>
      </c>
      <c r="M2305" t="s">
        <v>32</v>
      </c>
      <c r="N2305" t="s">
        <v>32</v>
      </c>
      <c r="O2305">
        <v>0</v>
      </c>
      <c r="P2305">
        <v>0</v>
      </c>
      <c r="Q2305">
        <v>0</v>
      </c>
      <c r="R2305">
        <v>107</v>
      </c>
      <c r="S2305">
        <v>101</v>
      </c>
      <c r="T2305">
        <f t="shared" si="70"/>
        <v>208</v>
      </c>
      <c r="U2305">
        <v>294419</v>
      </c>
      <c r="V2305">
        <v>242681</v>
      </c>
      <c r="W2305" s="3">
        <v>-6.5794499999999996</v>
      </c>
      <c r="X2305" s="3">
        <v>53.425800000000002</v>
      </c>
      <c r="Y2305" t="s">
        <v>34</v>
      </c>
      <c r="Z2305" t="str">
        <f t="shared" si="71"/>
        <v>Catholic</v>
      </c>
    </row>
    <row r="2306" spans="1:26" x14ac:dyDescent="0.35">
      <c r="A2306">
        <v>2306</v>
      </c>
      <c r="B2306" t="s">
        <v>6315</v>
      </c>
      <c r="C2306" t="s">
        <v>6316</v>
      </c>
      <c r="D2306" s="1" t="s">
        <v>28</v>
      </c>
      <c r="E2306" s="1" t="s">
        <v>6317</v>
      </c>
      <c r="F2306" t="s">
        <v>6176</v>
      </c>
      <c r="G2306" t="s">
        <v>31</v>
      </c>
      <c r="H2306" t="s">
        <v>32</v>
      </c>
      <c r="I2306" t="s">
        <v>32</v>
      </c>
      <c r="J2306" t="s">
        <v>32</v>
      </c>
      <c r="K2306" t="s">
        <v>33</v>
      </c>
      <c r="M2306" t="s">
        <v>32</v>
      </c>
      <c r="N2306" t="s">
        <v>32</v>
      </c>
      <c r="O2306">
        <v>0</v>
      </c>
      <c r="P2306">
        <v>0</v>
      </c>
      <c r="Q2306">
        <v>0</v>
      </c>
      <c r="R2306">
        <v>242</v>
      </c>
      <c r="S2306">
        <v>203</v>
      </c>
      <c r="T2306">
        <f t="shared" ref="T2306:T2369" si="72">SUM(R2306:S2306)</f>
        <v>445</v>
      </c>
      <c r="U2306">
        <v>313874</v>
      </c>
      <c r="V2306">
        <v>270064</v>
      </c>
      <c r="W2306" s="3">
        <v>-6.27691</v>
      </c>
      <c r="X2306" s="3">
        <v>53.667900000000003</v>
      </c>
      <c r="Y2306" t="s">
        <v>34</v>
      </c>
      <c r="Z2306" t="str">
        <f t="shared" si="71"/>
        <v>Catholic</v>
      </c>
    </row>
    <row r="2307" spans="1:26" x14ac:dyDescent="0.35">
      <c r="A2307">
        <v>2307</v>
      </c>
      <c r="B2307" t="s">
        <v>6318</v>
      </c>
      <c r="C2307" t="s">
        <v>6319</v>
      </c>
      <c r="D2307" s="1" t="s">
        <v>28</v>
      </c>
      <c r="E2307" s="1" t="s">
        <v>6320</v>
      </c>
      <c r="F2307" t="s">
        <v>6176</v>
      </c>
      <c r="G2307" t="s">
        <v>31</v>
      </c>
      <c r="H2307" t="s">
        <v>32</v>
      </c>
      <c r="I2307" t="s">
        <v>32</v>
      </c>
      <c r="J2307" t="s">
        <v>32</v>
      </c>
      <c r="K2307" t="s">
        <v>33</v>
      </c>
      <c r="M2307" t="s">
        <v>32</v>
      </c>
      <c r="N2307" t="s">
        <v>32</v>
      </c>
      <c r="O2307">
        <v>0</v>
      </c>
      <c r="P2307">
        <v>0</v>
      </c>
      <c r="Q2307">
        <v>0</v>
      </c>
      <c r="R2307">
        <v>109</v>
      </c>
      <c r="S2307">
        <v>101</v>
      </c>
      <c r="T2307">
        <f t="shared" si="72"/>
        <v>210</v>
      </c>
      <c r="U2307">
        <v>294525</v>
      </c>
      <c r="V2307">
        <v>270033</v>
      </c>
      <c r="W2307" s="3">
        <v>-6.5695899999999998</v>
      </c>
      <c r="X2307" s="3">
        <v>53.671500000000002</v>
      </c>
      <c r="Y2307" t="s">
        <v>34</v>
      </c>
      <c r="Z2307" t="str">
        <f t="shared" ref="Z2307:Z2370" si="73">IF(G2307=$G$5,$G$5,IF(G2307=$G$227,$G$232,IF(G2307=$G$750,$G$750,IF(G2307=$G$720,$G$720,"Minority"))))</f>
        <v>Catholic</v>
      </c>
    </row>
    <row r="2308" spans="1:26" x14ac:dyDescent="0.35">
      <c r="A2308">
        <v>2308</v>
      </c>
      <c r="B2308" t="s">
        <v>6321</v>
      </c>
      <c r="C2308" t="s">
        <v>6322</v>
      </c>
      <c r="D2308" s="1" t="s">
        <v>28</v>
      </c>
      <c r="E2308" s="1" t="s">
        <v>6323</v>
      </c>
      <c r="F2308" t="s">
        <v>6176</v>
      </c>
      <c r="G2308" t="s">
        <v>31</v>
      </c>
      <c r="H2308" t="s">
        <v>32</v>
      </c>
      <c r="I2308" t="s">
        <v>32</v>
      </c>
      <c r="J2308" t="s">
        <v>32</v>
      </c>
      <c r="K2308" t="s">
        <v>33</v>
      </c>
      <c r="M2308" t="s">
        <v>32</v>
      </c>
      <c r="N2308" t="s">
        <v>32</v>
      </c>
      <c r="O2308">
        <v>0</v>
      </c>
      <c r="P2308">
        <v>0</v>
      </c>
      <c r="Q2308">
        <v>0</v>
      </c>
      <c r="R2308">
        <v>40</v>
      </c>
      <c r="S2308">
        <v>55</v>
      </c>
      <c r="T2308">
        <f t="shared" si="72"/>
        <v>95</v>
      </c>
      <c r="U2308">
        <v>288067</v>
      </c>
      <c r="V2308">
        <v>253510</v>
      </c>
      <c r="W2308" s="3">
        <v>-6.6719499999999998</v>
      </c>
      <c r="X2308" s="3">
        <v>53.5242</v>
      </c>
      <c r="Y2308" t="s">
        <v>34</v>
      </c>
      <c r="Z2308" t="str">
        <f t="shared" si="73"/>
        <v>Catholic</v>
      </c>
    </row>
    <row r="2309" spans="1:26" x14ac:dyDescent="0.35">
      <c r="A2309">
        <v>2309</v>
      </c>
      <c r="B2309" t="s">
        <v>6324</v>
      </c>
      <c r="C2309" t="s">
        <v>6325</v>
      </c>
      <c r="D2309" s="1" t="s">
        <v>28</v>
      </c>
      <c r="E2309" s="1" t="s">
        <v>6326</v>
      </c>
      <c r="F2309" t="s">
        <v>6176</v>
      </c>
      <c r="G2309" t="s">
        <v>31</v>
      </c>
      <c r="H2309" t="s">
        <v>32</v>
      </c>
      <c r="I2309" t="s">
        <v>32</v>
      </c>
      <c r="J2309" t="s">
        <v>32</v>
      </c>
      <c r="K2309" t="s">
        <v>33</v>
      </c>
      <c r="M2309" t="s">
        <v>32</v>
      </c>
      <c r="N2309" t="s">
        <v>32</v>
      </c>
      <c r="O2309">
        <v>0</v>
      </c>
      <c r="P2309">
        <v>0</v>
      </c>
      <c r="Q2309">
        <v>0</v>
      </c>
      <c r="R2309">
        <v>243</v>
      </c>
      <c r="S2309">
        <v>224</v>
      </c>
      <c r="T2309">
        <f t="shared" si="72"/>
        <v>467</v>
      </c>
      <c r="U2309">
        <v>277701</v>
      </c>
      <c r="V2309">
        <v>240990</v>
      </c>
      <c r="W2309" s="3">
        <v>-6.8313300000000003</v>
      </c>
      <c r="X2309" s="3">
        <v>53.4133</v>
      </c>
      <c r="Y2309" t="s">
        <v>34</v>
      </c>
      <c r="Z2309" t="str">
        <f t="shared" si="73"/>
        <v>Catholic</v>
      </c>
    </row>
    <row r="2310" spans="1:26" x14ac:dyDescent="0.35">
      <c r="A2310">
        <v>2310</v>
      </c>
      <c r="B2310" t="s">
        <v>6327</v>
      </c>
      <c r="C2310" t="s">
        <v>6328</v>
      </c>
      <c r="D2310" s="1" t="s">
        <v>28</v>
      </c>
      <c r="E2310" s="1" t="s">
        <v>6329</v>
      </c>
      <c r="F2310" t="s">
        <v>6176</v>
      </c>
      <c r="G2310" t="s">
        <v>31</v>
      </c>
      <c r="H2310" t="s">
        <v>32</v>
      </c>
      <c r="I2310" t="s">
        <v>32</v>
      </c>
      <c r="J2310" t="s">
        <v>32</v>
      </c>
      <c r="K2310" t="s">
        <v>33</v>
      </c>
      <c r="M2310" t="s">
        <v>32</v>
      </c>
      <c r="N2310" t="s">
        <v>32</v>
      </c>
      <c r="O2310">
        <v>0</v>
      </c>
      <c r="P2310">
        <v>0</v>
      </c>
      <c r="Q2310">
        <v>0</v>
      </c>
      <c r="R2310">
        <v>350</v>
      </c>
      <c r="S2310">
        <v>0</v>
      </c>
      <c r="T2310">
        <f t="shared" si="72"/>
        <v>350</v>
      </c>
      <c r="U2310">
        <v>304233</v>
      </c>
      <c r="V2310">
        <v>267361</v>
      </c>
      <c r="W2310" s="3">
        <v>-6.4236399999999998</v>
      </c>
      <c r="X2310" s="3">
        <v>53.645600000000002</v>
      </c>
      <c r="Y2310" t="s">
        <v>34</v>
      </c>
      <c r="Z2310" t="str">
        <f t="shared" si="73"/>
        <v>Catholic</v>
      </c>
    </row>
    <row r="2311" spans="1:26" x14ac:dyDescent="0.35">
      <c r="A2311">
        <v>2311</v>
      </c>
      <c r="B2311" t="s">
        <v>6330</v>
      </c>
      <c r="C2311" t="s">
        <v>6331</v>
      </c>
      <c r="D2311" s="1" t="s">
        <v>28</v>
      </c>
      <c r="E2311" s="1" t="s">
        <v>6329</v>
      </c>
      <c r="F2311" t="s">
        <v>6176</v>
      </c>
      <c r="G2311" t="s">
        <v>31</v>
      </c>
      <c r="H2311" t="s">
        <v>32</v>
      </c>
      <c r="I2311" t="s">
        <v>32</v>
      </c>
      <c r="J2311" t="s">
        <v>32</v>
      </c>
      <c r="K2311" t="s">
        <v>33</v>
      </c>
      <c r="M2311" t="s">
        <v>32</v>
      </c>
      <c r="N2311" t="s">
        <v>32</v>
      </c>
      <c r="O2311">
        <v>0</v>
      </c>
      <c r="P2311">
        <v>0</v>
      </c>
      <c r="Q2311">
        <v>0</v>
      </c>
      <c r="R2311">
        <v>0</v>
      </c>
      <c r="S2311">
        <v>328</v>
      </c>
      <c r="T2311">
        <f t="shared" si="72"/>
        <v>328</v>
      </c>
      <c r="U2311">
        <v>304150</v>
      </c>
      <c r="V2311">
        <v>267415</v>
      </c>
      <c r="W2311" s="3">
        <v>-6.4248799999999999</v>
      </c>
      <c r="X2311" s="3">
        <v>53.646099999999997</v>
      </c>
      <c r="Y2311" t="s">
        <v>34</v>
      </c>
      <c r="Z2311" t="str">
        <f t="shared" si="73"/>
        <v>Catholic</v>
      </c>
    </row>
    <row r="2312" spans="1:26" x14ac:dyDescent="0.35">
      <c r="A2312">
        <v>2312</v>
      </c>
      <c r="B2312" t="s">
        <v>6332</v>
      </c>
      <c r="C2312" t="s">
        <v>6333</v>
      </c>
      <c r="D2312" s="1" t="s">
        <v>28</v>
      </c>
      <c r="E2312" s="1" t="s">
        <v>6334</v>
      </c>
      <c r="F2312" t="s">
        <v>6176</v>
      </c>
      <c r="G2312" t="s">
        <v>31</v>
      </c>
      <c r="H2312" t="s">
        <v>32</v>
      </c>
      <c r="I2312" t="s">
        <v>32</v>
      </c>
      <c r="J2312" t="s">
        <v>32</v>
      </c>
      <c r="K2312" t="s">
        <v>33</v>
      </c>
      <c r="M2312" t="s">
        <v>32</v>
      </c>
      <c r="N2312" t="s">
        <v>32</v>
      </c>
      <c r="O2312">
        <v>0</v>
      </c>
      <c r="P2312">
        <v>0</v>
      </c>
      <c r="Q2312">
        <v>0</v>
      </c>
      <c r="R2312">
        <v>114</v>
      </c>
      <c r="S2312">
        <v>94</v>
      </c>
      <c r="T2312">
        <f t="shared" si="72"/>
        <v>208</v>
      </c>
      <c r="U2312">
        <v>304586</v>
      </c>
      <c r="V2312">
        <v>272437</v>
      </c>
      <c r="W2312" s="3">
        <v>-6.4165900000000002</v>
      </c>
      <c r="X2312" s="3">
        <v>53.691099999999999</v>
      </c>
      <c r="Y2312" t="s">
        <v>34</v>
      </c>
      <c r="Z2312" t="str">
        <f t="shared" si="73"/>
        <v>Catholic</v>
      </c>
    </row>
    <row r="2313" spans="1:26" x14ac:dyDescent="0.35">
      <c r="A2313">
        <v>2313</v>
      </c>
      <c r="B2313" t="s">
        <v>6335</v>
      </c>
      <c r="C2313" t="s">
        <v>3401</v>
      </c>
      <c r="D2313" s="1" t="s">
        <v>28</v>
      </c>
      <c r="E2313" s="1" t="s">
        <v>6336</v>
      </c>
      <c r="F2313" t="s">
        <v>6176</v>
      </c>
      <c r="G2313" t="s">
        <v>31</v>
      </c>
      <c r="H2313" t="s">
        <v>32</v>
      </c>
      <c r="I2313" t="s">
        <v>32</v>
      </c>
      <c r="J2313" t="s">
        <v>32</v>
      </c>
      <c r="K2313" t="s">
        <v>33</v>
      </c>
      <c r="M2313" t="s">
        <v>32</v>
      </c>
      <c r="N2313" t="s">
        <v>32</v>
      </c>
      <c r="O2313">
        <v>0</v>
      </c>
      <c r="P2313">
        <v>0</v>
      </c>
      <c r="Q2313">
        <v>0</v>
      </c>
      <c r="R2313">
        <v>40</v>
      </c>
      <c r="S2313">
        <v>64</v>
      </c>
      <c r="T2313">
        <f t="shared" si="72"/>
        <v>104</v>
      </c>
      <c r="U2313">
        <v>303270</v>
      </c>
      <c r="V2313">
        <v>255307</v>
      </c>
      <c r="W2313" s="3">
        <v>-6.4421900000000001</v>
      </c>
      <c r="X2313" s="3">
        <v>53.537500000000001</v>
      </c>
      <c r="Y2313" t="s">
        <v>34</v>
      </c>
      <c r="Z2313" t="str">
        <f t="shared" si="73"/>
        <v>Catholic</v>
      </c>
    </row>
    <row r="2314" spans="1:26" x14ac:dyDescent="0.35">
      <c r="A2314">
        <v>2314</v>
      </c>
      <c r="B2314" t="s">
        <v>6337</v>
      </c>
      <c r="C2314" t="s">
        <v>6338</v>
      </c>
      <c r="D2314" s="1" t="s">
        <v>28</v>
      </c>
      <c r="E2314" s="1" t="s">
        <v>6339</v>
      </c>
      <c r="F2314" t="s">
        <v>6176</v>
      </c>
      <c r="G2314" t="s">
        <v>31</v>
      </c>
      <c r="H2314" t="s">
        <v>32</v>
      </c>
      <c r="I2314" t="s">
        <v>32</v>
      </c>
      <c r="J2314" t="s">
        <v>32</v>
      </c>
      <c r="K2314" t="s">
        <v>33</v>
      </c>
      <c r="M2314" t="s">
        <v>32</v>
      </c>
      <c r="N2314" t="s">
        <v>32</v>
      </c>
      <c r="O2314">
        <v>0</v>
      </c>
      <c r="P2314">
        <v>0</v>
      </c>
      <c r="Q2314">
        <v>0</v>
      </c>
      <c r="R2314">
        <v>250</v>
      </c>
      <c r="S2314">
        <v>261</v>
      </c>
      <c r="T2314">
        <f t="shared" si="72"/>
        <v>511</v>
      </c>
      <c r="U2314">
        <v>296884</v>
      </c>
      <c r="V2314">
        <v>251972</v>
      </c>
      <c r="W2314" s="3">
        <v>-6.5395099999999999</v>
      </c>
      <c r="X2314" s="3">
        <v>53.508800000000001</v>
      </c>
      <c r="Y2314" t="s">
        <v>34</v>
      </c>
      <c r="Z2314" t="str">
        <f t="shared" si="73"/>
        <v>Catholic</v>
      </c>
    </row>
    <row r="2315" spans="1:26" x14ac:dyDescent="0.35">
      <c r="A2315">
        <v>2315</v>
      </c>
      <c r="B2315" t="s">
        <v>6340</v>
      </c>
      <c r="C2315" t="s">
        <v>6341</v>
      </c>
      <c r="D2315" s="1" t="s">
        <v>28</v>
      </c>
      <c r="E2315" s="1" t="s">
        <v>6342</v>
      </c>
      <c r="F2315" t="s">
        <v>6176</v>
      </c>
      <c r="G2315" t="s">
        <v>31</v>
      </c>
      <c r="H2315" t="s">
        <v>32</v>
      </c>
      <c r="I2315" t="s">
        <v>32</v>
      </c>
      <c r="J2315" t="s">
        <v>32</v>
      </c>
      <c r="K2315" t="s">
        <v>33</v>
      </c>
      <c r="M2315" t="s">
        <v>32</v>
      </c>
      <c r="N2315" t="s">
        <v>32</v>
      </c>
      <c r="O2315">
        <v>0</v>
      </c>
      <c r="P2315">
        <v>0</v>
      </c>
      <c r="Q2315">
        <v>0</v>
      </c>
      <c r="R2315">
        <v>16</v>
      </c>
      <c r="S2315">
        <v>14</v>
      </c>
      <c r="T2315">
        <f t="shared" si="72"/>
        <v>30</v>
      </c>
      <c r="U2315">
        <v>271488</v>
      </c>
      <c r="V2315">
        <v>289598</v>
      </c>
      <c r="W2315" s="3">
        <v>-6.9135900000000001</v>
      </c>
      <c r="X2315" s="3">
        <v>53.850900000000003</v>
      </c>
      <c r="Y2315" t="s">
        <v>34</v>
      </c>
      <c r="Z2315" t="str">
        <f t="shared" si="73"/>
        <v>Catholic</v>
      </c>
    </row>
    <row r="2316" spans="1:26" x14ac:dyDescent="0.35">
      <c r="A2316">
        <v>2316</v>
      </c>
      <c r="B2316" t="s">
        <v>6343</v>
      </c>
      <c r="C2316" t="s">
        <v>6344</v>
      </c>
      <c r="D2316" s="1" t="s">
        <v>28</v>
      </c>
      <c r="E2316" s="1" t="s">
        <v>6345</v>
      </c>
      <c r="F2316" t="s">
        <v>6176</v>
      </c>
      <c r="G2316" t="s">
        <v>31</v>
      </c>
      <c r="H2316" t="s">
        <v>32</v>
      </c>
      <c r="I2316" t="s">
        <v>32</v>
      </c>
      <c r="J2316" t="s">
        <v>32</v>
      </c>
      <c r="K2316" t="s">
        <v>33</v>
      </c>
      <c r="M2316" t="s">
        <v>32</v>
      </c>
      <c r="N2316" t="s">
        <v>32</v>
      </c>
      <c r="O2316">
        <v>0</v>
      </c>
      <c r="P2316">
        <v>0</v>
      </c>
      <c r="Q2316">
        <v>0</v>
      </c>
      <c r="R2316">
        <v>89</v>
      </c>
      <c r="S2316">
        <v>86</v>
      </c>
      <c r="T2316">
        <f t="shared" si="72"/>
        <v>175</v>
      </c>
      <c r="U2316">
        <v>274604</v>
      </c>
      <c r="V2316">
        <v>251944</v>
      </c>
      <c r="W2316" s="3">
        <v>-6.8753000000000002</v>
      </c>
      <c r="X2316" s="3">
        <v>53.5122</v>
      </c>
      <c r="Y2316" t="s">
        <v>34</v>
      </c>
      <c r="Z2316" t="str">
        <f t="shared" si="73"/>
        <v>Catholic</v>
      </c>
    </row>
    <row r="2317" spans="1:26" x14ac:dyDescent="0.35">
      <c r="A2317">
        <v>2317</v>
      </c>
      <c r="B2317" t="s">
        <v>6346</v>
      </c>
      <c r="C2317" t="s">
        <v>6347</v>
      </c>
      <c r="D2317" s="1" t="s">
        <v>28</v>
      </c>
      <c r="E2317" s="1" t="s">
        <v>6348</v>
      </c>
      <c r="F2317" t="s">
        <v>6176</v>
      </c>
      <c r="G2317" t="s">
        <v>31</v>
      </c>
      <c r="H2317" t="s">
        <v>32</v>
      </c>
      <c r="I2317" t="s">
        <v>32</v>
      </c>
      <c r="J2317" t="s">
        <v>32</v>
      </c>
      <c r="K2317" t="s">
        <v>33</v>
      </c>
      <c r="M2317" t="s">
        <v>32</v>
      </c>
      <c r="N2317" t="s">
        <v>32</v>
      </c>
      <c r="O2317">
        <v>0</v>
      </c>
      <c r="P2317">
        <v>0</v>
      </c>
      <c r="Q2317">
        <v>0</v>
      </c>
      <c r="R2317">
        <v>60</v>
      </c>
      <c r="S2317">
        <v>68</v>
      </c>
      <c r="T2317">
        <f t="shared" si="72"/>
        <v>128</v>
      </c>
      <c r="U2317">
        <v>299264</v>
      </c>
      <c r="V2317">
        <v>261037</v>
      </c>
      <c r="W2317" s="3">
        <v>-6.5007700000000002</v>
      </c>
      <c r="X2317" s="3">
        <v>53.589799999999997</v>
      </c>
      <c r="Y2317" t="s">
        <v>34</v>
      </c>
      <c r="Z2317" t="str">
        <f t="shared" si="73"/>
        <v>Catholic</v>
      </c>
    </row>
    <row r="2318" spans="1:26" x14ac:dyDescent="0.35">
      <c r="A2318">
        <v>2318</v>
      </c>
      <c r="B2318" t="s">
        <v>6349</v>
      </c>
      <c r="C2318" t="s">
        <v>167</v>
      </c>
      <c r="D2318" s="1" t="s">
        <v>28</v>
      </c>
      <c r="E2318" s="1" t="s">
        <v>6350</v>
      </c>
      <c r="F2318" t="s">
        <v>6176</v>
      </c>
      <c r="G2318" t="s">
        <v>31</v>
      </c>
      <c r="H2318" t="s">
        <v>32</v>
      </c>
      <c r="I2318" t="s">
        <v>80</v>
      </c>
      <c r="J2318" t="s">
        <v>32</v>
      </c>
      <c r="K2318" t="s">
        <v>33</v>
      </c>
      <c r="M2318" t="s">
        <v>32</v>
      </c>
      <c r="N2318" t="s">
        <v>32</v>
      </c>
      <c r="O2318">
        <v>0</v>
      </c>
      <c r="P2318">
        <v>0</v>
      </c>
      <c r="Q2318">
        <v>0</v>
      </c>
      <c r="R2318">
        <v>131</v>
      </c>
      <c r="S2318">
        <v>122</v>
      </c>
      <c r="T2318">
        <f t="shared" si="72"/>
        <v>253</v>
      </c>
      <c r="U2318">
        <v>286591</v>
      </c>
      <c r="V2318">
        <v>267930</v>
      </c>
      <c r="W2318" s="3">
        <v>-6.6901999999999999</v>
      </c>
      <c r="X2318" s="3">
        <v>53.654000000000003</v>
      </c>
      <c r="Y2318" t="s">
        <v>34</v>
      </c>
      <c r="Z2318" t="str">
        <f t="shared" si="73"/>
        <v>Catholic</v>
      </c>
    </row>
    <row r="2319" spans="1:26" x14ac:dyDescent="0.35">
      <c r="A2319">
        <v>2319</v>
      </c>
      <c r="B2319" t="s">
        <v>6351</v>
      </c>
      <c r="C2319" t="s">
        <v>6352</v>
      </c>
      <c r="D2319" s="1" t="s">
        <v>28</v>
      </c>
      <c r="E2319" s="1" t="s">
        <v>6353</v>
      </c>
      <c r="F2319" t="s">
        <v>6176</v>
      </c>
      <c r="G2319" t="s">
        <v>31</v>
      </c>
      <c r="H2319" t="s">
        <v>32</v>
      </c>
      <c r="I2319" t="s">
        <v>32</v>
      </c>
      <c r="J2319" t="s">
        <v>32</v>
      </c>
      <c r="K2319" t="s">
        <v>33</v>
      </c>
      <c r="M2319" t="s">
        <v>32</v>
      </c>
      <c r="N2319" t="s">
        <v>32</v>
      </c>
      <c r="O2319">
        <v>0</v>
      </c>
      <c r="P2319">
        <v>0</v>
      </c>
      <c r="Q2319">
        <v>0</v>
      </c>
      <c r="R2319">
        <v>67</v>
      </c>
      <c r="S2319">
        <v>58</v>
      </c>
      <c r="T2319">
        <f t="shared" si="72"/>
        <v>125</v>
      </c>
      <c r="U2319">
        <v>282648</v>
      </c>
      <c r="V2319">
        <v>265668</v>
      </c>
      <c r="W2319" s="3">
        <v>-6.7504299999999997</v>
      </c>
      <c r="X2319" s="3">
        <v>53.634300000000003</v>
      </c>
      <c r="Y2319" t="s">
        <v>34</v>
      </c>
      <c r="Z2319" t="str">
        <f t="shared" si="73"/>
        <v>Catholic</v>
      </c>
    </row>
    <row r="2320" spans="1:26" x14ac:dyDescent="0.35">
      <c r="A2320">
        <v>2320</v>
      </c>
      <c r="B2320" t="s">
        <v>6354</v>
      </c>
      <c r="C2320" t="s">
        <v>6355</v>
      </c>
      <c r="D2320" s="1" t="s">
        <v>28</v>
      </c>
      <c r="E2320" s="1" t="s">
        <v>6356</v>
      </c>
      <c r="F2320" t="s">
        <v>6176</v>
      </c>
      <c r="G2320" t="s">
        <v>31</v>
      </c>
      <c r="H2320" t="s">
        <v>32</v>
      </c>
      <c r="I2320" t="s">
        <v>32</v>
      </c>
      <c r="J2320" t="s">
        <v>32</v>
      </c>
      <c r="K2320" t="s">
        <v>33</v>
      </c>
      <c r="M2320" t="s">
        <v>32</v>
      </c>
      <c r="N2320" t="s">
        <v>32</v>
      </c>
      <c r="O2320">
        <v>0</v>
      </c>
      <c r="P2320">
        <v>0</v>
      </c>
      <c r="Q2320">
        <v>0</v>
      </c>
      <c r="R2320">
        <v>170</v>
      </c>
      <c r="S2320">
        <v>164</v>
      </c>
      <c r="T2320">
        <f t="shared" si="72"/>
        <v>334</v>
      </c>
      <c r="U2320">
        <v>268291</v>
      </c>
      <c r="V2320">
        <v>254118</v>
      </c>
      <c r="W2320" s="3">
        <v>-6.9699799999999996</v>
      </c>
      <c r="X2320" s="3">
        <v>53.532600000000002</v>
      </c>
      <c r="Y2320" t="s">
        <v>34</v>
      </c>
      <c r="Z2320" t="str">
        <f t="shared" si="73"/>
        <v>Catholic</v>
      </c>
    </row>
    <row r="2321" spans="1:26" x14ac:dyDescent="0.35">
      <c r="A2321">
        <v>2321</v>
      </c>
      <c r="B2321" t="s">
        <v>6357</v>
      </c>
      <c r="C2321" t="s">
        <v>167</v>
      </c>
      <c r="D2321" s="1" t="s">
        <v>28</v>
      </c>
      <c r="E2321" s="1" t="s">
        <v>6358</v>
      </c>
      <c r="F2321" t="s">
        <v>6176</v>
      </c>
      <c r="G2321" t="s">
        <v>31</v>
      </c>
      <c r="H2321" t="s">
        <v>32</v>
      </c>
      <c r="I2321" t="s">
        <v>32</v>
      </c>
      <c r="J2321" t="s">
        <v>32</v>
      </c>
      <c r="K2321" t="s">
        <v>33</v>
      </c>
      <c r="M2321" t="s">
        <v>32</v>
      </c>
      <c r="N2321" t="s">
        <v>32</v>
      </c>
      <c r="O2321">
        <v>0</v>
      </c>
      <c r="P2321">
        <v>0</v>
      </c>
      <c r="Q2321">
        <v>0</v>
      </c>
      <c r="R2321">
        <v>12</v>
      </c>
      <c r="S2321">
        <v>21</v>
      </c>
      <c r="T2321">
        <f t="shared" si="72"/>
        <v>33</v>
      </c>
      <c r="U2321">
        <v>290827</v>
      </c>
      <c r="V2321">
        <v>282247</v>
      </c>
      <c r="W2321" s="3">
        <v>-6.62195</v>
      </c>
      <c r="X2321" s="3">
        <v>53.781799999999997</v>
      </c>
      <c r="Y2321" t="s">
        <v>34</v>
      </c>
      <c r="Z2321" t="str">
        <f t="shared" si="73"/>
        <v>Catholic</v>
      </c>
    </row>
    <row r="2322" spans="1:26" x14ac:dyDescent="0.35">
      <c r="A2322">
        <v>2322</v>
      </c>
      <c r="B2322" t="s">
        <v>6359</v>
      </c>
      <c r="C2322" t="s">
        <v>1337</v>
      </c>
      <c r="D2322" s="1" t="s">
        <v>28</v>
      </c>
      <c r="E2322" s="1" t="s">
        <v>6360</v>
      </c>
      <c r="F2322" t="s">
        <v>6176</v>
      </c>
      <c r="G2322" t="s">
        <v>31</v>
      </c>
      <c r="H2322" t="s">
        <v>32</v>
      </c>
      <c r="I2322" t="s">
        <v>32</v>
      </c>
      <c r="J2322" t="s">
        <v>32</v>
      </c>
      <c r="K2322" t="s">
        <v>33</v>
      </c>
      <c r="M2322" t="s">
        <v>32</v>
      </c>
      <c r="N2322" t="s">
        <v>32</v>
      </c>
      <c r="O2322">
        <v>0</v>
      </c>
      <c r="P2322">
        <v>0</v>
      </c>
      <c r="Q2322">
        <v>0</v>
      </c>
      <c r="R2322">
        <v>144</v>
      </c>
      <c r="S2322">
        <v>135</v>
      </c>
      <c r="T2322">
        <f t="shared" si="72"/>
        <v>279</v>
      </c>
      <c r="U2322">
        <v>296591</v>
      </c>
      <c r="V2322">
        <v>274685</v>
      </c>
      <c r="W2322" s="3">
        <v>-6.5368899999999996</v>
      </c>
      <c r="X2322" s="3">
        <v>53.712899999999998</v>
      </c>
      <c r="Y2322" t="s">
        <v>34</v>
      </c>
      <c r="Z2322" t="str">
        <f t="shared" si="73"/>
        <v>Catholic</v>
      </c>
    </row>
    <row r="2323" spans="1:26" x14ac:dyDescent="0.35">
      <c r="A2323">
        <v>2323</v>
      </c>
      <c r="B2323" t="s">
        <v>6361</v>
      </c>
      <c r="C2323" t="s">
        <v>1337</v>
      </c>
      <c r="D2323" s="1" t="s">
        <v>28</v>
      </c>
      <c r="E2323" s="1" t="s">
        <v>6362</v>
      </c>
      <c r="F2323" t="s">
        <v>6176</v>
      </c>
      <c r="G2323" t="s">
        <v>31</v>
      </c>
      <c r="H2323" t="s">
        <v>32</v>
      </c>
      <c r="I2323" t="s">
        <v>32</v>
      </c>
      <c r="J2323" t="s">
        <v>32</v>
      </c>
      <c r="K2323" t="s">
        <v>33</v>
      </c>
      <c r="M2323" t="s">
        <v>32</v>
      </c>
      <c r="N2323" t="s">
        <v>32</v>
      </c>
      <c r="O2323">
        <v>0</v>
      </c>
      <c r="P2323">
        <v>0</v>
      </c>
      <c r="Q2323">
        <v>0</v>
      </c>
      <c r="R2323">
        <v>291</v>
      </c>
      <c r="S2323">
        <v>313</v>
      </c>
      <c r="T2323">
        <f t="shared" si="72"/>
        <v>604</v>
      </c>
      <c r="U2323">
        <v>314814</v>
      </c>
      <c r="V2323">
        <v>266088</v>
      </c>
      <c r="W2323" s="3">
        <v>-6.2641600000000004</v>
      </c>
      <c r="X2323" s="3">
        <v>53.631999999999998</v>
      </c>
      <c r="Y2323" t="s">
        <v>34</v>
      </c>
      <c r="Z2323" t="str">
        <f t="shared" si="73"/>
        <v>Catholic</v>
      </c>
    </row>
    <row r="2324" spans="1:26" x14ac:dyDescent="0.35">
      <c r="A2324">
        <v>2324</v>
      </c>
      <c r="B2324" t="s">
        <v>6363</v>
      </c>
      <c r="C2324" t="s">
        <v>6364</v>
      </c>
      <c r="D2324" s="1" t="s">
        <v>28</v>
      </c>
      <c r="E2324" s="1" t="s">
        <v>6365</v>
      </c>
      <c r="F2324" t="s">
        <v>6176</v>
      </c>
      <c r="G2324" t="s">
        <v>31</v>
      </c>
      <c r="H2324" t="s">
        <v>32</v>
      </c>
      <c r="I2324" t="s">
        <v>32</v>
      </c>
      <c r="J2324" t="s">
        <v>32</v>
      </c>
      <c r="K2324" t="s">
        <v>33</v>
      </c>
      <c r="M2324" t="s">
        <v>32</v>
      </c>
      <c r="N2324" t="s">
        <v>32</v>
      </c>
      <c r="O2324">
        <v>0</v>
      </c>
      <c r="P2324">
        <v>0</v>
      </c>
      <c r="Q2324">
        <v>0</v>
      </c>
      <c r="R2324">
        <v>65</v>
      </c>
      <c r="S2324">
        <v>64</v>
      </c>
      <c r="T2324">
        <f t="shared" si="72"/>
        <v>129</v>
      </c>
      <c r="U2324">
        <v>284597</v>
      </c>
      <c r="V2324">
        <v>245423</v>
      </c>
      <c r="W2324" s="3">
        <v>-6.7264400000000002</v>
      </c>
      <c r="X2324" s="3">
        <v>53.452100000000002</v>
      </c>
      <c r="Y2324" t="s">
        <v>34</v>
      </c>
      <c r="Z2324" t="str">
        <f t="shared" si="73"/>
        <v>Catholic</v>
      </c>
    </row>
    <row r="2325" spans="1:26" x14ac:dyDescent="0.35">
      <c r="A2325">
        <v>2325</v>
      </c>
      <c r="B2325" t="s">
        <v>6366</v>
      </c>
      <c r="C2325" t="s">
        <v>6367</v>
      </c>
      <c r="D2325" s="1" t="s">
        <v>28</v>
      </c>
      <c r="E2325" s="1" t="s">
        <v>6368</v>
      </c>
      <c r="F2325" t="s">
        <v>6176</v>
      </c>
      <c r="G2325" t="s">
        <v>31</v>
      </c>
      <c r="H2325" t="s">
        <v>32</v>
      </c>
      <c r="I2325" t="s">
        <v>32</v>
      </c>
      <c r="J2325" t="s">
        <v>32</v>
      </c>
      <c r="K2325" t="s">
        <v>33</v>
      </c>
      <c r="M2325" t="s">
        <v>32</v>
      </c>
      <c r="N2325" t="s">
        <v>32</v>
      </c>
      <c r="O2325">
        <v>0</v>
      </c>
      <c r="P2325">
        <v>0</v>
      </c>
      <c r="Q2325">
        <v>0</v>
      </c>
      <c r="R2325">
        <v>133</v>
      </c>
      <c r="S2325">
        <v>126</v>
      </c>
      <c r="T2325">
        <f t="shared" si="72"/>
        <v>259</v>
      </c>
      <c r="U2325">
        <v>292801</v>
      </c>
      <c r="V2325">
        <v>262509</v>
      </c>
      <c r="W2325" s="3">
        <v>-6.5979200000000002</v>
      </c>
      <c r="X2325" s="3">
        <v>53.604199999999999</v>
      </c>
      <c r="Y2325" t="s">
        <v>34</v>
      </c>
      <c r="Z2325" t="str">
        <f t="shared" si="73"/>
        <v>Catholic</v>
      </c>
    </row>
    <row r="2326" spans="1:26" x14ac:dyDescent="0.35">
      <c r="A2326">
        <v>2326</v>
      </c>
      <c r="B2326" t="s">
        <v>6369</v>
      </c>
      <c r="C2326" t="s">
        <v>3501</v>
      </c>
      <c r="D2326" s="1" t="s">
        <v>28</v>
      </c>
      <c r="E2326" s="1" t="s">
        <v>6370</v>
      </c>
      <c r="F2326" t="s">
        <v>6176</v>
      </c>
      <c r="G2326" t="s">
        <v>31</v>
      </c>
      <c r="H2326" t="s">
        <v>32</v>
      </c>
      <c r="I2326" t="s">
        <v>32</v>
      </c>
      <c r="J2326" t="s">
        <v>32</v>
      </c>
      <c r="K2326" t="s">
        <v>33</v>
      </c>
      <c r="M2326" t="s">
        <v>32</v>
      </c>
      <c r="N2326" t="s">
        <v>32</v>
      </c>
      <c r="O2326">
        <v>0</v>
      </c>
      <c r="P2326">
        <v>0</v>
      </c>
      <c r="Q2326">
        <v>0</v>
      </c>
      <c r="R2326">
        <v>71</v>
      </c>
      <c r="S2326">
        <v>72</v>
      </c>
      <c r="T2326">
        <f t="shared" si="72"/>
        <v>143</v>
      </c>
      <c r="U2326">
        <v>276488</v>
      </c>
      <c r="V2326">
        <v>279691</v>
      </c>
      <c r="W2326" s="3">
        <v>-6.84009</v>
      </c>
      <c r="X2326" s="3">
        <v>53.761200000000002</v>
      </c>
      <c r="Y2326" t="s">
        <v>34</v>
      </c>
      <c r="Z2326" t="str">
        <f t="shared" si="73"/>
        <v>Catholic</v>
      </c>
    </row>
    <row r="2327" spans="1:26" x14ac:dyDescent="0.35">
      <c r="A2327">
        <v>2327</v>
      </c>
      <c r="B2327" t="s">
        <v>6371</v>
      </c>
      <c r="C2327" t="s">
        <v>6372</v>
      </c>
      <c r="D2327" s="1" t="s">
        <v>28</v>
      </c>
      <c r="E2327" s="1" t="s">
        <v>6373</v>
      </c>
      <c r="F2327" t="s">
        <v>6176</v>
      </c>
      <c r="G2327" t="s">
        <v>31</v>
      </c>
      <c r="H2327" t="s">
        <v>32</v>
      </c>
      <c r="I2327" t="s">
        <v>32</v>
      </c>
      <c r="J2327" t="s">
        <v>32</v>
      </c>
      <c r="K2327" t="s">
        <v>33</v>
      </c>
      <c r="M2327" t="s">
        <v>32</v>
      </c>
      <c r="N2327" t="s">
        <v>32</v>
      </c>
      <c r="O2327">
        <v>0</v>
      </c>
      <c r="P2327">
        <v>0</v>
      </c>
      <c r="Q2327">
        <v>0</v>
      </c>
      <c r="R2327">
        <v>54</v>
      </c>
      <c r="S2327">
        <v>40</v>
      </c>
      <c r="T2327">
        <f t="shared" si="72"/>
        <v>94</v>
      </c>
      <c r="U2327">
        <v>297359</v>
      </c>
      <c r="V2327">
        <v>247458</v>
      </c>
      <c r="W2327" s="3">
        <v>-6.5337500000000004</v>
      </c>
      <c r="X2327" s="3">
        <v>53.468200000000003</v>
      </c>
      <c r="Y2327" t="s">
        <v>34</v>
      </c>
      <c r="Z2327" t="str">
        <f t="shared" si="73"/>
        <v>Catholic</v>
      </c>
    </row>
    <row r="2328" spans="1:26" x14ac:dyDescent="0.35">
      <c r="A2328">
        <v>2328</v>
      </c>
      <c r="B2328" t="s">
        <v>6374</v>
      </c>
      <c r="C2328" t="s">
        <v>3704</v>
      </c>
      <c r="D2328" s="1" t="s">
        <v>28</v>
      </c>
      <c r="E2328" s="1" t="s">
        <v>6375</v>
      </c>
      <c r="F2328" t="s">
        <v>6176</v>
      </c>
      <c r="G2328" t="s">
        <v>31</v>
      </c>
      <c r="H2328" t="s">
        <v>32</v>
      </c>
      <c r="I2328" t="s">
        <v>32</v>
      </c>
      <c r="J2328" t="s">
        <v>80</v>
      </c>
      <c r="K2328" t="s">
        <v>33</v>
      </c>
      <c r="M2328" t="s">
        <v>32</v>
      </c>
      <c r="N2328" t="s">
        <v>32</v>
      </c>
      <c r="O2328">
        <v>0</v>
      </c>
      <c r="P2328">
        <v>0</v>
      </c>
      <c r="Q2328">
        <v>0</v>
      </c>
      <c r="R2328">
        <v>66</v>
      </c>
      <c r="S2328">
        <v>61</v>
      </c>
      <c r="T2328">
        <f t="shared" si="72"/>
        <v>127</v>
      </c>
      <c r="U2328">
        <v>279947</v>
      </c>
      <c r="V2328">
        <v>275181</v>
      </c>
      <c r="W2328" s="3">
        <v>-6.7888099999999998</v>
      </c>
      <c r="X2328" s="3">
        <v>53.720100000000002</v>
      </c>
      <c r="Y2328" t="s">
        <v>34</v>
      </c>
      <c r="Z2328" t="str">
        <f t="shared" si="73"/>
        <v>Catholic</v>
      </c>
    </row>
    <row r="2329" spans="1:26" x14ac:dyDescent="0.35">
      <c r="A2329">
        <v>2329</v>
      </c>
      <c r="B2329" t="s">
        <v>6376</v>
      </c>
      <c r="C2329" t="s">
        <v>6377</v>
      </c>
      <c r="D2329" s="1" t="s">
        <v>28</v>
      </c>
      <c r="E2329" s="1" t="s">
        <v>6378</v>
      </c>
      <c r="F2329" t="s">
        <v>6176</v>
      </c>
      <c r="G2329" t="s">
        <v>31</v>
      </c>
      <c r="H2329" t="s">
        <v>32</v>
      </c>
      <c r="I2329" t="s">
        <v>32</v>
      </c>
      <c r="J2329" t="s">
        <v>32</v>
      </c>
      <c r="K2329" t="s">
        <v>33</v>
      </c>
      <c r="M2329" t="s">
        <v>32</v>
      </c>
      <c r="N2329" t="s">
        <v>32</v>
      </c>
      <c r="O2329">
        <v>0</v>
      </c>
      <c r="P2329">
        <v>0</v>
      </c>
      <c r="Q2329">
        <v>0</v>
      </c>
      <c r="R2329">
        <v>25</v>
      </c>
      <c r="S2329">
        <v>28</v>
      </c>
      <c r="T2329">
        <f t="shared" si="72"/>
        <v>53</v>
      </c>
      <c r="U2329">
        <v>310267</v>
      </c>
      <c r="V2329">
        <v>261270</v>
      </c>
      <c r="W2329" s="3">
        <v>-6.3345799999999999</v>
      </c>
      <c r="X2329" s="3">
        <v>53.589700000000001</v>
      </c>
      <c r="Y2329" t="s">
        <v>34</v>
      </c>
      <c r="Z2329" t="str">
        <f t="shared" si="73"/>
        <v>Catholic</v>
      </c>
    </row>
    <row r="2330" spans="1:26" x14ac:dyDescent="0.35">
      <c r="A2330">
        <v>2330</v>
      </c>
      <c r="B2330" t="s">
        <v>6379</v>
      </c>
      <c r="C2330" t="s">
        <v>167</v>
      </c>
      <c r="D2330" s="1" t="s">
        <v>28</v>
      </c>
      <c r="E2330" s="1" t="s">
        <v>6380</v>
      </c>
      <c r="F2330" t="s">
        <v>6176</v>
      </c>
      <c r="G2330" t="s">
        <v>31</v>
      </c>
      <c r="H2330" t="s">
        <v>32</v>
      </c>
      <c r="I2330" t="s">
        <v>32</v>
      </c>
      <c r="J2330" t="s">
        <v>32</v>
      </c>
      <c r="K2330" t="s">
        <v>33</v>
      </c>
      <c r="M2330" t="s">
        <v>32</v>
      </c>
      <c r="N2330" t="s">
        <v>32</v>
      </c>
      <c r="O2330">
        <v>0</v>
      </c>
      <c r="P2330">
        <v>0</v>
      </c>
      <c r="Q2330">
        <v>0</v>
      </c>
      <c r="R2330">
        <v>50</v>
      </c>
      <c r="S2330">
        <v>57</v>
      </c>
      <c r="T2330">
        <f t="shared" si="72"/>
        <v>107</v>
      </c>
      <c r="U2330">
        <v>287580</v>
      </c>
      <c r="V2330">
        <v>247982</v>
      </c>
      <c r="W2330" s="3">
        <v>-6.6808399999999999</v>
      </c>
      <c r="X2330" s="3">
        <v>53.474600000000002</v>
      </c>
      <c r="Y2330" t="s">
        <v>34</v>
      </c>
      <c r="Z2330" t="str">
        <f t="shared" si="73"/>
        <v>Catholic</v>
      </c>
    </row>
    <row r="2331" spans="1:26" x14ac:dyDescent="0.35">
      <c r="A2331">
        <v>2331</v>
      </c>
      <c r="B2331" t="s">
        <v>6381</v>
      </c>
      <c r="C2331" t="s">
        <v>6382</v>
      </c>
      <c r="D2331" s="1" t="s">
        <v>28</v>
      </c>
      <c r="E2331" s="1" t="s">
        <v>6383</v>
      </c>
      <c r="F2331" t="s">
        <v>6176</v>
      </c>
      <c r="G2331" t="s">
        <v>31</v>
      </c>
      <c r="H2331" t="s">
        <v>32</v>
      </c>
      <c r="I2331" t="s">
        <v>32</v>
      </c>
      <c r="J2331" t="s">
        <v>32</v>
      </c>
      <c r="K2331" t="s">
        <v>33</v>
      </c>
      <c r="M2331" t="s">
        <v>32</v>
      </c>
      <c r="N2331" t="s">
        <v>32</v>
      </c>
      <c r="O2331">
        <v>0</v>
      </c>
      <c r="P2331">
        <v>0</v>
      </c>
      <c r="Q2331">
        <v>0</v>
      </c>
      <c r="R2331">
        <v>50</v>
      </c>
      <c r="S2331">
        <v>38</v>
      </c>
      <c r="T2331">
        <f t="shared" si="72"/>
        <v>88</v>
      </c>
      <c r="U2331">
        <v>250814</v>
      </c>
      <c r="V2331">
        <v>279785</v>
      </c>
      <c r="W2331" s="3">
        <v>-7.2293599999999998</v>
      </c>
      <c r="X2331" s="3">
        <v>53.7652</v>
      </c>
      <c r="Y2331" t="s">
        <v>34</v>
      </c>
      <c r="Z2331" t="str">
        <f t="shared" si="73"/>
        <v>Catholic</v>
      </c>
    </row>
    <row r="2332" spans="1:26" x14ac:dyDescent="0.35">
      <c r="A2332">
        <v>2332</v>
      </c>
      <c r="B2332" t="s">
        <v>6384</v>
      </c>
      <c r="C2332" t="s">
        <v>3440</v>
      </c>
      <c r="D2332" s="1" t="s">
        <v>28</v>
      </c>
      <c r="E2332" s="1" t="s">
        <v>6385</v>
      </c>
      <c r="F2332" t="s">
        <v>6176</v>
      </c>
      <c r="G2332" t="s">
        <v>31</v>
      </c>
      <c r="H2332" t="s">
        <v>32</v>
      </c>
      <c r="I2332" t="s">
        <v>32</v>
      </c>
      <c r="J2332" t="s">
        <v>32</v>
      </c>
      <c r="K2332" t="s">
        <v>33</v>
      </c>
      <c r="M2332" t="s">
        <v>32</v>
      </c>
      <c r="N2332" t="s">
        <v>32</v>
      </c>
      <c r="O2332">
        <v>0</v>
      </c>
      <c r="P2332">
        <v>0</v>
      </c>
      <c r="Q2332">
        <v>0</v>
      </c>
      <c r="R2332">
        <v>57</v>
      </c>
      <c r="S2332">
        <v>47</v>
      </c>
      <c r="T2332">
        <f t="shared" si="72"/>
        <v>104</v>
      </c>
      <c r="U2332">
        <v>308995</v>
      </c>
      <c r="V2332">
        <v>267183</v>
      </c>
      <c r="W2332" s="3">
        <v>-6.3517200000000003</v>
      </c>
      <c r="X2332" s="3">
        <v>53.643099999999997</v>
      </c>
      <c r="Y2332" t="s">
        <v>34</v>
      </c>
      <c r="Z2332" t="str">
        <f t="shared" si="73"/>
        <v>Catholic</v>
      </c>
    </row>
    <row r="2333" spans="1:26" x14ac:dyDescent="0.35">
      <c r="A2333">
        <v>2333</v>
      </c>
      <c r="B2333" t="s">
        <v>6386</v>
      </c>
      <c r="C2333" t="s">
        <v>167</v>
      </c>
      <c r="D2333" s="1" t="s">
        <v>28</v>
      </c>
      <c r="E2333" s="1" t="s">
        <v>6387</v>
      </c>
      <c r="F2333" t="s">
        <v>6176</v>
      </c>
      <c r="G2333" t="s">
        <v>31</v>
      </c>
      <c r="H2333" t="s">
        <v>32</v>
      </c>
      <c r="I2333" t="s">
        <v>80</v>
      </c>
      <c r="J2333" t="s">
        <v>32</v>
      </c>
      <c r="K2333" t="s">
        <v>33</v>
      </c>
      <c r="M2333" t="s">
        <v>32</v>
      </c>
      <c r="N2333" t="s">
        <v>32</v>
      </c>
      <c r="O2333">
        <v>0</v>
      </c>
      <c r="P2333">
        <v>0</v>
      </c>
      <c r="Q2333">
        <v>0</v>
      </c>
      <c r="R2333">
        <v>24</v>
      </c>
      <c r="S2333">
        <v>21</v>
      </c>
      <c r="T2333">
        <f t="shared" si="72"/>
        <v>45</v>
      </c>
      <c r="U2333">
        <v>267442</v>
      </c>
      <c r="V2333">
        <v>257128</v>
      </c>
      <c r="W2333" s="3">
        <v>-6.9821400000000002</v>
      </c>
      <c r="X2333" s="3">
        <v>53.559699999999999</v>
      </c>
      <c r="Y2333" t="s">
        <v>34</v>
      </c>
      <c r="Z2333" t="str">
        <f t="shared" si="73"/>
        <v>Catholic</v>
      </c>
    </row>
    <row r="2334" spans="1:26" x14ac:dyDescent="0.35">
      <c r="A2334">
        <v>2334</v>
      </c>
      <c r="B2334" t="s">
        <v>6388</v>
      </c>
      <c r="C2334" t="s">
        <v>6389</v>
      </c>
      <c r="D2334" s="1" t="s">
        <v>28</v>
      </c>
      <c r="E2334" s="1" t="s">
        <v>6390</v>
      </c>
      <c r="F2334" t="s">
        <v>6176</v>
      </c>
      <c r="G2334" t="s">
        <v>31</v>
      </c>
      <c r="H2334" t="s">
        <v>32</v>
      </c>
      <c r="I2334" t="s">
        <v>32</v>
      </c>
      <c r="J2334" t="s">
        <v>32</v>
      </c>
      <c r="K2334" t="s">
        <v>33</v>
      </c>
      <c r="M2334" t="s">
        <v>32</v>
      </c>
      <c r="N2334" t="s">
        <v>32</v>
      </c>
      <c r="O2334">
        <v>0</v>
      </c>
      <c r="P2334">
        <v>0</v>
      </c>
      <c r="Q2334">
        <v>0</v>
      </c>
      <c r="R2334">
        <v>106</v>
      </c>
      <c r="S2334">
        <v>92</v>
      </c>
      <c r="T2334">
        <f t="shared" si="72"/>
        <v>198</v>
      </c>
      <c r="U2334">
        <v>299413</v>
      </c>
      <c r="V2334">
        <v>248407</v>
      </c>
      <c r="W2334" s="3">
        <v>-6.5025300000000001</v>
      </c>
      <c r="X2334" s="3">
        <v>53.476300000000002</v>
      </c>
      <c r="Y2334" t="s">
        <v>34</v>
      </c>
      <c r="Z2334" t="str">
        <f t="shared" si="73"/>
        <v>Catholic</v>
      </c>
    </row>
    <row r="2335" spans="1:26" x14ac:dyDescent="0.35">
      <c r="A2335">
        <v>2335</v>
      </c>
      <c r="B2335" t="s">
        <v>6391</v>
      </c>
      <c r="C2335" t="s">
        <v>4661</v>
      </c>
      <c r="D2335" s="1" t="s">
        <v>28</v>
      </c>
      <c r="E2335" s="1" t="s">
        <v>6392</v>
      </c>
      <c r="F2335" t="s">
        <v>6176</v>
      </c>
      <c r="G2335" t="s">
        <v>31</v>
      </c>
      <c r="H2335" t="s">
        <v>32</v>
      </c>
      <c r="I2335" t="s">
        <v>32</v>
      </c>
      <c r="J2335" t="s">
        <v>32</v>
      </c>
      <c r="K2335" t="s">
        <v>33</v>
      </c>
      <c r="M2335" t="s">
        <v>32</v>
      </c>
      <c r="N2335" t="s">
        <v>32</v>
      </c>
      <c r="O2335">
        <v>0</v>
      </c>
      <c r="P2335">
        <v>0</v>
      </c>
      <c r="Q2335">
        <v>0</v>
      </c>
      <c r="R2335">
        <v>56</v>
      </c>
      <c r="S2335">
        <v>49</v>
      </c>
      <c r="T2335">
        <f t="shared" si="72"/>
        <v>105</v>
      </c>
      <c r="U2335">
        <v>277948</v>
      </c>
      <c r="V2335">
        <v>249011</v>
      </c>
      <c r="W2335" s="3">
        <v>-6.8256300000000003</v>
      </c>
      <c r="X2335" s="3">
        <v>53.485300000000002</v>
      </c>
      <c r="Y2335" t="s">
        <v>34</v>
      </c>
      <c r="Z2335" t="str">
        <f t="shared" si="73"/>
        <v>Catholic</v>
      </c>
    </row>
    <row r="2336" spans="1:26" x14ac:dyDescent="0.35">
      <c r="A2336">
        <v>2336</v>
      </c>
      <c r="B2336" t="s">
        <v>6393</v>
      </c>
      <c r="C2336" t="s">
        <v>4916</v>
      </c>
      <c r="D2336" s="1" t="s">
        <v>28</v>
      </c>
      <c r="E2336" s="1" t="s">
        <v>6394</v>
      </c>
      <c r="F2336" t="s">
        <v>6176</v>
      </c>
      <c r="G2336" t="s">
        <v>31</v>
      </c>
      <c r="H2336" t="s">
        <v>32</v>
      </c>
      <c r="I2336" t="s">
        <v>32</v>
      </c>
      <c r="J2336" t="s">
        <v>32</v>
      </c>
      <c r="K2336" t="s">
        <v>33</v>
      </c>
      <c r="M2336" t="s">
        <v>32</v>
      </c>
      <c r="N2336" t="s">
        <v>32</v>
      </c>
      <c r="O2336">
        <v>0</v>
      </c>
      <c r="P2336">
        <v>0</v>
      </c>
      <c r="Q2336">
        <v>0</v>
      </c>
      <c r="R2336">
        <v>58</v>
      </c>
      <c r="S2336">
        <v>44</v>
      </c>
      <c r="T2336">
        <f t="shared" si="72"/>
        <v>102</v>
      </c>
      <c r="U2336">
        <v>307551</v>
      </c>
      <c r="V2336">
        <v>270656</v>
      </c>
      <c r="W2336" s="3">
        <v>-6.3723400000000003</v>
      </c>
      <c r="X2336" s="3">
        <v>53.674500000000002</v>
      </c>
      <c r="Y2336" t="s">
        <v>34</v>
      </c>
      <c r="Z2336" t="str">
        <f t="shared" si="73"/>
        <v>Catholic</v>
      </c>
    </row>
    <row r="2337" spans="1:26" x14ac:dyDescent="0.35">
      <c r="A2337">
        <v>2337</v>
      </c>
      <c r="B2337" t="s">
        <v>6395</v>
      </c>
      <c r="C2337" t="s">
        <v>6396</v>
      </c>
      <c r="D2337" s="1" t="s">
        <v>28</v>
      </c>
      <c r="E2337" s="1" t="s">
        <v>6397</v>
      </c>
      <c r="F2337" t="s">
        <v>6176</v>
      </c>
      <c r="G2337" t="s">
        <v>31</v>
      </c>
      <c r="H2337" t="s">
        <v>32</v>
      </c>
      <c r="I2337" t="s">
        <v>32</v>
      </c>
      <c r="J2337" t="s">
        <v>32</v>
      </c>
      <c r="K2337" t="s">
        <v>33</v>
      </c>
      <c r="M2337" t="s">
        <v>32</v>
      </c>
      <c r="N2337" t="s">
        <v>32</v>
      </c>
      <c r="O2337">
        <v>0</v>
      </c>
      <c r="P2337">
        <v>0</v>
      </c>
      <c r="Q2337">
        <v>0</v>
      </c>
      <c r="R2337">
        <v>388</v>
      </c>
      <c r="S2337">
        <v>0</v>
      </c>
      <c r="T2337">
        <f t="shared" si="72"/>
        <v>388</v>
      </c>
      <c r="U2337">
        <v>313876</v>
      </c>
      <c r="V2337">
        <v>274534</v>
      </c>
      <c r="W2337" s="3">
        <v>-6.2752400000000002</v>
      </c>
      <c r="X2337" s="3">
        <v>53.707999999999998</v>
      </c>
      <c r="Y2337" t="s">
        <v>34</v>
      </c>
      <c r="Z2337" t="str">
        <f t="shared" si="73"/>
        <v>Catholic</v>
      </c>
    </row>
    <row r="2338" spans="1:26" x14ac:dyDescent="0.35">
      <c r="A2338">
        <v>2338</v>
      </c>
      <c r="B2338" t="s">
        <v>6398</v>
      </c>
      <c r="C2338" t="s">
        <v>6399</v>
      </c>
      <c r="D2338" s="1" t="s">
        <v>28</v>
      </c>
      <c r="E2338" s="1" t="s">
        <v>6400</v>
      </c>
      <c r="F2338" t="s">
        <v>6176</v>
      </c>
      <c r="G2338" t="s">
        <v>31</v>
      </c>
      <c r="H2338" t="s">
        <v>32</v>
      </c>
      <c r="I2338" t="s">
        <v>32</v>
      </c>
      <c r="J2338" t="s">
        <v>32</v>
      </c>
      <c r="K2338" t="s">
        <v>33</v>
      </c>
      <c r="M2338" t="s">
        <v>32</v>
      </c>
      <c r="N2338" t="s">
        <v>32</v>
      </c>
      <c r="O2338">
        <v>0</v>
      </c>
      <c r="P2338">
        <v>0</v>
      </c>
      <c r="Q2338">
        <v>0</v>
      </c>
      <c r="R2338">
        <v>0</v>
      </c>
      <c r="S2338">
        <v>395</v>
      </c>
      <c r="T2338">
        <f t="shared" si="72"/>
        <v>395</v>
      </c>
      <c r="U2338">
        <v>313908</v>
      </c>
      <c r="V2338">
        <v>274535</v>
      </c>
      <c r="W2338" s="3">
        <v>-6.2747599999999997</v>
      </c>
      <c r="X2338" s="3">
        <v>53.707999999999998</v>
      </c>
      <c r="Y2338" t="s">
        <v>34</v>
      </c>
      <c r="Z2338" t="str">
        <f t="shared" si="73"/>
        <v>Catholic</v>
      </c>
    </row>
    <row r="2339" spans="1:26" x14ac:dyDescent="0.35">
      <c r="A2339">
        <v>2339</v>
      </c>
      <c r="B2339" t="s">
        <v>6401</v>
      </c>
      <c r="C2339" t="s">
        <v>6402</v>
      </c>
      <c r="D2339" s="1" t="s">
        <v>28</v>
      </c>
      <c r="E2339" s="1" t="s">
        <v>6403</v>
      </c>
      <c r="F2339" t="s">
        <v>6176</v>
      </c>
      <c r="G2339" t="s">
        <v>31</v>
      </c>
      <c r="H2339" t="s">
        <v>32</v>
      </c>
      <c r="I2339" t="s">
        <v>32</v>
      </c>
      <c r="J2339" t="s">
        <v>32</v>
      </c>
      <c r="K2339" t="s">
        <v>33</v>
      </c>
      <c r="M2339" t="s">
        <v>32</v>
      </c>
      <c r="N2339" t="s">
        <v>32</v>
      </c>
      <c r="O2339">
        <v>0</v>
      </c>
      <c r="P2339">
        <v>0</v>
      </c>
      <c r="Q2339">
        <v>0</v>
      </c>
      <c r="R2339">
        <v>41</v>
      </c>
      <c r="S2339">
        <v>33</v>
      </c>
      <c r="T2339">
        <f t="shared" si="72"/>
        <v>74</v>
      </c>
      <c r="U2339">
        <v>291620</v>
      </c>
      <c r="V2339">
        <v>243955</v>
      </c>
      <c r="W2339" s="3">
        <v>-6.6211799999999998</v>
      </c>
      <c r="X2339" s="3">
        <v>53.4377</v>
      </c>
      <c r="Y2339" t="s">
        <v>34</v>
      </c>
      <c r="Z2339" t="str">
        <f t="shared" si="73"/>
        <v>Catholic</v>
      </c>
    </row>
    <row r="2340" spans="1:26" x14ac:dyDescent="0.35">
      <c r="A2340">
        <v>2340</v>
      </c>
      <c r="B2340" t="s">
        <v>6404</v>
      </c>
      <c r="C2340" t="s">
        <v>6405</v>
      </c>
      <c r="D2340" s="1" t="s">
        <v>28</v>
      </c>
      <c r="E2340" s="1" t="s">
        <v>6406</v>
      </c>
      <c r="F2340" t="s">
        <v>6176</v>
      </c>
      <c r="G2340" t="s">
        <v>31</v>
      </c>
      <c r="H2340" t="s">
        <v>32</v>
      </c>
      <c r="I2340" t="s">
        <v>32</v>
      </c>
      <c r="J2340" t="s">
        <v>32</v>
      </c>
      <c r="K2340" t="s">
        <v>33</v>
      </c>
      <c r="M2340" t="s">
        <v>32</v>
      </c>
      <c r="N2340" t="s">
        <v>32</v>
      </c>
      <c r="O2340">
        <v>0</v>
      </c>
      <c r="P2340">
        <v>0</v>
      </c>
      <c r="Q2340">
        <v>0</v>
      </c>
      <c r="R2340">
        <v>92</v>
      </c>
      <c r="S2340">
        <v>79</v>
      </c>
      <c r="T2340">
        <f t="shared" si="72"/>
        <v>171</v>
      </c>
      <c r="U2340">
        <v>283465</v>
      </c>
      <c r="V2340">
        <v>249597</v>
      </c>
      <c r="W2340" s="3">
        <v>-6.7423700000000002</v>
      </c>
      <c r="X2340" s="3">
        <v>53.489800000000002</v>
      </c>
      <c r="Y2340" t="s">
        <v>34</v>
      </c>
      <c r="Z2340" t="str">
        <f t="shared" si="73"/>
        <v>Catholic</v>
      </c>
    </row>
    <row r="2341" spans="1:26" x14ac:dyDescent="0.35">
      <c r="A2341">
        <v>2341</v>
      </c>
      <c r="B2341" t="s">
        <v>6407</v>
      </c>
      <c r="C2341" t="s">
        <v>6408</v>
      </c>
      <c r="D2341" s="1" t="s">
        <v>28</v>
      </c>
      <c r="E2341" s="1" t="s">
        <v>6409</v>
      </c>
      <c r="F2341" t="s">
        <v>6176</v>
      </c>
      <c r="G2341" t="s">
        <v>31</v>
      </c>
      <c r="H2341" t="s">
        <v>32</v>
      </c>
      <c r="I2341" t="s">
        <v>32</v>
      </c>
      <c r="J2341" t="s">
        <v>32</v>
      </c>
      <c r="K2341" t="s">
        <v>33</v>
      </c>
      <c r="M2341" t="s">
        <v>32</v>
      </c>
      <c r="N2341" t="s">
        <v>32</v>
      </c>
      <c r="O2341">
        <v>0</v>
      </c>
      <c r="P2341">
        <v>0</v>
      </c>
      <c r="Q2341">
        <v>0</v>
      </c>
      <c r="R2341">
        <v>86</v>
      </c>
      <c r="S2341">
        <v>65</v>
      </c>
      <c r="T2341">
        <f t="shared" si="72"/>
        <v>151</v>
      </c>
      <c r="U2341">
        <v>285190</v>
      </c>
      <c r="V2341">
        <v>276563</v>
      </c>
      <c r="W2341" s="3">
        <v>-6.7090199999999998</v>
      </c>
      <c r="X2341" s="3">
        <v>53.731699999999996</v>
      </c>
      <c r="Y2341" t="s">
        <v>34</v>
      </c>
      <c r="Z2341" t="str">
        <f t="shared" si="73"/>
        <v>Catholic</v>
      </c>
    </row>
    <row r="2342" spans="1:26" x14ac:dyDescent="0.35">
      <c r="A2342">
        <v>2342</v>
      </c>
      <c r="B2342" t="s">
        <v>6410</v>
      </c>
      <c r="C2342" t="s">
        <v>6411</v>
      </c>
      <c r="D2342" s="1" t="s">
        <v>28</v>
      </c>
      <c r="E2342" s="1" t="s">
        <v>6175</v>
      </c>
      <c r="F2342" t="s">
        <v>6176</v>
      </c>
      <c r="G2342" t="s">
        <v>31</v>
      </c>
      <c r="H2342" t="s">
        <v>32</v>
      </c>
      <c r="I2342" t="s">
        <v>32</v>
      </c>
      <c r="J2342" t="s">
        <v>32</v>
      </c>
      <c r="K2342" t="s">
        <v>33</v>
      </c>
      <c r="M2342" t="s">
        <v>32</v>
      </c>
      <c r="N2342" t="s">
        <v>32</v>
      </c>
      <c r="O2342">
        <v>0</v>
      </c>
      <c r="P2342">
        <v>0</v>
      </c>
      <c r="Q2342">
        <v>0</v>
      </c>
      <c r="R2342">
        <v>60</v>
      </c>
      <c r="S2342">
        <v>62</v>
      </c>
      <c r="T2342">
        <f t="shared" si="72"/>
        <v>122</v>
      </c>
      <c r="U2342">
        <v>284694</v>
      </c>
      <c r="V2342">
        <v>281697</v>
      </c>
      <c r="W2342" s="3">
        <v>-6.7151300000000003</v>
      </c>
      <c r="X2342" s="3">
        <v>53.777900000000002</v>
      </c>
      <c r="Y2342" t="s">
        <v>34</v>
      </c>
      <c r="Z2342" t="str">
        <f t="shared" si="73"/>
        <v>Catholic</v>
      </c>
    </row>
    <row r="2343" spans="1:26" x14ac:dyDescent="0.35">
      <c r="A2343">
        <v>2343</v>
      </c>
      <c r="B2343" t="s">
        <v>6412</v>
      </c>
      <c r="C2343" t="s">
        <v>6413</v>
      </c>
      <c r="D2343" s="1" t="s">
        <v>28</v>
      </c>
      <c r="E2343" s="1" t="s">
        <v>6414</v>
      </c>
      <c r="F2343" t="s">
        <v>6176</v>
      </c>
      <c r="G2343" t="s">
        <v>31</v>
      </c>
      <c r="H2343" t="s">
        <v>32</v>
      </c>
      <c r="I2343" t="s">
        <v>32</v>
      </c>
      <c r="J2343" t="s">
        <v>32</v>
      </c>
      <c r="K2343" t="s">
        <v>33</v>
      </c>
      <c r="M2343" t="s">
        <v>32</v>
      </c>
      <c r="N2343" t="s">
        <v>32</v>
      </c>
      <c r="O2343">
        <v>0</v>
      </c>
      <c r="P2343">
        <v>0</v>
      </c>
      <c r="Q2343">
        <v>0</v>
      </c>
      <c r="R2343">
        <v>65</v>
      </c>
      <c r="S2343">
        <v>64</v>
      </c>
      <c r="T2343">
        <f t="shared" si="72"/>
        <v>129</v>
      </c>
      <c r="U2343">
        <v>258467</v>
      </c>
      <c r="V2343">
        <v>238890</v>
      </c>
      <c r="W2343" s="3">
        <v>-7.1209600000000002</v>
      </c>
      <c r="X2343" s="3">
        <v>53.396900000000002</v>
      </c>
      <c r="Y2343" t="s">
        <v>34</v>
      </c>
      <c r="Z2343" t="str">
        <f t="shared" si="73"/>
        <v>Catholic</v>
      </c>
    </row>
    <row r="2344" spans="1:26" x14ac:dyDescent="0.35">
      <c r="A2344">
        <v>2344</v>
      </c>
      <c r="B2344" t="s">
        <v>6415</v>
      </c>
      <c r="C2344" t="s">
        <v>6416</v>
      </c>
      <c r="D2344" s="1" t="s">
        <v>28</v>
      </c>
      <c r="E2344" s="1" t="s">
        <v>6175</v>
      </c>
      <c r="F2344" t="s">
        <v>6176</v>
      </c>
      <c r="G2344" t="s">
        <v>31</v>
      </c>
      <c r="H2344" t="s">
        <v>32</v>
      </c>
      <c r="I2344" t="s">
        <v>80</v>
      </c>
      <c r="J2344" t="s">
        <v>32</v>
      </c>
      <c r="K2344" t="s">
        <v>33</v>
      </c>
      <c r="M2344" t="s">
        <v>32</v>
      </c>
      <c r="N2344" t="s">
        <v>32</v>
      </c>
      <c r="O2344">
        <v>0</v>
      </c>
      <c r="P2344">
        <v>0</v>
      </c>
      <c r="Q2344">
        <v>0</v>
      </c>
      <c r="R2344">
        <v>262</v>
      </c>
      <c r="S2344">
        <v>225</v>
      </c>
      <c r="T2344">
        <f t="shared" si="72"/>
        <v>487</v>
      </c>
      <c r="U2344">
        <v>287423</v>
      </c>
      <c r="V2344">
        <v>268884</v>
      </c>
      <c r="W2344" s="3">
        <v>-6.6773499999999997</v>
      </c>
      <c r="X2344" s="3">
        <v>53.662399999999998</v>
      </c>
      <c r="Y2344" t="s">
        <v>34</v>
      </c>
      <c r="Z2344" t="str">
        <f t="shared" si="73"/>
        <v>Catholic</v>
      </c>
    </row>
    <row r="2345" spans="1:26" x14ac:dyDescent="0.35">
      <c r="A2345">
        <v>2345</v>
      </c>
      <c r="B2345" t="s">
        <v>6417</v>
      </c>
      <c r="C2345" t="s">
        <v>6418</v>
      </c>
      <c r="D2345" s="1" t="s">
        <v>28</v>
      </c>
      <c r="E2345" s="1" t="s">
        <v>6419</v>
      </c>
      <c r="F2345" t="s">
        <v>6176</v>
      </c>
      <c r="G2345" t="s">
        <v>31</v>
      </c>
      <c r="H2345" t="s">
        <v>32</v>
      </c>
      <c r="I2345" t="s">
        <v>32</v>
      </c>
      <c r="J2345" t="s">
        <v>32</v>
      </c>
      <c r="K2345" t="s">
        <v>33</v>
      </c>
      <c r="M2345" t="s">
        <v>32</v>
      </c>
      <c r="N2345" t="s">
        <v>32</v>
      </c>
      <c r="O2345">
        <v>0</v>
      </c>
      <c r="P2345">
        <v>0</v>
      </c>
      <c r="Q2345">
        <v>0</v>
      </c>
      <c r="R2345">
        <v>334</v>
      </c>
      <c r="S2345">
        <v>283</v>
      </c>
      <c r="T2345">
        <f t="shared" si="72"/>
        <v>617</v>
      </c>
      <c r="U2345">
        <v>306153</v>
      </c>
      <c r="V2345">
        <v>251815</v>
      </c>
      <c r="W2345" s="3">
        <v>-6.3998999999999997</v>
      </c>
      <c r="X2345" s="3">
        <v>53.505600000000001</v>
      </c>
      <c r="Y2345" t="s">
        <v>34</v>
      </c>
      <c r="Z2345" t="str">
        <f t="shared" si="73"/>
        <v>Catholic</v>
      </c>
    </row>
    <row r="2346" spans="1:26" x14ac:dyDescent="0.35">
      <c r="A2346">
        <v>2346</v>
      </c>
      <c r="B2346" t="s">
        <v>6420</v>
      </c>
      <c r="C2346" t="s">
        <v>4924</v>
      </c>
      <c r="D2346" s="1" t="s">
        <v>28</v>
      </c>
      <c r="E2346" s="1" t="s">
        <v>6421</v>
      </c>
      <c r="F2346" t="s">
        <v>6176</v>
      </c>
      <c r="G2346" t="s">
        <v>31</v>
      </c>
      <c r="H2346" t="s">
        <v>32</v>
      </c>
      <c r="I2346" t="s">
        <v>32</v>
      </c>
      <c r="J2346" t="s">
        <v>32</v>
      </c>
      <c r="K2346" t="s">
        <v>33</v>
      </c>
      <c r="M2346" t="s">
        <v>32</v>
      </c>
      <c r="N2346" t="s">
        <v>32</v>
      </c>
      <c r="O2346">
        <v>0</v>
      </c>
      <c r="P2346">
        <v>0</v>
      </c>
      <c r="Q2346">
        <v>0</v>
      </c>
      <c r="R2346">
        <v>361</v>
      </c>
      <c r="S2346">
        <v>352</v>
      </c>
      <c r="T2346">
        <f t="shared" si="72"/>
        <v>713</v>
      </c>
      <c r="U2346">
        <v>286990</v>
      </c>
      <c r="V2346">
        <v>268520</v>
      </c>
      <c r="W2346" s="3">
        <v>-6.6840000000000002</v>
      </c>
      <c r="X2346" s="3">
        <v>53.659199999999998</v>
      </c>
      <c r="Y2346" t="s">
        <v>34</v>
      </c>
      <c r="Z2346" t="str">
        <f t="shared" si="73"/>
        <v>Catholic</v>
      </c>
    </row>
    <row r="2347" spans="1:26" x14ac:dyDescent="0.35">
      <c r="A2347">
        <v>2347</v>
      </c>
      <c r="B2347" t="s">
        <v>6422</v>
      </c>
      <c r="C2347" t="s">
        <v>6423</v>
      </c>
      <c r="D2347" s="1" t="s">
        <v>28</v>
      </c>
      <c r="E2347" s="1" t="s">
        <v>6424</v>
      </c>
      <c r="F2347" t="s">
        <v>6176</v>
      </c>
      <c r="G2347" t="s">
        <v>31</v>
      </c>
      <c r="H2347" t="s">
        <v>32</v>
      </c>
      <c r="I2347" t="s">
        <v>32</v>
      </c>
      <c r="J2347" t="s">
        <v>32</v>
      </c>
      <c r="K2347" t="s">
        <v>33</v>
      </c>
      <c r="M2347" t="s">
        <v>80</v>
      </c>
      <c r="N2347" t="s">
        <v>32</v>
      </c>
      <c r="O2347">
        <v>0</v>
      </c>
      <c r="P2347">
        <v>0</v>
      </c>
      <c r="Q2347">
        <v>0</v>
      </c>
      <c r="R2347">
        <v>132</v>
      </c>
      <c r="S2347">
        <v>114</v>
      </c>
      <c r="T2347">
        <f t="shared" si="72"/>
        <v>246</v>
      </c>
      <c r="U2347">
        <v>287209</v>
      </c>
      <c r="V2347">
        <v>266829</v>
      </c>
      <c r="W2347" s="3">
        <v>-6.6811699999999998</v>
      </c>
      <c r="X2347" s="3">
        <v>53.643999999999998</v>
      </c>
      <c r="Y2347" t="s">
        <v>34</v>
      </c>
      <c r="Z2347" t="str">
        <f t="shared" si="73"/>
        <v>Catholic</v>
      </c>
    </row>
    <row r="2348" spans="1:26" x14ac:dyDescent="0.35">
      <c r="A2348">
        <v>2348</v>
      </c>
      <c r="B2348" t="s">
        <v>6425</v>
      </c>
      <c r="C2348" t="s">
        <v>261</v>
      </c>
      <c r="D2348" s="1" t="s">
        <v>28</v>
      </c>
      <c r="E2348" s="1" t="s">
        <v>6419</v>
      </c>
      <c r="F2348" t="s">
        <v>6176</v>
      </c>
      <c r="G2348" t="s">
        <v>31</v>
      </c>
      <c r="H2348" t="s">
        <v>32</v>
      </c>
      <c r="I2348" t="s">
        <v>32</v>
      </c>
      <c r="J2348" t="s">
        <v>32</v>
      </c>
      <c r="K2348" t="s">
        <v>33</v>
      </c>
      <c r="M2348" t="s">
        <v>32</v>
      </c>
      <c r="N2348" t="s">
        <v>32</v>
      </c>
      <c r="O2348">
        <v>0</v>
      </c>
      <c r="P2348">
        <v>0</v>
      </c>
      <c r="Q2348">
        <v>0</v>
      </c>
      <c r="R2348">
        <v>244</v>
      </c>
      <c r="S2348">
        <v>254</v>
      </c>
      <c r="T2348">
        <f t="shared" si="72"/>
        <v>498</v>
      </c>
      <c r="U2348">
        <v>306267</v>
      </c>
      <c r="V2348">
        <v>252951</v>
      </c>
      <c r="W2348" s="3">
        <v>-6.3977899999999996</v>
      </c>
      <c r="X2348" s="3">
        <v>53.515799999999999</v>
      </c>
      <c r="Y2348" t="s">
        <v>34</v>
      </c>
      <c r="Z2348" t="str">
        <f t="shared" si="73"/>
        <v>Catholic</v>
      </c>
    </row>
    <row r="2349" spans="1:26" x14ac:dyDescent="0.35">
      <c r="A2349">
        <v>2349</v>
      </c>
      <c r="B2349" t="s">
        <v>6426</v>
      </c>
      <c r="C2349" t="s">
        <v>6427</v>
      </c>
      <c r="D2349" s="1" t="s">
        <v>28</v>
      </c>
      <c r="E2349" s="1" t="s">
        <v>6428</v>
      </c>
      <c r="F2349" t="s">
        <v>6176</v>
      </c>
      <c r="G2349" t="s">
        <v>31</v>
      </c>
      <c r="H2349" t="s">
        <v>32</v>
      </c>
      <c r="I2349" t="s">
        <v>32</v>
      </c>
      <c r="J2349" t="s">
        <v>32</v>
      </c>
      <c r="K2349" t="s">
        <v>33</v>
      </c>
      <c r="M2349" t="s">
        <v>32</v>
      </c>
      <c r="N2349" t="s">
        <v>32</v>
      </c>
      <c r="O2349">
        <v>0</v>
      </c>
      <c r="P2349">
        <v>0</v>
      </c>
      <c r="Q2349">
        <v>0</v>
      </c>
      <c r="R2349">
        <v>138</v>
      </c>
      <c r="S2349">
        <v>108</v>
      </c>
      <c r="T2349">
        <f t="shared" si="72"/>
        <v>246</v>
      </c>
      <c r="U2349">
        <v>307082</v>
      </c>
      <c r="V2349">
        <v>251731</v>
      </c>
      <c r="W2349" s="3">
        <v>-6.3859300000000001</v>
      </c>
      <c r="X2349" s="3">
        <v>53.5047</v>
      </c>
      <c r="Y2349" t="s">
        <v>34</v>
      </c>
      <c r="Z2349" t="str">
        <f t="shared" si="73"/>
        <v>Catholic</v>
      </c>
    </row>
    <row r="2350" spans="1:26" x14ac:dyDescent="0.35">
      <c r="A2350">
        <v>2350</v>
      </c>
      <c r="B2350" t="s">
        <v>6429</v>
      </c>
      <c r="C2350" t="s">
        <v>6430</v>
      </c>
      <c r="D2350" s="1" t="s">
        <v>28</v>
      </c>
      <c r="E2350" s="1" t="s">
        <v>6431</v>
      </c>
      <c r="F2350" t="s">
        <v>6176</v>
      </c>
      <c r="G2350" t="s">
        <v>31</v>
      </c>
      <c r="H2350" t="s">
        <v>32</v>
      </c>
      <c r="I2350" t="s">
        <v>32</v>
      </c>
      <c r="J2350" t="s">
        <v>32</v>
      </c>
      <c r="K2350" t="s">
        <v>33</v>
      </c>
      <c r="M2350" t="s">
        <v>32</v>
      </c>
      <c r="N2350" t="s">
        <v>32</v>
      </c>
      <c r="O2350">
        <v>0</v>
      </c>
      <c r="P2350">
        <v>0</v>
      </c>
      <c r="Q2350">
        <v>0</v>
      </c>
      <c r="R2350">
        <v>117</v>
      </c>
      <c r="S2350">
        <v>126</v>
      </c>
      <c r="T2350">
        <f t="shared" si="72"/>
        <v>243</v>
      </c>
      <c r="U2350">
        <v>272582</v>
      </c>
      <c r="V2350">
        <v>258526</v>
      </c>
      <c r="W2350" s="3">
        <v>-6.9042500000000002</v>
      </c>
      <c r="X2350" s="3">
        <v>53.571599999999997</v>
      </c>
      <c r="Y2350" t="s">
        <v>34</v>
      </c>
      <c r="Z2350" t="str">
        <f t="shared" si="73"/>
        <v>Catholic</v>
      </c>
    </row>
    <row r="2351" spans="1:26" x14ac:dyDescent="0.35">
      <c r="A2351">
        <v>2351</v>
      </c>
      <c r="B2351" t="s">
        <v>6432</v>
      </c>
      <c r="C2351" t="s">
        <v>6433</v>
      </c>
      <c r="D2351" s="1" t="s">
        <v>28</v>
      </c>
      <c r="E2351" s="1" t="s">
        <v>6434</v>
      </c>
      <c r="F2351" t="s">
        <v>6176</v>
      </c>
      <c r="G2351" t="s">
        <v>31</v>
      </c>
      <c r="H2351" t="s">
        <v>32</v>
      </c>
      <c r="I2351" t="s">
        <v>32</v>
      </c>
      <c r="J2351" t="s">
        <v>32</v>
      </c>
      <c r="K2351" t="s">
        <v>33</v>
      </c>
      <c r="M2351" t="s">
        <v>80</v>
      </c>
      <c r="N2351" t="s">
        <v>32</v>
      </c>
      <c r="O2351">
        <v>0</v>
      </c>
      <c r="P2351">
        <v>0</v>
      </c>
      <c r="Q2351">
        <v>0</v>
      </c>
      <c r="R2351">
        <v>105</v>
      </c>
      <c r="S2351">
        <v>106</v>
      </c>
      <c r="T2351">
        <f t="shared" si="72"/>
        <v>211</v>
      </c>
      <c r="U2351">
        <v>296685</v>
      </c>
      <c r="V2351">
        <v>252515</v>
      </c>
      <c r="W2351" s="3">
        <v>-6.5423400000000003</v>
      </c>
      <c r="X2351" s="3">
        <v>53.5137</v>
      </c>
      <c r="Y2351" t="s">
        <v>34</v>
      </c>
      <c r="Z2351" t="str">
        <f t="shared" si="73"/>
        <v>Catholic</v>
      </c>
    </row>
    <row r="2352" spans="1:26" x14ac:dyDescent="0.35">
      <c r="A2352">
        <v>2352</v>
      </c>
      <c r="B2352" t="s">
        <v>6435</v>
      </c>
      <c r="C2352" t="s">
        <v>6436</v>
      </c>
      <c r="D2352" s="1" t="s">
        <v>28</v>
      </c>
      <c r="E2352" s="1" t="s">
        <v>6437</v>
      </c>
      <c r="F2352" t="s">
        <v>6176</v>
      </c>
      <c r="G2352" t="s">
        <v>31</v>
      </c>
      <c r="H2352" t="s">
        <v>32</v>
      </c>
      <c r="I2352" t="s">
        <v>32</v>
      </c>
      <c r="J2352" t="s">
        <v>32</v>
      </c>
      <c r="K2352" t="s">
        <v>33</v>
      </c>
      <c r="M2352" t="s">
        <v>32</v>
      </c>
      <c r="N2352" t="s">
        <v>32</v>
      </c>
      <c r="O2352">
        <v>0</v>
      </c>
      <c r="P2352">
        <v>0</v>
      </c>
      <c r="Q2352">
        <v>0</v>
      </c>
      <c r="R2352">
        <v>172</v>
      </c>
      <c r="S2352">
        <v>164</v>
      </c>
      <c r="T2352">
        <f t="shared" si="72"/>
        <v>336</v>
      </c>
      <c r="U2352">
        <v>316183</v>
      </c>
      <c r="V2352">
        <v>272469</v>
      </c>
      <c r="W2352" s="3">
        <v>-6.2410899999999998</v>
      </c>
      <c r="X2352" s="3">
        <v>53.689</v>
      </c>
      <c r="Y2352" t="s">
        <v>34</v>
      </c>
      <c r="Z2352" t="str">
        <f t="shared" si="73"/>
        <v>Catholic</v>
      </c>
    </row>
    <row r="2353" spans="1:26" x14ac:dyDescent="0.35">
      <c r="A2353">
        <v>2353</v>
      </c>
      <c r="B2353" t="s">
        <v>6438</v>
      </c>
      <c r="C2353" t="s">
        <v>6439</v>
      </c>
      <c r="D2353" s="1" t="s">
        <v>28</v>
      </c>
      <c r="E2353" s="1" t="s">
        <v>6440</v>
      </c>
      <c r="F2353" t="s">
        <v>6176</v>
      </c>
      <c r="G2353" t="s">
        <v>31</v>
      </c>
      <c r="H2353" t="s">
        <v>32</v>
      </c>
      <c r="I2353" t="s">
        <v>32</v>
      </c>
      <c r="J2353" t="s">
        <v>32</v>
      </c>
      <c r="K2353" t="s">
        <v>33</v>
      </c>
      <c r="M2353" t="s">
        <v>32</v>
      </c>
      <c r="N2353" t="s">
        <v>32</v>
      </c>
      <c r="O2353">
        <v>0</v>
      </c>
      <c r="P2353">
        <v>0</v>
      </c>
      <c r="Q2353">
        <v>0</v>
      </c>
      <c r="R2353">
        <v>284</v>
      </c>
      <c r="S2353">
        <v>268</v>
      </c>
      <c r="T2353">
        <f t="shared" si="72"/>
        <v>552</v>
      </c>
      <c r="U2353">
        <v>301744</v>
      </c>
      <c r="V2353">
        <v>242120</v>
      </c>
      <c r="W2353" s="3">
        <v>-6.4694599999999998</v>
      </c>
      <c r="X2353" s="3">
        <v>53.419400000000003</v>
      </c>
      <c r="Y2353" t="s">
        <v>34</v>
      </c>
      <c r="Z2353" t="str">
        <f t="shared" si="73"/>
        <v>Catholic</v>
      </c>
    </row>
    <row r="2354" spans="1:26" x14ac:dyDescent="0.35">
      <c r="A2354">
        <v>2354</v>
      </c>
      <c r="B2354" t="s">
        <v>6441</v>
      </c>
      <c r="C2354" t="s">
        <v>6442</v>
      </c>
      <c r="D2354" s="1" t="s">
        <v>28</v>
      </c>
      <c r="E2354" s="1" t="s">
        <v>6443</v>
      </c>
      <c r="F2354" t="s">
        <v>6176</v>
      </c>
      <c r="G2354" t="s">
        <v>31</v>
      </c>
      <c r="H2354" t="s">
        <v>32</v>
      </c>
      <c r="I2354" t="s">
        <v>32</v>
      </c>
      <c r="J2354" t="s">
        <v>32</v>
      </c>
      <c r="K2354" t="s">
        <v>33</v>
      </c>
      <c r="M2354" t="s">
        <v>32</v>
      </c>
      <c r="N2354" t="s">
        <v>32</v>
      </c>
      <c r="O2354">
        <v>0</v>
      </c>
      <c r="P2354">
        <v>0</v>
      </c>
      <c r="Q2354">
        <v>0</v>
      </c>
      <c r="R2354">
        <v>297</v>
      </c>
      <c r="S2354">
        <v>284</v>
      </c>
      <c r="T2354">
        <f t="shared" si="72"/>
        <v>581</v>
      </c>
      <c r="U2354">
        <v>301693</v>
      </c>
      <c r="V2354">
        <v>242036</v>
      </c>
      <c r="W2354" s="3">
        <v>-6.4702599999999997</v>
      </c>
      <c r="X2354" s="3">
        <v>53.418599999999998</v>
      </c>
      <c r="Y2354" t="s">
        <v>34</v>
      </c>
      <c r="Z2354" t="str">
        <f t="shared" si="73"/>
        <v>Catholic</v>
      </c>
    </row>
    <row r="2355" spans="1:26" x14ac:dyDescent="0.35">
      <c r="A2355">
        <v>2355</v>
      </c>
      <c r="B2355" t="s">
        <v>6444</v>
      </c>
      <c r="C2355" t="s">
        <v>6445</v>
      </c>
      <c r="D2355" s="1" t="s">
        <v>28</v>
      </c>
      <c r="E2355" s="1" t="s">
        <v>6446</v>
      </c>
      <c r="F2355" t="s">
        <v>6176</v>
      </c>
      <c r="G2355" t="s">
        <v>31</v>
      </c>
      <c r="H2355" t="s">
        <v>32</v>
      </c>
      <c r="I2355" t="s">
        <v>32</v>
      </c>
      <c r="J2355" t="s">
        <v>32</v>
      </c>
      <c r="K2355" t="s">
        <v>33</v>
      </c>
      <c r="M2355" t="s">
        <v>80</v>
      </c>
      <c r="N2355" t="s">
        <v>32</v>
      </c>
      <c r="O2355">
        <v>0</v>
      </c>
      <c r="P2355">
        <v>0</v>
      </c>
      <c r="Q2355">
        <v>0</v>
      </c>
      <c r="R2355">
        <v>123</v>
      </c>
      <c r="S2355">
        <v>103</v>
      </c>
      <c r="T2355">
        <f t="shared" si="72"/>
        <v>226</v>
      </c>
      <c r="U2355">
        <v>281591</v>
      </c>
      <c r="V2355">
        <v>256596</v>
      </c>
      <c r="W2355" s="3">
        <v>-6.7687799999999996</v>
      </c>
      <c r="X2355" s="3">
        <v>53.552900000000001</v>
      </c>
      <c r="Y2355" t="s">
        <v>34</v>
      </c>
      <c r="Z2355" t="str">
        <f t="shared" si="73"/>
        <v>Catholic</v>
      </c>
    </row>
    <row r="2356" spans="1:26" x14ac:dyDescent="0.35">
      <c r="A2356">
        <v>2356</v>
      </c>
      <c r="B2356" t="s">
        <v>6447</v>
      </c>
      <c r="C2356" t="s">
        <v>6448</v>
      </c>
      <c r="D2356" s="1" t="s">
        <v>28</v>
      </c>
      <c r="E2356" s="1" t="s">
        <v>6449</v>
      </c>
      <c r="F2356" t="s">
        <v>6176</v>
      </c>
      <c r="G2356" t="s">
        <v>2066</v>
      </c>
      <c r="H2356" t="s">
        <v>32</v>
      </c>
      <c r="I2356" t="s">
        <v>32</v>
      </c>
      <c r="J2356" t="s">
        <v>32</v>
      </c>
      <c r="K2356" t="s">
        <v>33</v>
      </c>
      <c r="M2356" t="s">
        <v>80</v>
      </c>
      <c r="N2356" t="s">
        <v>32</v>
      </c>
      <c r="O2356">
        <v>0</v>
      </c>
      <c r="P2356">
        <v>0</v>
      </c>
      <c r="Q2356">
        <v>0</v>
      </c>
      <c r="R2356">
        <v>114</v>
      </c>
      <c r="S2356">
        <v>120</v>
      </c>
      <c r="T2356">
        <f t="shared" si="72"/>
        <v>234</v>
      </c>
      <c r="U2356">
        <v>301541</v>
      </c>
      <c r="V2356">
        <v>241610</v>
      </c>
      <c r="W2356" s="3">
        <v>-6.4726800000000004</v>
      </c>
      <c r="X2356" s="3">
        <v>53.4148</v>
      </c>
      <c r="Y2356" t="s">
        <v>34</v>
      </c>
      <c r="Z2356" t="str">
        <f t="shared" si="73"/>
        <v>Interdenominational</v>
      </c>
    </row>
    <row r="2357" spans="1:26" x14ac:dyDescent="0.35">
      <c r="A2357">
        <v>2357</v>
      </c>
      <c r="B2357" t="s">
        <v>6450</v>
      </c>
      <c r="C2357" t="s">
        <v>6451</v>
      </c>
      <c r="D2357" s="1" t="s">
        <v>28</v>
      </c>
      <c r="E2357" s="1" t="s">
        <v>6452</v>
      </c>
      <c r="F2357" t="s">
        <v>6176</v>
      </c>
      <c r="G2357" t="s">
        <v>155</v>
      </c>
      <c r="H2357" t="s">
        <v>32</v>
      </c>
      <c r="I2357" t="s">
        <v>32</v>
      </c>
      <c r="J2357" t="s">
        <v>32</v>
      </c>
      <c r="K2357" t="s">
        <v>33</v>
      </c>
      <c r="M2357" t="s">
        <v>32</v>
      </c>
      <c r="N2357" t="s">
        <v>32</v>
      </c>
      <c r="O2357">
        <v>0</v>
      </c>
      <c r="P2357">
        <v>0</v>
      </c>
      <c r="Q2357">
        <v>0</v>
      </c>
      <c r="R2357">
        <v>86</v>
      </c>
      <c r="S2357">
        <v>65</v>
      </c>
      <c r="T2357">
        <f t="shared" si="72"/>
        <v>151</v>
      </c>
      <c r="U2357">
        <v>286208</v>
      </c>
      <c r="V2357">
        <v>266916</v>
      </c>
      <c r="W2357" s="3">
        <v>-6.6962799999999998</v>
      </c>
      <c r="X2357" s="3">
        <v>53.6449</v>
      </c>
      <c r="Y2357" t="s">
        <v>34</v>
      </c>
      <c r="Z2357" t="str">
        <f t="shared" si="73"/>
        <v>Multidenominational</v>
      </c>
    </row>
    <row r="2358" spans="1:26" x14ac:dyDescent="0.35">
      <c r="A2358">
        <v>2358</v>
      </c>
      <c r="B2358" t="s">
        <v>6453</v>
      </c>
      <c r="C2358" t="s">
        <v>6454</v>
      </c>
      <c r="D2358" s="1" t="s">
        <v>28</v>
      </c>
      <c r="E2358" s="1" t="s">
        <v>6455</v>
      </c>
      <c r="F2358" t="s">
        <v>6176</v>
      </c>
      <c r="G2358" t="s">
        <v>31</v>
      </c>
      <c r="H2358" t="s">
        <v>32</v>
      </c>
      <c r="I2358" t="s">
        <v>32</v>
      </c>
      <c r="J2358" t="s">
        <v>32</v>
      </c>
      <c r="K2358" t="s">
        <v>33</v>
      </c>
      <c r="M2358" t="s">
        <v>32</v>
      </c>
      <c r="N2358" t="s">
        <v>32</v>
      </c>
      <c r="O2358">
        <v>0</v>
      </c>
      <c r="P2358">
        <v>0</v>
      </c>
      <c r="Q2358">
        <v>0</v>
      </c>
      <c r="R2358">
        <v>324</v>
      </c>
      <c r="S2358">
        <v>353</v>
      </c>
      <c r="T2358">
        <f t="shared" si="72"/>
        <v>677</v>
      </c>
      <c r="U2358">
        <v>289270</v>
      </c>
      <c r="V2358">
        <v>266753</v>
      </c>
      <c r="W2358" s="3">
        <v>-6.6500300000000001</v>
      </c>
      <c r="X2358" s="3">
        <v>53.642899999999997</v>
      </c>
      <c r="Y2358" t="s">
        <v>34</v>
      </c>
      <c r="Z2358" t="str">
        <f t="shared" si="73"/>
        <v>Catholic</v>
      </c>
    </row>
    <row r="2359" spans="1:26" x14ac:dyDescent="0.35">
      <c r="A2359">
        <v>2359</v>
      </c>
      <c r="B2359" t="s">
        <v>6456</v>
      </c>
      <c r="C2359" t="s">
        <v>867</v>
      </c>
      <c r="D2359" s="1" t="s">
        <v>28</v>
      </c>
      <c r="E2359" s="1" t="s">
        <v>6457</v>
      </c>
      <c r="F2359" t="s">
        <v>6176</v>
      </c>
      <c r="G2359" t="s">
        <v>31</v>
      </c>
      <c r="H2359" t="s">
        <v>32</v>
      </c>
      <c r="I2359" t="s">
        <v>80</v>
      </c>
      <c r="J2359" t="s">
        <v>32</v>
      </c>
      <c r="K2359" t="s">
        <v>33</v>
      </c>
      <c r="M2359" t="s">
        <v>32</v>
      </c>
      <c r="N2359" t="s">
        <v>32</v>
      </c>
      <c r="O2359">
        <v>0</v>
      </c>
      <c r="P2359">
        <v>0</v>
      </c>
      <c r="Q2359">
        <v>0</v>
      </c>
      <c r="R2359">
        <v>184</v>
      </c>
      <c r="S2359">
        <v>192</v>
      </c>
      <c r="T2359">
        <f t="shared" si="72"/>
        <v>376</v>
      </c>
      <c r="U2359">
        <v>286219</v>
      </c>
      <c r="V2359">
        <v>269144</v>
      </c>
      <c r="W2359" s="3">
        <v>-6.6954900000000004</v>
      </c>
      <c r="X2359" s="3">
        <v>53.664900000000003</v>
      </c>
      <c r="Y2359" t="s">
        <v>34</v>
      </c>
      <c r="Z2359" t="str">
        <f t="shared" si="73"/>
        <v>Catholic</v>
      </c>
    </row>
    <row r="2360" spans="1:26" x14ac:dyDescent="0.35">
      <c r="A2360">
        <v>2360</v>
      </c>
      <c r="B2360" t="s">
        <v>6458</v>
      </c>
      <c r="C2360" t="s">
        <v>6459</v>
      </c>
      <c r="D2360" s="1" t="s">
        <v>28</v>
      </c>
      <c r="E2360" s="1" t="s">
        <v>6460</v>
      </c>
      <c r="F2360" t="s">
        <v>6176</v>
      </c>
      <c r="G2360" t="s">
        <v>57</v>
      </c>
      <c r="H2360" t="s">
        <v>32</v>
      </c>
      <c r="I2360" t="s">
        <v>32</v>
      </c>
      <c r="J2360" t="s">
        <v>32</v>
      </c>
      <c r="K2360" t="s">
        <v>33</v>
      </c>
      <c r="M2360" t="s">
        <v>32</v>
      </c>
      <c r="N2360" t="s">
        <v>32</v>
      </c>
      <c r="O2360">
        <v>0</v>
      </c>
      <c r="P2360">
        <v>0</v>
      </c>
      <c r="Q2360">
        <v>0</v>
      </c>
      <c r="R2360">
        <v>67</v>
      </c>
      <c r="S2360">
        <v>37</v>
      </c>
      <c r="T2360">
        <f t="shared" si="72"/>
        <v>104</v>
      </c>
      <c r="U2360">
        <v>301237</v>
      </c>
      <c r="V2360">
        <v>241991</v>
      </c>
      <c r="W2360" s="3">
        <v>-6.4771299999999998</v>
      </c>
      <c r="X2360" s="3">
        <v>53.418300000000002</v>
      </c>
      <c r="Y2360" t="s">
        <v>34</v>
      </c>
      <c r="Z2360" t="str">
        <f t="shared" si="73"/>
        <v>Church of Ireland</v>
      </c>
    </row>
    <row r="2361" spans="1:26" x14ac:dyDescent="0.35">
      <c r="A2361">
        <v>2361</v>
      </c>
      <c r="B2361" t="s">
        <v>6461</v>
      </c>
      <c r="C2361" t="s">
        <v>6462</v>
      </c>
      <c r="D2361" s="1" t="s">
        <v>28</v>
      </c>
      <c r="E2361" s="1" t="s">
        <v>6179</v>
      </c>
      <c r="F2361" t="s">
        <v>6176</v>
      </c>
      <c r="G2361" t="s">
        <v>31</v>
      </c>
      <c r="H2361" t="s">
        <v>32</v>
      </c>
      <c r="I2361" t="s">
        <v>32</v>
      </c>
      <c r="J2361" t="s">
        <v>32</v>
      </c>
      <c r="K2361" t="s">
        <v>33</v>
      </c>
      <c r="M2361" t="s">
        <v>32</v>
      </c>
      <c r="N2361" t="s">
        <v>32</v>
      </c>
      <c r="O2361">
        <v>0</v>
      </c>
      <c r="P2361">
        <v>0</v>
      </c>
      <c r="Q2361">
        <v>0</v>
      </c>
      <c r="R2361">
        <v>244</v>
      </c>
      <c r="S2361">
        <v>206</v>
      </c>
      <c r="T2361">
        <f t="shared" si="72"/>
        <v>450</v>
      </c>
      <c r="U2361">
        <v>301903</v>
      </c>
      <c r="V2361">
        <v>251338</v>
      </c>
      <c r="W2361" s="3">
        <v>-6.4640899999999997</v>
      </c>
      <c r="X2361" s="3">
        <v>53.502200000000002</v>
      </c>
      <c r="Y2361" t="s">
        <v>34</v>
      </c>
      <c r="Z2361" t="str">
        <f t="shared" si="73"/>
        <v>Catholic</v>
      </c>
    </row>
    <row r="2362" spans="1:26" x14ac:dyDescent="0.35">
      <c r="A2362">
        <v>2362</v>
      </c>
      <c r="B2362" t="s">
        <v>6463</v>
      </c>
      <c r="C2362" t="s">
        <v>6464</v>
      </c>
      <c r="D2362" s="1" t="s">
        <v>28</v>
      </c>
      <c r="E2362" s="1" t="s">
        <v>6179</v>
      </c>
      <c r="F2362" t="s">
        <v>6176</v>
      </c>
      <c r="G2362" t="s">
        <v>31</v>
      </c>
      <c r="H2362" t="s">
        <v>32</v>
      </c>
      <c r="I2362" t="s">
        <v>32</v>
      </c>
      <c r="J2362" t="s">
        <v>32</v>
      </c>
      <c r="K2362" t="s">
        <v>33</v>
      </c>
      <c r="M2362" t="s">
        <v>32</v>
      </c>
      <c r="N2362" t="s">
        <v>32</v>
      </c>
      <c r="O2362">
        <v>0</v>
      </c>
      <c r="P2362">
        <v>0</v>
      </c>
      <c r="Q2362">
        <v>0</v>
      </c>
      <c r="R2362">
        <v>356</v>
      </c>
      <c r="S2362">
        <v>328</v>
      </c>
      <c r="T2362">
        <f t="shared" si="72"/>
        <v>684</v>
      </c>
      <c r="U2362">
        <v>302671</v>
      </c>
      <c r="V2362">
        <v>251406</v>
      </c>
      <c r="W2362" s="3">
        <v>-6.4524900000000001</v>
      </c>
      <c r="X2362" s="3">
        <v>53.502600000000001</v>
      </c>
      <c r="Y2362" t="s">
        <v>34</v>
      </c>
      <c r="Z2362" t="str">
        <f t="shared" si="73"/>
        <v>Catholic</v>
      </c>
    </row>
    <row r="2363" spans="1:26" x14ac:dyDescent="0.35">
      <c r="A2363">
        <v>2363</v>
      </c>
      <c r="B2363" t="s">
        <v>6465</v>
      </c>
      <c r="C2363" t="s">
        <v>6313</v>
      </c>
      <c r="D2363" s="1" t="s">
        <v>28</v>
      </c>
      <c r="E2363" s="1" t="s">
        <v>6466</v>
      </c>
      <c r="F2363" t="s">
        <v>6176</v>
      </c>
      <c r="G2363" t="s">
        <v>31</v>
      </c>
      <c r="H2363" t="s">
        <v>32</v>
      </c>
      <c r="I2363" t="s">
        <v>32</v>
      </c>
      <c r="J2363" t="s">
        <v>32</v>
      </c>
      <c r="K2363" t="s">
        <v>33</v>
      </c>
      <c r="M2363" t="s">
        <v>32</v>
      </c>
      <c r="N2363" t="s">
        <v>32</v>
      </c>
      <c r="O2363">
        <v>0</v>
      </c>
      <c r="P2363">
        <v>0</v>
      </c>
      <c r="Q2363">
        <v>0</v>
      </c>
      <c r="R2363">
        <v>227</v>
      </c>
      <c r="S2363">
        <v>211</v>
      </c>
      <c r="T2363">
        <f t="shared" si="72"/>
        <v>438</v>
      </c>
      <c r="U2363">
        <v>315871</v>
      </c>
      <c r="V2363">
        <v>272741</v>
      </c>
      <c r="W2363" s="3">
        <v>-6.2457099999999999</v>
      </c>
      <c r="X2363" s="3">
        <v>53.691499999999998</v>
      </c>
      <c r="Y2363" t="s">
        <v>34</v>
      </c>
      <c r="Z2363" t="str">
        <f t="shared" si="73"/>
        <v>Catholic</v>
      </c>
    </row>
    <row r="2364" spans="1:26" x14ac:dyDescent="0.35">
      <c r="A2364">
        <v>2364</v>
      </c>
      <c r="B2364" t="s">
        <v>6467</v>
      </c>
      <c r="C2364" t="s">
        <v>6468</v>
      </c>
      <c r="D2364" s="1" t="s">
        <v>28</v>
      </c>
      <c r="E2364" s="1" t="s">
        <v>6469</v>
      </c>
      <c r="F2364" t="s">
        <v>6176</v>
      </c>
      <c r="G2364" t="s">
        <v>2066</v>
      </c>
      <c r="H2364" t="s">
        <v>32</v>
      </c>
      <c r="I2364" t="s">
        <v>32</v>
      </c>
      <c r="J2364" t="s">
        <v>32</v>
      </c>
      <c r="K2364" t="s">
        <v>33</v>
      </c>
      <c r="M2364" t="s">
        <v>32</v>
      </c>
      <c r="N2364" t="s">
        <v>32</v>
      </c>
      <c r="O2364">
        <v>0</v>
      </c>
      <c r="P2364">
        <v>0</v>
      </c>
      <c r="Q2364">
        <v>0</v>
      </c>
      <c r="R2364">
        <v>190</v>
      </c>
      <c r="S2364">
        <v>183</v>
      </c>
      <c r="T2364">
        <f t="shared" si="72"/>
        <v>373</v>
      </c>
      <c r="U2364">
        <v>312419</v>
      </c>
      <c r="V2364">
        <v>274913</v>
      </c>
      <c r="W2364" s="3">
        <v>-6.2971599999999999</v>
      </c>
      <c r="X2364" s="3">
        <v>53.711799999999997</v>
      </c>
      <c r="Y2364" t="s">
        <v>34</v>
      </c>
      <c r="Z2364" t="str">
        <f t="shared" si="73"/>
        <v>Interdenominational</v>
      </c>
    </row>
    <row r="2365" spans="1:26" x14ac:dyDescent="0.35">
      <c r="A2365">
        <v>2365</v>
      </c>
      <c r="B2365" t="s">
        <v>6470</v>
      </c>
      <c r="C2365" t="s">
        <v>6471</v>
      </c>
      <c r="D2365" s="1" t="s">
        <v>28</v>
      </c>
      <c r="E2365" s="1" t="s">
        <v>6472</v>
      </c>
      <c r="F2365" t="s">
        <v>6176</v>
      </c>
      <c r="G2365" t="s">
        <v>155</v>
      </c>
      <c r="H2365" t="s">
        <v>32</v>
      </c>
      <c r="I2365" t="s">
        <v>32</v>
      </c>
      <c r="J2365" t="s">
        <v>80</v>
      </c>
      <c r="K2365" t="s">
        <v>33</v>
      </c>
      <c r="M2365" t="s">
        <v>32</v>
      </c>
      <c r="N2365" t="s">
        <v>32</v>
      </c>
      <c r="O2365">
        <v>0</v>
      </c>
      <c r="P2365">
        <v>0</v>
      </c>
      <c r="Q2365">
        <v>0</v>
      </c>
      <c r="R2365">
        <v>42</v>
      </c>
      <c r="S2365">
        <v>36</v>
      </c>
      <c r="T2365">
        <f t="shared" si="72"/>
        <v>78</v>
      </c>
      <c r="U2365">
        <v>287941</v>
      </c>
      <c r="V2365">
        <v>266387</v>
      </c>
      <c r="W2365" s="3">
        <v>-6.6702300000000001</v>
      </c>
      <c r="X2365" s="3">
        <v>53.639899999999997</v>
      </c>
      <c r="Y2365" t="s">
        <v>34</v>
      </c>
      <c r="Z2365" t="str">
        <f t="shared" si="73"/>
        <v>Multidenominational</v>
      </c>
    </row>
    <row r="2366" spans="1:26" x14ac:dyDescent="0.35">
      <c r="A2366">
        <v>2366</v>
      </c>
      <c r="B2366" t="s">
        <v>6473</v>
      </c>
      <c r="C2366" t="s">
        <v>6474</v>
      </c>
      <c r="D2366" s="1" t="s">
        <v>28</v>
      </c>
      <c r="E2366" s="1" t="s">
        <v>6475</v>
      </c>
      <c r="F2366" t="s">
        <v>6176</v>
      </c>
      <c r="G2366" t="s">
        <v>155</v>
      </c>
      <c r="H2366" t="s">
        <v>32</v>
      </c>
      <c r="I2366" t="s">
        <v>32</v>
      </c>
      <c r="J2366" t="s">
        <v>32</v>
      </c>
      <c r="K2366" t="s">
        <v>33</v>
      </c>
      <c r="M2366" t="s">
        <v>32</v>
      </c>
      <c r="N2366" t="s">
        <v>32</v>
      </c>
      <c r="O2366">
        <v>0</v>
      </c>
      <c r="P2366">
        <v>0</v>
      </c>
      <c r="Q2366">
        <v>0</v>
      </c>
      <c r="R2366">
        <v>35</v>
      </c>
      <c r="S2366">
        <v>65</v>
      </c>
      <c r="T2366">
        <f t="shared" si="72"/>
        <v>100</v>
      </c>
      <c r="U2366">
        <v>305495.24</v>
      </c>
      <c r="V2366">
        <v>252299.53</v>
      </c>
      <c r="W2366" s="3">
        <v>-6.4096399999999996</v>
      </c>
      <c r="X2366" s="3">
        <v>53.510100000000001</v>
      </c>
      <c r="Y2366" t="s">
        <v>34</v>
      </c>
      <c r="Z2366" t="str">
        <f t="shared" si="73"/>
        <v>Multidenominational</v>
      </c>
    </row>
    <row r="2367" spans="1:26" x14ac:dyDescent="0.35">
      <c r="A2367">
        <v>2367</v>
      </c>
      <c r="B2367" t="s">
        <v>6476</v>
      </c>
      <c r="C2367" t="s">
        <v>6477</v>
      </c>
      <c r="D2367" s="1" t="s">
        <v>28</v>
      </c>
      <c r="E2367" s="1" t="s">
        <v>6478</v>
      </c>
      <c r="F2367" t="s">
        <v>6176</v>
      </c>
      <c r="G2367" t="s">
        <v>155</v>
      </c>
      <c r="H2367" t="s">
        <v>32</v>
      </c>
      <c r="I2367" t="s">
        <v>32</v>
      </c>
      <c r="J2367" t="s">
        <v>32</v>
      </c>
      <c r="K2367" t="s">
        <v>33</v>
      </c>
      <c r="M2367" t="s">
        <v>32</v>
      </c>
      <c r="N2367" t="s">
        <v>32</v>
      </c>
      <c r="O2367">
        <v>0</v>
      </c>
      <c r="P2367">
        <v>0</v>
      </c>
      <c r="Q2367">
        <v>0</v>
      </c>
      <c r="R2367">
        <v>43</v>
      </c>
      <c r="S2367">
        <v>52</v>
      </c>
      <c r="T2367">
        <f t="shared" si="72"/>
        <v>95</v>
      </c>
      <c r="U2367">
        <v>306272.3</v>
      </c>
      <c r="V2367">
        <v>252406.37</v>
      </c>
      <c r="W2367" s="3">
        <v>-6.3978999999999999</v>
      </c>
      <c r="X2367" s="3">
        <v>53.510899999999999</v>
      </c>
      <c r="Y2367" t="s">
        <v>34</v>
      </c>
      <c r="Z2367" t="str">
        <f t="shared" si="73"/>
        <v>Multidenominational</v>
      </c>
    </row>
    <row r="2368" spans="1:26" x14ac:dyDescent="0.35">
      <c r="A2368">
        <v>2368</v>
      </c>
      <c r="B2368" t="s">
        <v>6479</v>
      </c>
      <c r="C2368" t="s">
        <v>6480</v>
      </c>
      <c r="D2368" s="1" t="s">
        <v>28</v>
      </c>
      <c r="E2368" s="1" t="s">
        <v>6481</v>
      </c>
      <c r="F2368" t="s">
        <v>6482</v>
      </c>
      <c r="G2368" t="s">
        <v>31</v>
      </c>
      <c r="H2368" t="s">
        <v>32</v>
      </c>
      <c r="I2368" t="s">
        <v>32</v>
      </c>
      <c r="J2368" t="s">
        <v>32</v>
      </c>
      <c r="K2368" t="s">
        <v>33</v>
      </c>
      <c r="M2368" t="s">
        <v>32</v>
      </c>
      <c r="N2368" t="s">
        <v>32</v>
      </c>
      <c r="O2368">
        <v>0</v>
      </c>
      <c r="P2368">
        <v>0</v>
      </c>
      <c r="Q2368">
        <v>0</v>
      </c>
      <c r="R2368">
        <v>0</v>
      </c>
      <c r="S2368">
        <v>244</v>
      </c>
      <c r="T2368">
        <f t="shared" si="72"/>
        <v>244</v>
      </c>
      <c r="U2368">
        <v>266763</v>
      </c>
      <c r="V2368">
        <v>333451</v>
      </c>
      <c r="W2368" s="3">
        <v>-6.9757400000000001</v>
      </c>
      <c r="X2368" s="3">
        <v>54.2455</v>
      </c>
      <c r="Y2368" t="s">
        <v>34</v>
      </c>
      <c r="Z2368" t="str">
        <f t="shared" si="73"/>
        <v>Catholic</v>
      </c>
    </row>
    <row r="2369" spans="1:26" x14ac:dyDescent="0.35">
      <c r="A2369">
        <v>2369</v>
      </c>
      <c r="B2369" t="s">
        <v>6483</v>
      </c>
      <c r="C2369" t="s">
        <v>6484</v>
      </c>
      <c r="D2369" s="1" t="s">
        <v>28</v>
      </c>
      <c r="E2369" s="1" t="s">
        <v>6485</v>
      </c>
      <c r="F2369" t="s">
        <v>6482</v>
      </c>
      <c r="G2369" t="s">
        <v>31</v>
      </c>
      <c r="H2369" t="s">
        <v>32</v>
      </c>
      <c r="I2369" t="s">
        <v>80</v>
      </c>
      <c r="J2369" t="s">
        <v>32</v>
      </c>
      <c r="K2369" t="s">
        <v>33</v>
      </c>
      <c r="M2369" t="s">
        <v>32</v>
      </c>
      <c r="N2369" t="s">
        <v>32</v>
      </c>
      <c r="O2369">
        <v>0</v>
      </c>
      <c r="P2369">
        <v>0</v>
      </c>
      <c r="Q2369">
        <v>0</v>
      </c>
      <c r="R2369">
        <v>32</v>
      </c>
      <c r="S2369">
        <v>26</v>
      </c>
      <c r="T2369">
        <f t="shared" si="72"/>
        <v>58</v>
      </c>
      <c r="U2369">
        <v>263483</v>
      </c>
      <c r="V2369">
        <v>345739</v>
      </c>
      <c r="W2369" s="3">
        <v>-7.0234500000000004</v>
      </c>
      <c r="X2369" s="3">
        <v>54.356299999999997</v>
      </c>
      <c r="Y2369" t="s">
        <v>34</v>
      </c>
      <c r="Z2369" t="str">
        <f t="shared" si="73"/>
        <v>Catholic</v>
      </c>
    </row>
    <row r="2370" spans="1:26" x14ac:dyDescent="0.35">
      <c r="A2370">
        <v>2370</v>
      </c>
      <c r="B2370" t="s">
        <v>6486</v>
      </c>
      <c r="C2370" t="s">
        <v>6487</v>
      </c>
      <c r="D2370" s="1" t="s">
        <v>28</v>
      </c>
      <c r="E2370" s="1" t="s">
        <v>6488</v>
      </c>
      <c r="F2370" t="s">
        <v>6482</v>
      </c>
      <c r="G2370" t="s">
        <v>31</v>
      </c>
      <c r="H2370" t="s">
        <v>32</v>
      </c>
      <c r="I2370" t="s">
        <v>32</v>
      </c>
      <c r="J2370" t="s">
        <v>32</v>
      </c>
      <c r="K2370" t="s">
        <v>33</v>
      </c>
      <c r="M2370" t="s">
        <v>32</v>
      </c>
      <c r="N2370" t="s">
        <v>32</v>
      </c>
      <c r="O2370">
        <v>0</v>
      </c>
      <c r="P2370">
        <v>0</v>
      </c>
      <c r="Q2370">
        <v>0</v>
      </c>
      <c r="R2370">
        <v>103</v>
      </c>
      <c r="S2370">
        <v>112</v>
      </c>
      <c r="T2370">
        <f t="shared" ref="T2370:T2433" si="74">SUM(R2370:S2370)</f>
        <v>215</v>
      </c>
      <c r="U2370">
        <v>288712</v>
      </c>
      <c r="V2370">
        <v>301941</v>
      </c>
      <c r="W2370" s="3">
        <v>-6.6483400000000001</v>
      </c>
      <c r="X2370" s="3">
        <v>53.959099999999999</v>
      </c>
      <c r="Y2370" t="s">
        <v>34</v>
      </c>
      <c r="Z2370" t="str">
        <f t="shared" si="73"/>
        <v>Catholic</v>
      </c>
    </row>
    <row r="2371" spans="1:26" x14ac:dyDescent="0.35">
      <c r="A2371">
        <v>2371</v>
      </c>
      <c r="B2371" t="s">
        <v>6489</v>
      </c>
      <c r="C2371" t="s">
        <v>6490</v>
      </c>
      <c r="D2371" s="1" t="s">
        <v>28</v>
      </c>
      <c r="E2371" s="1" t="s">
        <v>6491</v>
      </c>
      <c r="F2371" t="s">
        <v>6482</v>
      </c>
      <c r="G2371" t="s">
        <v>57</v>
      </c>
      <c r="H2371" t="s">
        <v>32</v>
      </c>
      <c r="I2371" t="s">
        <v>32</v>
      </c>
      <c r="J2371" t="s">
        <v>32</v>
      </c>
      <c r="K2371" t="s">
        <v>33</v>
      </c>
      <c r="M2371" t="s">
        <v>32</v>
      </c>
      <c r="N2371" t="s">
        <v>32</v>
      </c>
      <c r="O2371">
        <v>0</v>
      </c>
      <c r="P2371">
        <v>0</v>
      </c>
      <c r="Q2371">
        <v>0</v>
      </c>
      <c r="R2371">
        <v>22</v>
      </c>
      <c r="S2371">
        <v>21</v>
      </c>
      <c r="T2371">
        <f t="shared" si="74"/>
        <v>43</v>
      </c>
      <c r="U2371">
        <v>264467</v>
      </c>
      <c r="V2371">
        <v>319118</v>
      </c>
      <c r="W2371" s="3">
        <v>-7.01403</v>
      </c>
      <c r="X2371" s="3">
        <v>54.116999999999997</v>
      </c>
      <c r="Y2371" t="s">
        <v>34</v>
      </c>
      <c r="Z2371" t="str">
        <f t="shared" ref="Z2371:Z2434" si="75">IF(G2371=$G$5,$G$5,IF(G2371=$G$227,$G$232,IF(G2371=$G$750,$G$750,IF(G2371=$G$720,$G$720,"Minority"))))</f>
        <v>Church of Ireland</v>
      </c>
    </row>
    <row r="2372" spans="1:26" x14ac:dyDescent="0.35">
      <c r="A2372">
        <v>2372</v>
      </c>
      <c r="B2372" t="s">
        <v>6492</v>
      </c>
      <c r="C2372" t="s">
        <v>6493</v>
      </c>
      <c r="D2372" s="1" t="s">
        <v>28</v>
      </c>
      <c r="E2372" s="1" t="s">
        <v>6494</v>
      </c>
      <c r="F2372" t="s">
        <v>6482</v>
      </c>
      <c r="G2372" t="s">
        <v>31</v>
      </c>
      <c r="H2372" t="s">
        <v>32</v>
      </c>
      <c r="I2372" t="s">
        <v>32</v>
      </c>
      <c r="J2372" t="s">
        <v>32</v>
      </c>
      <c r="K2372" t="s">
        <v>33</v>
      </c>
      <c r="M2372" t="s">
        <v>32</v>
      </c>
      <c r="N2372" t="s">
        <v>32</v>
      </c>
      <c r="O2372">
        <v>0</v>
      </c>
      <c r="P2372">
        <v>0</v>
      </c>
      <c r="Q2372">
        <v>0</v>
      </c>
      <c r="R2372">
        <v>68</v>
      </c>
      <c r="S2372">
        <v>59</v>
      </c>
      <c r="T2372">
        <f t="shared" si="74"/>
        <v>127</v>
      </c>
      <c r="U2372">
        <v>276492</v>
      </c>
      <c r="V2372">
        <v>320636</v>
      </c>
      <c r="W2372" s="3">
        <v>-6.8297699999999999</v>
      </c>
      <c r="X2372" s="3">
        <v>54.128999999999998</v>
      </c>
      <c r="Y2372" t="s">
        <v>34</v>
      </c>
      <c r="Z2372" t="str">
        <f t="shared" si="75"/>
        <v>Catholic</v>
      </c>
    </row>
    <row r="2373" spans="1:26" x14ac:dyDescent="0.35">
      <c r="A2373">
        <v>2373</v>
      </c>
      <c r="B2373" t="s">
        <v>6495</v>
      </c>
      <c r="C2373" t="s">
        <v>6496</v>
      </c>
      <c r="D2373" s="1" t="s">
        <v>28</v>
      </c>
      <c r="E2373" s="1" t="s">
        <v>6497</v>
      </c>
      <c r="F2373" t="s">
        <v>6482</v>
      </c>
      <c r="G2373" t="s">
        <v>57</v>
      </c>
      <c r="H2373" t="s">
        <v>32</v>
      </c>
      <c r="I2373" t="s">
        <v>32</v>
      </c>
      <c r="J2373" t="s">
        <v>32</v>
      </c>
      <c r="K2373" t="s">
        <v>33</v>
      </c>
      <c r="M2373" t="s">
        <v>32</v>
      </c>
      <c r="N2373" t="s">
        <v>32</v>
      </c>
      <c r="O2373">
        <v>0</v>
      </c>
      <c r="P2373">
        <v>0</v>
      </c>
      <c r="Q2373">
        <v>0</v>
      </c>
      <c r="R2373">
        <v>62</v>
      </c>
      <c r="S2373">
        <v>64</v>
      </c>
      <c r="T2373">
        <f t="shared" si="74"/>
        <v>126</v>
      </c>
      <c r="U2373">
        <v>267036</v>
      </c>
      <c r="V2373">
        <v>334058</v>
      </c>
      <c r="W2373" s="3">
        <v>-6.9714200000000002</v>
      </c>
      <c r="X2373" s="3">
        <v>54.250900000000001</v>
      </c>
      <c r="Y2373" t="s">
        <v>34</v>
      </c>
      <c r="Z2373" t="str">
        <f t="shared" si="75"/>
        <v>Church of Ireland</v>
      </c>
    </row>
    <row r="2374" spans="1:26" x14ac:dyDescent="0.35">
      <c r="A2374">
        <v>2374</v>
      </c>
      <c r="B2374" t="s">
        <v>6498</v>
      </c>
      <c r="C2374" t="s">
        <v>261</v>
      </c>
      <c r="D2374" s="1" t="s">
        <v>28</v>
      </c>
      <c r="E2374" s="1" t="s">
        <v>6499</v>
      </c>
      <c r="F2374" t="s">
        <v>6482</v>
      </c>
      <c r="G2374" t="s">
        <v>31</v>
      </c>
      <c r="H2374" t="s">
        <v>32</v>
      </c>
      <c r="I2374" t="s">
        <v>32</v>
      </c>
      <c r="J2374" t="s">
        <v>32</v>
      </c>
      <c r="K2374" t="s">
        <v>33</v>
      </c>
      <c r="M2374" t="s">
        <v>32</v>
      </c>
      <c r="N2374" t="s">
        <v>32</v>
      </c>
      <c r="O2374">
        <v>0</v>
      </c>
      <c r="P2374">
        <v>0</v>
      </c>
      <c r="Q2374">
        <v>0</v>
      </c>
      <c r="R2374">
        <v>45</v>
      </c>
      <c r="S2374">
        <v>45</v>
      </c>
      <c r="T2374">
        <f t="shared" si="74"/>
        <v>90</v>
      </c>
      <c r="U2374">
        <v>258006</v>
      </c>
      <c r="V2374">
        <v>330075</v>
      </c>
      <c r="W2374" s="3">
        <v>-7.1107199999999997</v>
      </c>
      <c r="X2374" s="3">
        <v>54.216200000000001</v>
      </c>
      <c r="Y2374" t="s">
        <v>34</v>
      </c>
      <c r="Z2374" t="str">
        <f t="shared" si="75"/>
        <v>Catholic</v>
      </c>
    </row>
    <row r="2375" spans="1:26" x14ac:dyDescent="0.35">
      <c r="A2375">
        <v>2375</v>
      </c>
      <c r="B2375" t="s">
        <v>6500</v>
      </c>
      <c r="C2375" t="s">
        <v>6501</v>
      </c>
      <c r="D2375" s="1" t="s">
        <v>28</v>
      </c>
      <c r="E2375" s="1" t="s">
        <v>6502</v>
      </c>
      <c r="F2375" t="s">
        <v>6482</v>
      </c>
      <c r="G2375" t="s">
        <v>57</v>
      </c>
      <c r="H2375" t="s">
        <v>32</v>
      </c>
      <c r="I2375" t="s">
        <v>32</v>
      </c>
      <c r="J2375" t="s">
        <v>32</v>
      </c>
      <c r="K2375" t="s">
        <v>33</v>
      </c>
      <c r="M2375" t="s">
        <v>32</v>
      </c>
      <c r="N2375" t="s">
        <v>32</v>
      </c>
      <c r="O2375">
        <v>0</v>
      </c>
      <c r="P2375">
        <v>0</v>
      </c>
      <c r="Q2375">
        <v>0</v>
      </c>
      <c r="R2375">
        <v>20</v>
      </c>
      <c r="S2375">
        <v>16</v>
      </c>
      <c r="T2375">
        <f t="shared" si="74"/>
        <v>36</v>
      </c>
      <c r="U2375">
        <v>269200</v>
      </c>
      <c r="V2375">
        <v>327947</v>
      </c>
      <c r="W2375" s="3">
        <v>-6.9396300000000002</v>
      </c>
      <c r="X2375" s="3">
        <v>54.195700000000002</v>
      </c>
      <c r="Y2375" t="s">
        <v>34</v>
      </c>
      <c r="Z2375" t="str">
        <f t="shared" si="75"/>
        <v>Church of Ireland</v>
      </c>
    </row>
    <row r="2376" spans="1:26" x14ac:dyDescent="0.35">
      <c r="A2376">
        <v>2376</v>
      </c>
      <c r="B2376" t="s">
        <v>6503</v>
      </c>
      <c r="C2376" t="s">
        <v>261</v>
      </c>
      <c r="D2376" s="1" t="s">
        <v>28</v>
      </c>
      <c r="E2376" s="1" t="s">
        <v>6504</v>
      </c>
      <c r="F2376" t="s">
        <v>6482</v>
      </c>
      <c r="G2376" t="s">
        <v>31</v>
      </c>
      <c r="H2376" t="s">
        <v>32</v>
      </c>
      <c r="I2376" t="s">
        <v>80</v>
      </c>
      <c r="J2376" t="s">
        <v>32</v>
      </c>
      <c r="K2376" t="s">
        <v>33</v>
      </c>
      <c r="M2376" t="s">
        <v>32</v>
      </c>
      <c r="N2376" t="s">
        <v>32</v>
      </c>
      <c r="O2376">
        <v>0</v>
      </c>
      <c r="P2376">
        <v>0</v>
      </c>
      <c r="Q2376">
        <v>0</v>
      </c>
      <c r="R2376">
        <v>47</v>
      </c>
      <c r="S2376">
        <v>48</v>
      </c>
      <c r="T2376">
        <f t="shared" si="74"/>
        <v>95</v>
      </c>
      <c r="U2376">
        <v>264598</v>
      </c>
      <c r="V2376">
        <v>318935</v>
      </c>
      <c r="W2376" s="3">
        <v>-7.0120699999999996</v>
      </c>
      <c r="X2376" s="3">
        <v>54.115400000000001</v>
      </c>
      <c r="Y2376" t="s">
        <v>34</v>
      </c>
      <c r="Z2376" t="str">
        <f t="shared" si="75"/>
        <v>Catholic</v>
      </c>
    </row>
    <row r="2377" spans="1:26" x14ac:dyDescent="0.35">
      <c r="A2377">
        <v>2377</v>
      </c>
      <c r="B2377" t="s">
        <v>6505</v>
      </c>
      <c r="C2377" t="s">
        <v>6506</v>
      </c>
      <c r="D2377" s="1" t="s">
        <v>28</v>
      </c>
      <c r="E2377" s="1" t="s">
        <v>6507</v>
      </c>
      <c r="F2377" t="s">
        <v>6482</v>
      </c>
      <c r="G2377" t="s">
        <v>57</v>
      </c>
      <c r="H2377" t="s">
        <v>32</v>
      </c>
      <c r="I2377" t="s">
        <v>32</v>
      </c>
      <c r="J2377" t="s">
        <v>32</v>
      </c>
      <c r="K2377" t="s">
        <v>33</v>
      </c>
      <c r="M2377" t="s">
        <v>32</v>
      </c>
      <c r="N2377" t="s">
        <v>32</v>
      </c>
      <c r="O2377">
        <v>0</v>
      </c>
      <c r="P2377">
        <v>0</v>
      </c>
      <c r="Q2377">
        <v>0</v>
      </c>
      <c r="R2377">
        <v>20</v>
      </c>
      <c r="S2377">
        <v>19</v>
      </c>
      <c r="T2377">
        <f t="shared" si="74"/>
        <v>39</v>
      </c>
      <c r="U2377">
        <v>275100</v>
      </c>
      <c r="V2377">
        <v>327902</v>
      </c>
      <c r="W2377" s="3">
        <v>-6.8492499999999996</v>
      </c>
      <c r="X2377" s="3">
        <v>54.194499999999998</v>
      </c>
      <c r="Y2377" t="s">
        <v>34</v>
      </c>
      <c r="Z2377" t="str">
        <f t="shared" si="75"/>
        <v>Church of Ireland</v>
      </c>
    </row>
    <row r="2378" spans="1:26" x14ac:dyDescent="0.35">
      <c r="A2378">
        <v>2378</v>
      </c>
      <c r="B2378" t="s">
        <v>6508</v>
      </c>
      <c r="C2378" t="s">
        <v>6509</v>
      </c>
      <c r="D2378" s="1" t="s">
        <v>28</v>
      </c>
      <c r="E2378" s="1" t="s">
        <v>6510</v>
      </c>
      <c r="F2378" t="s">
        <v>6482</v>
      </c>
      <c r="G2378" t="s">
        <v>31</v>
      </c>
      <c r="H2378" t="s">
        <v>32</v>
      </c>
      <c r="I2378" t="s">
        <v>32</v>
      </c>
      <c r="J2378" t="s">
        <v>32</v>
      </c>
      <c r="K2378" t="s">
        <v>33</v>
      </c>
      <c r="M2378" t="s">
        <v>32</v>
      </c>
      <c r="N2378" t="s">
        <v>32</v>
      </c>
      <c r="O2378">
        <v>0</v>
      </c>
      <c r="P2378">
        <v>0</v>
      </c>
      <c r="Q2378">
        <v>0</v>
      </c>
      <c r="R2378">
        <v>19</v>
      </c>
      <c r="S2378">
        <v>11</v>
      </c>
      <c r="T2378">
        <f t="shared" si="74"/>
        <v>30</v>
      </c>
      <c r="U2378">
        <v>284893</v>
      </c>
      <c r="V2378">
        <v>315659</v>
      </c>
      <c r="W2378" s="3">
        <v>-6.70268</v>
      </c>
      <c r="X2378" s="3">
        <v>54.082999999999998</v>
      </c>
      <c r="Y2378" t="s">
        <v>34</v>
      </c>
      <c r="Z2378" t="str">
        <f t="shared" si="75"/>
        <v>Catholic</v>
      </c>
    </row>
    <row r="2379" spans="1:26" x14ac:dyDescent="0.35">
      <c r="A2379">
        <v>2379</v>
      </c>
      <c r="B2379" t="s">
        <v>6511</v>
      </c>
      <c r="C2379" t="s">
        <v>6512</v>
      </c>
      <c r="D2379" s="1" t="s">
        <v>28</v>
      </c>
      <c r="E2379" s="1" t="s">
        <v>6513</v>
      </c>
      <c r="F2379" t="s">
        <v>6482</v>
      </c>
      <c r="G2379" t="s">
        <v>31</v>
      </c>
      <c r="H2379" t="s">
        <v>32</v>
      </c>
      <c r="I2379" t="s">
        <v>32</v>
      </c>
      <c r="J2379" t="s">
        <v>32</v>
      </c>
      <c r="K2379" t="s">
        <v>33</v>
      </c>
      <c r="M2379" t="s">
        <v>32</v>
      </c>
      <c r="N2379" t="s">
        <v>32</v>
      </c>
      <c r="O2379">
        <v>0</v>
      </c>
      <c r="P2379">
        <v>0</v>
      </c>
      <c r="Q2379">
        <v>0</v>
      </c>
      <c r="R2379">
        <v>19</v>
      </c>
      <c r="S2379">
        <v>16</v>
      </c>
      <c r="T2379">
        <f t="shared" si="74"/>
        <v>35</v>
      </c>
      <c r="U2379">
        <v>274950</v>
      </c>
      <c r="V2379">
        <v>305275</v>
      </c>
      <c r="W2379" s="3">
        <v>-6.8571499999999999</v>
      </c>
      <c r="X2379" s="3">
        <v>53.991199999999999</v>
      </c>
      <c r="Y2379" t="s">
        <v>34</v>
      </c>
      <c r="Z2379" t="str">
        <f t="shared" si="75"/>
        <v>Catholic</v>
      </c>
    </row>
    <row r="2380" spans="1:26" x14ac:dyDescent="0.35">
      <c r="A2380">
        <v>2380</v>
      </c>
      <c r="B2380" t="s">
        <v>6514</v>
      </c>
      <c r="C2380" t="s">
        <v>6515</v>
      </c>
      <c r="D2380" s="1" t="s">
        <v>28</v>
      </c>
      <c r="E2380" s="1" t="s">
        <v>6516</v>
      </c>
      <c r="F2380" t="s">
        <v>6482</v>
      </c>
      <c r="G2380" t="s">
        <v>31</v>
      </c>
      <c r="H2380" t="s">
        <v>32</v>
      </c>
      <c r="I2380" t="s">
        <v>32</v>
      </c>
      <c r="J2380" t="s">
        <v>32</v>
      </c>
      <c r="K2380" t="s">
        <v>33</v>
      </c>
      <c r="M2380" t="s">
        <v>32</v>
      </c>
      <c r="N2380" t="s">
        <v>32</v>
      </c>
      <c r="O2380">
        <v>0</v>
      </c>
      <c r="P2380">
        <v>0</v>
      </c>
      <c r="Q2380">
        <v>0</v>
      </c>
      <c r="R2380">
        <v>48</v>
      </c>
      <c r="S2380">
        <v>47</v>
      </c>
      <c r="T2380">
        <f t="shared" si="74"/>
        <v>95</v>
      </c>
      <c r="U2380">
        <v>280312</v>
      </c>
      <c r="V2380">
        <v>300965</v>
      </c>
      <c r="W2380" s="3">
        <v>-6.7765500000000003</v>
      </c>
      <c r="X2380" s="3">
        <v>53.951700000000002</v>
      </c>
      <c r="Y2380" t="s">
        <v>34</v>
      </c>
      <c r="Z2380" t="str">
        <f t="shared" si="75"/>
        <v>Catholic</v>
      </c>
    </row>
    <row r="2381" spans="1:26" x14ac:dyDescent="0.35">
      <c r="A2381">
        <v>2381</v>
      </c>
      <c r="B2381" t="s">
        <v>6517</v>
      </c>
      <c r="C2381" t="s">
        <v>6518</v>
      </c>
      <c r="D2381" s="1" t="s">
        <v>28</v>
      </c>
      <c r="E2381" s="1" t="s">
        <v>6519</v>
      </c>
      <c r="F2381" t="s">
        <v>6482</v>
      </c>
      <c r="G2381" t="s">
        <v>31</v>
      </c>
      <c r="H2381" t="s">
        <v>32</v>
      </c>
      <c r="I2381" t="s">
        <v>32</v>
      </c>
      <c r="J2381" t="s">
        <v>32</v>
      </c>
      <c r="K2381" t="s">
        <v>33</v>
      </c>
      <c r="M2381" t="s">
        <v>32</v>
      </c>
      <c r="N2381" t="s">
        <v>32</v>
      </c>
      <c r="O2381">
        <v>0</v>
      </c>
      <c r="P2381">
        <v>0</v>
      </c>
      <c r="Q2381">
        <v>0</v>
      </c>
      <c r="R2381">
        <v>37</v>
      </c>
      <c r="S2381">
        <v>39</v>
      </c>
      <c r="T2381">
        <f t="shared" si="74"/>
        <v>76</v>
      </c>
      <c r="U2381">
        <v>286003</v>
      </c>
      <c r="V2381">
        <v>307857</v>
      </c>
      <c r="W2381" s="3">
        <v>-6.6879299999999997</v>
      </c>
      <c r="X2381" s="3">
        <v>54.012700000000002</v>
      </c>
      <c r="Y2381" t="s">
        <v>34</v>
      </c>
      <c r="Z2381" t="str">
        <f t="shared" si="75"/>
        <v>Catholic</v>
      </c>
    </row>
    <row r="2382" spans="1:26" x14ac:dyDescent="0.35">
      <c r="A2382">
        <v>2382</v>
      </c>
      <c r="B2382" t="s">
        <v>6520</v>
      </c>
      <c r="C2382" t="s">
        <v>6521</v>
      </c>
      <c r="D2382" s="1" t="s">
        <v>28</v>
      </c>
      <c r="E2382" s="1" t="s">
        <v>6522</v>
      </c>
      <c r="F2382" t="s">
        <v>6482</v>
      </c>
      <c r="G2382" t="s">
        <v>31</v>
      </c>
      <c r="H2382" t="s">
        <v>32</v>
      </c>
      <c r="I2382" t="s">
        <v>32</v>
      </c>
      <c r="J2382" t="s">
        <v>32</v>
      </c>
      <c r="K2382" t="s">
        <v>33</v>
      </c>
      <c r="M2382" t="s">
        <v>32</v>
      </c>
      <c r="N2382" t="s">
        <v>32</v>
      </c>
      <c r="O2382">
        <v>0</v>
      </c>
      <c r="P2382">
        <v>0</v>
      </c>
      <c r="Q2382">
        <v>0</v>
      </c>
      <c r="R2382">
        <v>75</v>
      </c>
      <c r="S2382">
        <v>51</v>
      </c>
      <c r="T2382">
        <f t="shared" si="74"/>
        <v>126</v>
      </c>
      <c r="U2382">
        <v>281799</v>
      </c>
      <c r="V2382">
        <v>309588</v>
      </c>
      <c r="W2382" s="3">
        <v>-6.7515900000000002</v>
      </c>
      <c r="X2382" s="3">
        <v>54.0289</v>
      </c>
      <c r="Y2382" t="s">
        <v>34</v>
      </c>
      <c r="Z2382" t="str">
        <f t="shared" si="75"/>
        <v>Catholic</v>
      </c>
    </row>
    <row r="2383" spans="1:26" x14ac:dyDescent="0.35">
      <c r="A2383">
        <v>2383</v>
      </c>
      <c r="B2383" t="s">
        <v>6523</v>
      </c>
      <c r="C2383" t="s">
        <v>6524</v>
      </c>
      <c r="D2383" s="1" t="s">
        <v>28</v>
      </c>
      <c r="E2383" s="1" t="s">
        <v>6525</v>
      </c>
      <c r="F2383" t="s">
        <v>6482</v>
      </c>
      <c r="G2383" t="s">
        <v>31</v>
      </c>
      <c r="H2383" t="s">
        <v>32</v>
      </c>
      <c r="I2383" t="s">
        <v>32</v>
      </c>
      <c r="J2383" t="s">
        <v>32</v>
      </c>
      <c r="K2383" t="s">
        <v>33</v>
      </c>
      <c r="M2383" t="s">
        <v>32</v>
      </c>
      <c r="N2383" t="s">
        <v>32</v>
      </c>
      <c r="O2383">
        <v>0</v>
      </c>
      <c r="P2383">
        <v>0</v>
      </c>
      <c r="Q2383">
        <v>0</v>
      </c>
      <c r="R2383">
        <v>0</v>
      </c>
      <c r="S2383">
        <v>269</v>
      </c>
      <c r="T2383">
        <f t="shared" si="74"/>
        <v>269</v>
      </c>
      <c r="U2383">
        <v>284370</v>
      </c>
      <c r="V2383">
        <v>303908</v>
      </c>
      <c r="W2383" s="3">
        <v>-6.7139300000000004</v>
      </c>
      <c r="X2383" s="3">
        <v>53.977499999999999</v>
      </c>
      <c r="Y2383" t="s">
        <v>34</v>
      </c>
      <c r="Z2383" t="str">
        <f t="shared" si="75"/>
        <v>Catholic</v>
      </c>
    </row>
    <row r="2384" spans="1:26" x14ac:dyDescent="0.35">
      <c r="A2384">
        <v>2384</v>
      </c>
      <c r="B2384" t="s">
        <v>6526</v>
      </c>
      <c r="C2384" t="s">
        <v>6527</v>
      </c>
      <c r="D2384" s="1" t="s">
        <v>28</v>
      </c>
      <c r="E2384" s="1" t="s">
        <v>6528</v>
      </c>
      <c r="F2384" t="s">
        <v>6482</v>
      </c>
      <c r="G2384" t="s">
        <v>31</v>
      </c>
      <c r="H2384" t="s">
        <v>32</v>
      </c>
      <c r="I2384" t="s">
        <v>32</v>
      </c>
      <c r="J2384" t="s">
        <v>32</v>
      </c>
      <c r="K2384" t="s">
        <v>33</v>
      </c>
      <c r="M2384" t="s">
        <v>32</v>
      </c>
      <c r="N2384" t="s">
        <v>32</v>
      </c>
      <c r="O2384">
        <v>0</v>
      </c>
      <c r="P2384">
        <v>0</v>
      </c>
      <c r="Q2384">
        <v>0</v>
      </c>
      <c r="R2384">
        <v>37</v>
      </c>
      <c r="S2384">
        <v>32</v>
      </c>
      <c r="T2384">
        <f t="shared" si="74"/>
        <v>69</v>
      </c>
      <c r="U2384">
        <v>267319</v>
      </c>
      <c r="V2384">
        <v>347075</v>
      </c>
      <c r="W2384" s="3">
        <v>-6.9641500000000001</v>
      </c>
      <c r="X2384" s="3">
        <v>54.367800000000003</v>
      </c>
      <c r="Y2384" t="s">
        <v>34</v>
      </c>
      <c r="Z2384" t="str">
        <f t="shared" si="75"/>
        <v>Catholic</v>
      </c>
    </row>
    <row r="2385" spans="1:26" x14ac:dyDescent="0.35">
      <c r="A2385">
        <v>2385</v>
      </c>
      <c r="B2385" t="s">
        <v>6529</v>
      </c>
      <c r="C2385" t="s">
        <v>6530</v>
      </c>
      <c r="D2385" s="1" t="s">
        <v>28</v>
      </c>
      <c r="E2385" s="1" t="s">
        <v>6531</v>
      </c>
      <c r="F2385" t="s">
        <v>6482</v>
      </c>
      <c r="G2385" t="s">
        <v>31</v>
      </c>
      <c r="H2385" t="s">
        <v>32</v>
      </c>
      <c r="I2385" t="s">
        <v>32</v>
      </c>
      <c r="J2385" t="s">
        <v>32</v>
      </c>
      <c r="K2385" t="s">
        <v>33</v>
      </c>
      <c r="M2385" t="s">
        <v>32</v>
      </c>
      <c r="N2385" t="s">
        <v>32</v>
      </c>
      <c r="O2385">
        <v>0</v>
      </c>
      <c r="P2385">
        <v>0</v>
      </c>
      <c r="Q2385">
        <v>0</v>
      </c>
      <c r="R2385">
        <v>35</v>
      </c>
      <c r="S2385">
        <v>32</v>
      </c>
      <c r="T2385">
        <f t="shared" si="74"/>
        <v>67</v>
      </c>
      <c r="U2385">
        <v>265978</v>
      </c>
      <c r="V2385">
        <v>327386</v>
      </c>
      <c r="W2385" s="3">
        <v>-6.9891199999999998</v>
      </c>
      <c r="X2385" s="3">
        <v>54.191099999999999</v>
      </c>
      <c r="Y2385" t="s">
        <v>34</v>
      </c>
      <c r="Z2385" t="str">
        <f t="shared" si="75"/>
        <v>Catholic</v>
      </c>
    </row>
    <row r="2386" spans="1:26" x14ac:dyDescent="0.35">
      <c r="A2386">
        <v>2386</v>
      </c>
      <c r="B2386" t="s">
        <v>6532</v>
      </c>
      <c r="C2386" t="s">
        <v>6533</v>
      </c>
      <c r="D2386" s="1" t="s">
        <v>28</v>
      </c>
      <c r="E2386" s="1" t="s">
        <v>6534</v>
      </c>
      <c r="F2386" t="s">
        <v>6482</v>
      </c>
      <c r="G2386" t="s">
        <v>31</v>
      </c>
      <c r="H2386" t="s">
        <v>32</v>
      </c>
      <c r="I2386" t="s">
        <v>80</v>
      </c>
      <c r="J2386" t="s">
        <v>32</v>
      </c>
      <c r="K2386" t="s">
        <v>33</v>
      </c>
      <c r="M2386" t="s">
        <v>32</v>
      </c>
      <c r="N2386" t="s">
        <v>32</v>
      </c>
      <c r="O2386">
        <v>0</v>
      </c>
      <c r="P2386">
        <v>0</v>
      </c>
      <c r="Q2386">
        <v>0</v>
      </c>
      <c r="R2386">
        <v>0</v>
      </c>
      <c r="S2386">
        <v>118</v>
      </c>
      <c r="T2386">
        <f t="shared" si="74"/>
        <v>118</v>
      </c>
      <c r="U2386">
        <v>282342</v>
      </c>
      <c r="V2386">
        <v>319526</v>
      </c>
      <c r="W2386" s="3">
        <v>-6.7405999999999997</v>
      </c>
      <c r="X2386" s="3">
        <v>54.118099999999998</v>
      </c>
      <c r="Y2386" t="s">
        <v>34</v>
      </c>
      <c r="Z2386" t="str">
        <f t="shared" si="75"/>
        <v>Catholic</v>
      </c>
    </row>
    <row r="2387" spans="1:26" x14ac:dyDescent="0.35">
      <c r="A2387">
        <v>2387</v>
      </c>
      <c r="B2387" t="s">
        <v>6535</v>
      </c>
      <c r="C2387" t="s">
        <v>6536</v>
      </c>
      <c r="D2387" s="1" t="s">
        <v>28</v>
      </c>
      <c r="E2387" s="1" t="s">
        <v>6537</v>
      </c>
      <c r="F2387" t="s">
        <v>6482</v>
      </c>
      <c r="G2387" t="s">
        <v>31</v>
      </c>
      <c r="H2387" t="s">
        <v>32</v>
      </c>
      <c r="I2387" t="s">
        <v>80</v>
      </c>
      <c r="J2387" t="s">
        <v>32</v>
      </c>
      <c r="K2387" t="s">
        <v>33</v>
      </c>
      <c r="M2387" t="s">
        <v>32</v>
      </c>
      <c r="N2387" t="s">
        <v>32</v>
      </c>
      <c r="O2387">
        <v>0</v>
      </c>
      <c r="P2387">
        <v>0</v>
      </c>
      <c r="Q2387">
        <v>0</v>
      </c>
      <c r="R2387">
        <v>104</v>
      </c>
      <c r="S2387">
        <v>90</v>
      </c>
      <c r="T2387">
        <f t="shared" si="74"/>
        <v>194</v>
      </c>
      <c r="U2387">
        <v>282404</v>
      </c>
      <c r="V2387">
        <v>319625</v>
      </c>
      <c r="W2387" s="3">
        <v>-6.73963</v>
      </c>
      <c r="X2387" s="3">
        <v>54.119</v>
      </c>
      <c r="Y2387" t="s">
        <v>34</v>
      </c>
      <c r="Z2387" t="str">
        <f t="shared" si="75"/>
        <v>Catholic</v>
      </c>
    </row>
    <row r="2388" spans="1:26" x14ac:dyDescent="0.35">
      <c r="A2388">
        <v>2388</v>
      </c>
      <c r="B2388" t="s">
        <v>6538</v>
      </c>
      <c r="C2388" t="s">
        <v>6539</v>
      </c>
      <c r="D2388" s="1" t="s">
        <v>28</v>
      </c>
      <c r="E2388" s="1" t="s">
        <v>6540</v>
      </c>
      <c r="F2388" t="s">
        <v>6482</v>
      </c>
      <c r="G2388" t="s">
        <v>31</v>
      </c>
      <c r="H2388" t="s">
        <v>32</v>
      </c>
      <c r="I2388" t="s">
        <v>32</v>
      </c>
      <c r="J2388" t="s">
        <v>32</v>
      </c>
      <c r="K2388" t="s">
        <v>33</v>
      </c>
      <c r="M2388" t="s">
        <v>32</v>
      </c>
      <c r="N2388" t="s">
        <v>32</v>
      </c>
      <c r="O2388">
        <v>0</v>
      </c>
      <c r="P2388">
        <v>0</v>
      </c>
      <c r="Q2388">
        <v>0</v>
      </c>
      <c r="R2388">
        <v>52</v>
      </c>
      <c r="S2388">
        <v>53</v>
      </c>
      <c r="T2388">
        <f t="shared" si="74"/>
        <v>105</v>
      </c>
      <c r="U2388">
        <v>261567</v>
      </c>
      <c r="V2388">
        <v>325211</v>
      </c>
      <c r="W2388" s="3">
        <v>-7.0571299999999999</v>
      </c>
      <c r="X2388" s="3">
        <v>54.1721</v>
      </c>
      <c r="Y2388" t="s">
        <v>34</v>
      </c>
      <c r="Z2388" t="str">
        <f t="shared" si="75"/>
        <v>Catholic</v>
      </c>
    </row>
    <row r="2389" spans="1:26" x14ac:dyDescent="0.35">
      <c r="A2389">
        <v>2389</v>
      </c>
      <c r="B2389" t="s">
        <v>6541</v>
      </c>
      <c r="C2389" t="s">
        <v>6542</v>
      </c>
      <c r="D2389" s="1" t="s">
        <v>28</v>
      </c>
      <c r="E2389" s="1" t="s">
        <v>6537</v>
      </c>
      <c r="F2389" t="s">
        <v>6482</v>
      </c>
      <c r="G2389" t="s">
        <v>31</v>
      </c>
      <c r="H2389" t="s">
        <v>32</v>
      </c>
      <c r="I2389" t="s">
        <v>32</v>
      </c>
      <c r="J2389" t="s">
        <v>32</v>
      </c>
      <c r="K2389" t="s">
        <v>33</v>
      </c>
      <c r="M2389" t="s">
        <v>32</v>
      </c>
      <c r="N2389" t="s">
        <v>32</v>
      </c>
      <c r="O2389">
        <v>0</v>
      </c>
      <c r="P2389">
        <v>0</v>
      </c>
      <c r="Q2389">
        <v>0</v>
      </c>
      <c r="R2389">
        <v>94</v>
      </c>
      <c r="S2389">
        <v>68</v>
      </c>
      <c r="T2389">
        <f t="shared" si="74"/>
        <v>162</v>
      </c>
      <c r="U2389">
        <v>279340</v>
      </c>
      <c r="V2389">
        <v>324107</v>
      </c>
      <c r="W2389" s="3">
        <v>-6.7853000000000003</v>
      </c>
      <c r="X2389" s="3">
        <v>54.159799999999997</v>
      </c>
      <c r="Y2389" t="s">
        <v>34</v>
      </c>
      <c r="Z2389" t="str">
        <f t="shared" si="75"/>
        <v>Catholic</v>
      </c>
    </row>
    <row r="2390" spans="1:26" x14ac:dyDescent="0.35">
      <c r="A2390">
        <v>2390</v>
      </c>
      <c r="B2390" t="s">
        <v>6543</v>
      </c>
      <c r="C2390" t="s">
        <v>6544</v>
      </c>
      <c r="D2390" s="1" t="s">
        <v>28</v>
      </c>
      <c r="E2390" s="1" t="s">
        <v>6545</v>
      </c>
      <c r="F2390" t="s">
        <v>6482</v>
      </c>
      <c r="G2390" t="s">
        <v>31</v>
      </c>
      <c r="H2390" t="s">
        <v>32</v>
      </c>
      <c r="I2390" t="s">
        <v>32</v>
      </c>
      <c r="J2390" t="s">
        <v>32</v>
      </c>
      <c r="K2390" t="s">
        <v>33</v>
      </c>
      <c r="M2390" t="s">
        <v>32</v>
      </c>
      <c r="N2390" t="s">
        <v>32</v>
      </c>
      <c r="O2390">
        <v>0</v>
      </c>
      <c r="P2390">
        <v>0</v>
      </c>
      <c r="Q2390">
        <v>0</v>
      </c>
      <c r="R2390">
        <v>140</v>
      </c>
      <c r="S2390">
        <v>147</v>
      </c>
      <c r="T2390">
        <f t="shared" si="74"/>
        <v>287</v>
      </c>
      <c r="U2390">
        <v>261055</v>
      </c>
      <c r="V2390">
        <v>337263</v>
      </c>
      <c r="W2390" s="3">
        <v>-7.0625200000000001</v>
      </c>
      <c r="X2390" s="3">
        <v>54.2804</v>
      </c>
      <c r="Y2390" t="s">
        <v>34</v>
      </c>
      <c r="Z2390" t="str">
        <f t="shared" si="75"/>
        <v>Catholic</v>
      </c>
    </row>
    <row r="2391" spans="1:26" x14ac:dyDescent="0.35">
      <c r="A2391">
        <v>2391</v>
      </c>
      <c r="B2391" t="s">
        <v>6546</v>
      </c>
      <c r="C2391" t="s">
        <v>6547</v>
      </c>
      <c r="D2391" s="1" t="s">
        <v>28</v>
      </c>
      <c r="E2391" s="1" t="s">
        <v>6548</v>
      </c>
      <c r="F2391" t="s">
        <v>6482</v>
      </c>
      <c r="G2391" t="s">
        <v>31</v>
      </c>
      <c r="H2391" t="s">
        <v>32</v>
      </c>
      <c r="I2391" t="s">
        <v>32</v>
      </c>
      <c r="J2391" t="s">
        <v>32</v>
      </c>
      <c r="K2391" t="s">
        <v>33</v>
      </c>
      <c r="M2391" t="s">
        <v>32</v>
      </c>
      <c r="N2391" t="s">
        <v>32</v>
      </c>
      <c r="O2391">
        <v>0</v>
      </c>
      <c r="P2391">
        <v>0</v>
      </c>
      <c r="Q2391">
        <v>0</v>
      </c>
      <c r="R2391">
        <v>17</v>
      </c>
      <c r="S2391">
        <v>16</v>
      </c>
      <c r="T2391">
        <f t="shared" si="74"/>
        <v>33</v>
      </c>
      <c r="U2391">
        <v>272128</v>
      </c>
      <c r="V2391">
        <v>330335</v>
      </c>
      <c r="W2391" s="3">
        <v>-6.8941999999999997</v>
      </c>
      <c r="X2391" s="3">
        <v>54.216799999999999</v>
      </c>
      <c r="Y2391" t="s">
        <v>34</v>
      </c>
      <c r="Z2391" t="str">
        <f t="shared" si="75"/>
        <v>Catholic</v>
      </c>
    </row>
    <row r="2392" spans="1:26" x14ac:dyDescent="0.35">
      <c r="A2392">
        <v>2392</v>
      </c>
      <c r="B2392" t="s">
        <v>6549</v>
      </c>
      <c r="C2392" t="s">
        <v>6550</v>
      </c>
      <c r="D2392" s="1" t="s">
        <v>28</v>
      </c>
      <c r="E2392" s="1" t="s">
        <v>6551</v>
      </c>
      <c r="F2392" t="s">
        <v>6482</v>
      </c>
      <c r="G2392" t="s">
        <v>31</v>
      </c>
      <c r="H2392" t="s">
        <v>32</v>
      </c>
      <c r="I2392" t="s">
        <v>32</v>
      </c>
      <c r="J2392" t="s">
        <v>32</v>
      </c>
      <c r="K2392" t="s">
        <v>33</v>
      </c>
      <c r="M2392" t="s">
        <v>32</v>
      </c>
      <c r="N2392" t="s">
        <v>32</v>
      </c>
      <c r="O2392">
        <v>0</v>
      </c>
      <c r="P2392">
        <v>0</v>
      </c>
      <c r="Q2392">
        <v>0</v>
      </c>
      <c r="R2392">
        <v>17</v>
      </c>
      <c r="S2392">
        <v>24</v>
      </c>
      <c r="T2392">
        <f t="shared" si="74"/>
        <v>41</v>
      </c>
      <c r="U2392">
        <v>277287</v>
      </c>
      <c r="V2392">
        <v>301217</v>
      </c>
      <c r="W2392" s="3">
        <v>-6.8225499999999997</v>
      </c>
      <c r="X2392" s="3">
        <v>53.9544</v>
      </c>
      <c r="Y2392" t="s">
        <v>34</v>
      </c>
      <c r="Z2392" t="str">
        <f t="shared" si="75"/>
        <v>Catholic</v>
      </c>
    </row>
    <row r="2393" spans="1:26" x14ac:dyDescent="0.35">
      <c r="A2393">
        <v>2393</v>
      </c>
      <c r="B2393" t="s">
        <v>6552</v>
      </c>
      <c r="C2393" t="s">
        <v>6553</v>
      </c>
      <c r="D2393" s="1" t="s">
        <v>28</v>
      </c>
      <c r="E2393" s="1" t="s">
        <v>6554</v>
      </c>
      <c r="F2393" t="s">
        <v>6482</v>
      </c>
      <c r="G2393" t="s">
        <v>31</v>
      </c>
      <c r="H2393" t="s">
        <v>32</v>
      </c>
      <c r="I2393" t="s">
        <v>32</v>
      </c>
      <c r="J2393" t="s">
        <v>32</v>
      </c>
      <c r="K2393" t="s">
        <v>33</v>
      </c>
      <c r="M2393" t="s">
        <v>32</v>
      </c>
      <c r="N2393" t="s">
        <v>32</v>
      </c>
      <c r="O2393">
        <v>0</v>
      </c>
      <c r="P2393">
        <v>0</v>
      </c>
      <c r="Q2393">
        <v>0</v>
      </c>
      <c r="R2393">
        <v>267</v>
      </c>
      <c r="S2393">
        <v>0</v>
      </c>
      <c r="T2393">
        <f t="shared" si="74"/>
        <v>267</v>
      </c>
      <c r="U2393">
        <v>284442</v>
      </c>
      <c r="V2393">
        <v>303618</v>
      </c>
      <c r="W2393" s="3">
        <v>-6.7129099999999999</v>
      </c>
      <c r="X2393" s="3">
        <v>53.974899999999998</v>
      </c>
      <c r="Y2393" t="s">
        <v>34</v>
      </c>
      <c r="Z2393" t="str">
        <f t="shared" si="75"/>
        <v>Catholic</v>
      </c>
    </row>
    <row r="2394" spans="1:26" x14ac:dyDescent="0.35">
      <c r="A2394">
        <v>2394</v>
      </c>
      <c r="B2394" t="s">
        <v>6555</v>
      </c>
      <c r="C2394" t="s">
        <v>6556</v>
      </c>
      <c r="D2394" s="1" t="s">
        <v>28</v>
      </c>
      <c r="E2394" s="1" t="s">
        <v>6557</v>
      </c>
      <c r="F2394" t="s">
        <v>6482</v>
      </c>
      <c r="G2394" t="s">
        <v>31</v>
      </c>
      <c r="H2394" t="s">
        <v>32</v>
      </c>
      <c r="I2394" t="s">
        <v>32</v>
      </c>
      <c r="J2394" t="s">
        <v>32</v>
      </c>
      <c r="K2394" t="s">
        <v>33</v>
      </c>
      <c r="M2394" t="s">
        <v>32</v>
      </c>
      <c r="N2394" t="s">
        <v>32</v>
      </c>
      <c r="O2394">
        <v>0</v>
      </c>
      <c r="P2394">
        <v>0</v>
      </c>
      <c r="Q2394">
        <v>0</v>
      </c>
      <c r="R2394">
        <v>29</v>
      </c>
      <c r="S2394">
        <v>28</v>
      </c>
      <c r="T2394">
        <f t="shared" si="74"/>
        <v>57</v>
      </c>
      <c r="U2394">
        <v>249179</v>
      </c>
      <c r="V2394">
        <v>319703</v>
      </c>
      <c r="W2394" s="3">
        <v>-7.2477299999999998</v>
      </c>
      <c r="X2394" s="3">
        <v>54.124000000000002</v>
      </c>
      <c r="Y2394" t="s">
        <v>34</v>
      </c>
      <c r="Z2394" t="str">
        <f t="shared" si="75"/>
        <v>Catholic</v>
      </c>
    </row>
    <row r="2395" spans="1:26" x14ac:dyDescent="0.35">
      <c r="A2395">
        <v>2395</v>
      </c>
      <c r="B2395" t="s">
        <v>6558</v>
      </c>
      <c r="C2395" t="s">
        <v>6559</v>
      </c>
      <c r="D2395" s="1" t="s">
        <v>28</v>
      </c>
      <c r="E2395" s="1" t="s">
        <v>6560</v>
      </c>
      <c r="F2395" t="s">
        <v>6482</v>
      </c>
      <c r="G2395" t="s">
        <v>31</v>
      </c>
      <c r="H2395" t="s">
        <v>32</v>
      </c>
      <c r="I2395" t="s">
        <v>32</v>
      </c>
      <c r="J2395" t="s">
        <v>32</v>
      </c>
      <c r="K2395" t="s">
        <v>33</v>
      </c>
      <c r="M2395" t="s">
        <v>32</v>
      </c>
      <c r="N2395" t="s">
        <v>32</v>
      </c>
      <c r="O2395">
        <v>0</v>
      </c>
      <c r="P2395">
        <v>0</v>
      </c>
      <c r="Q2395">
        <v>0</v>
      </c>
      <c r="R2395">
        <v>288</v>
      </c>
      <c r="S2395">
        <v>1</v>
      </c>
      <c r="T2395">
        <f t="shared" si="74"/>
        <v>289</v>
      </c>
      <c r="U2395">
        <v>266800</v>
      </c>
      <c r="V2395">
        <v>333587</v>
      </c>
      <c r="W2395" s="3">
        <v>-6.9751500000000002</v>
      </c>
      <c r="X2395" s="3">
        <v>54.246699999999997</v>
      </c>
      <c r="Y2395" t="s">
        <v>34</v>
      </c>
      <c r="Z2395" t="str">
        <f t="shared" si="75"/>
        <v>Catholic</v>
      </c>
    </row>
    <row r="2396" spans="1:26" x14ac:dyDescent="0.35">
      <c r="A2396">
        <v>2396</v>
      </c>
      <c r="B2396" t="s">
        <v>6561</v>
      </c>
      <c r="C2396" t="s">
        <v>6562</v>
      </c>
      <c r="D2396" s="1" t="s">
        <v>28</v>
      </c>
      <c r="E2396" s="1" t="s">
        <v>6537</v>
      </c>
      <c r="F2396" t="s">
        <v>6482</v>
      </c>
      <c r="G2396" t="s">
        <v>31</v>
      </c>
      <c r="H2396" t="s">
        <v>32</v>
      </c>
      <c r="I2396" t="s">
        <v>80</v>
      </c>
      <c r="J2396" t="s">
        <v>32</v>
      </c>
      <c r="K2396" t="s">
        <v>33</v>
      </c>
      <c r="M2396" t="s">
        <v>32</v>
      </c>
      <c r="N2396" t="s">
        <v>32</v>
      </c>
      <c r="O2396">
        <v>0</v>
      </c>
      <c r="P2396">
        <v>0</v>
      </c>
      <c r="Q2396">
        <v>0</v>
      </c>
      <c r="R2396">
        <v>127</v>
      </c>
      <c r="S2396">
        <v>0</v>
      </c>
      <c r="T2396">
        <f t="shared" si="74"/>
        <v>127</v>
      </c>
      <c r="U2396">
        <v>282829</v>
      </c>
      <c r="V2396">
        <v>319207</v>
      </c>
      <c r="W2396" s="3">
        <v>-6.7332400000000003</v>
      </c>
      <c r="X2396" s="3">
        <v>54.115200000000002</v>
      </c>
      <c r="Y2396" t="s">
        <v>34</v>
      </c>
      <c r="Z2396" t="str">
        <f t="shared" si="75"/>
        <v>Catholic</v>
      </c>
    </row>
    <row r="2397" spans="1:26" x14ac:dyDescent="0.35">
      <c r="A2397">
        <v>2397</v>
      </c>
      <c r="B2397" t="s">
        <v>6563</v>
      </c>
      <c r="C2397" t="s">
        <v>2162</v>
      </c>
      <c r="D2397" s="1" t="s">
        <v>28</v>
      </c>
      <c r="E2397" s="1" t="s">
        <v>6564</v>
      </c>
      <c r="F2397" t="s">
        <v>6482</v>
      </c>
      <c r="G2397" t="s">
        <v>31</v>
      </c>
      <c r="H2397" t="s">
        <v>32</v>
      </c>
      <c r="I2397" t="s">
        <v>32</v>
      </c>
      <c r="J2397" t="s">
        <v>32</v>
      </c>
      <c r="K2397" t="s">
        <v>33</v>
      </c>
      <c r="M2397" t="s">
        <v>32</v>
      </c>
      <c r="N2397" t="s">
        <v>32</v>
      </c>
      <c r="O2397">
        <v>0</v>
      </c>
      <c r="P2397">
        <v>0</v>
      </c>
      <c r="Q2397">
        <v>0</v>
      </c>
      <c r="R2397">
        <v>69</v>
      </c>
      <c r="S2397">
        <v>68</v>
      </c>
      <c r="T2397">
        <f t="shared" si="74"/>
        <v>137</v>
      </c>
      <c r="U2397">
        <v>285178</v>
      </c>
      <c r="V2397">
        <v>312914</v>
      </c>
      <c r="W2397" s="3">
        <v>-6.6990999999999996</v>
      </c>
      <c r="X2397" s="3">
        <v>54.058300000000003</v>
      </c>
      <c r="Y2397" t="s">
        <v>34</v>
      </c>
      <c r="Z2397" t="str">
        <f t="shared" si="75"/>
        <v>Catholic</v>
      </c>
    </row>
    <row r="2398" spans="1:26" x14ac:dyDescent="0.35">
      <c r="A2398">
        <v>2398</v>
      </c>
      <c r="B2398" t="s">
        <v>6565</v>
      </c>
      <c r="C2398" t="s">
        <v>6566</v>
      </c>
      <c r="D2398" s="1" t="s">
        <v>28</v>
      </c>
      <c r="E2398" s="1" t="s">
        <v>6567</v>
      </c>
      <c r="F2398" t="s">
        <v>6482</v>
      </c>
      <c r="G2398" t="s">
        <v>31</v>
      </c>
      <c r="H2398" t="s">
        <v>32</v>
      </c>
      <c r="I2398" t="s">
        <v>32</v>
      </c>
      <c r="J2398" t="s">
        <v>32</v>
      </c>
      <c r="K2398" t="s">
        <v>33</v>
      </c>
      <c r="M2398" t="s">
        <v>32</v>
      </c>
      <c r="N2398" t="s">
        <v>32</v>
      </c>
      <c r="O2398">
        <v>0</v>
      </c>
      <c r="P2398">
        <v>0</v>
      </c>
      <c r="Q2398">
        <v>0</v>
      </c>
      <c r="R2398">
        <v>9</v>
      </c>
      <c r="S2398">
        <v>13</v>
      </c>
      <c r="T2398">
        <f t="shared" si="74"/>
        <v>22</v>
      </c>
      <c r="U2398">
        <v>245015</v>
      </c>
      <c r="V2398">
        <v>321186</v>
      </c>
      <c r="W2398" s="3">
        <v>-7.3111899999999999</v>
      </c>
      <c r="X2398" s="3">
        <v>54.137700000000002</v>
      </c>
      <c r="Y2398" t="s">
        <v>34</v>
      </c>
      <c r="Z2398" t="str">
        <f t="shared" si="75"/>
        <v>Catholic</v>
      </c>
    </row>
    <row r="2399" spans="1:26" x14ac:dyDescent="0.35">
      <c r="A2399">
        <v>2399</v>
      </c>
      <c r="B2399" t="s">
        <v>6568</v>
      </c>
      <c r="C2399" t="s">
        <v>6569</v>
      </c>
      <c r="D2399" s="1" t="s">
        <v>28</v>
      </c>
      <c r="E2399" s="1" t="s">
        <v>6570</v>
      </c>
      <c r="F2399" t="s">
        <v>6482</v>
      </c>
      <c r="G2399" t="s">
        <v>31</v>
      </c>
      <c r="H2399" t="s">
        <v>32</v>
      </c>
      <c r="I2399" t="s">
        <v>32</v>
      </c>
      <c r="J2399" t="s">
        <v>32</v>
      </c>
      <c r="K2399" t="s">
        <v>33</v>
      </c>
      <c r="M2399" t="s">
        <v>32</v>
      </c>
      <c r="N2399" t="s">
        <v>32</v>
      </c>
      <c r="O2399">
        <v>0</v>
      </c>
      <c r="P2399">
        <v>0</v>
      </c>
      <c r="Q2399">
        <v>0</v>
      </c>
      <c r="R2399">
        <v>28</v>
      </c>
      <c r="S2399">
        <v>28</v>
      </c>
      <c r="T2399">
        <f t="shared" si="74"/>
        <v>56</v>
      </c>
      <c r="U2399">
        <v>282021</v>
      </c>
      <c r="V2399">
        <v>313611</v>
      </c>
      <c r="W2399" s="3">
        <v>-6.7471100000000002</v>
      </c>
      <c r="X2399" s="3">
        <v>54.064999999999998</v>
      </c>
      <c r="Y2399" t="s">
        <v>34</v>
      </c>
      <c r="Z2399" t="str">
        <f t="shared" si="75"/>
        <v>Catholic</v>
      </c>
    </row>
    <row r="2400" spans="1:26" x14ac:dyDescent="0.35">
      <c r="A2400">
        <v>2400</v>
      </c>
      <c r="B2400" t="s">
        <v>6571</v>
      </c>
      <c r="C2400" t="s">
        <v>6572</v>
      </c>
      <c r="D2400" s="1" t="s">
        <v>28</v>
      </c>
      <c r="E2400" s="1" t="s">
        <v>6573</v>
      </c>
      <c r="F2400" t="s">
        <v>6482</v>
      </c>
      <c r="G2400" t="s">
        <v>31</v>
      </c>
      <c r="H2400" t="s">
        <v>32</v>
      </c>
      <c r="I2400" t="s">
        <v>32</v>
      </c>
      <c r="J2400" t="s">
        <v>32</v>
      </c>
      <c r="K2400" t="s">
        <v>33</v>
      </c>
      <c r="M2400" t="s">
        <v>32</v>
      </c>
      <c r="N2400" t="s">
        <v>32</v>
      </c>
      <c r="O2400">
        <v>0</v>
      </c>
      <c r="P2400">
        <v>0</v>
      </c>
      <c r="Q2400">
        <v>0</v>
      </c>
      <c r="R2400">
        <v>111</v>
      </c>
      <c r="S2400">
        <v>90</v>
      </c>
      <c r="T2400">
        <f t="shared" si="74"/>
        <v>201</v>
      </c>
      <c r="U2400">
        <v>267537</v>
      </c>
      <c r="V2400">
        <v>341448</v>
      </c>
      <c r="W2400" s="3">
        <v>-6.9620699999999998</v>
      </c>
      <c r="X2400" s="3">
        <v>54.3172</v>
      </c>
      <c r="Y2400" t="s">
        <v>34</v>
      </c>
      <c r="Z2400" t="str">
        <f t="shared" si="75"/>
        <v>Catholic</v>
      </c>
    </row>
    <row r="2401" spans="1:26" x14ac:dyDescent="0.35">
      <c r="A2401">
        <v>2401</v>
      </c>
      <c r="B2401" t="s">
        <v>6574</v>
      </c>
      <c r="C2401" t="s">
        <v>3526</v>
      </c>
      <c r="D2401" s="1" t="s">
        <v>28</v>
      </c>
      <c r="E2401" s="1" t="s">
        <v>6575</v>
      </c>
      <c r="F2401" t="s">
        <v>6482</v>
      </c>
      <c r="G2401" t="s">
        <v>31</v>
      </c>
      <c r="H2401" t="s">
        <v>32</v>
      </c>
      <c r="I2401" t="s">
        <v>80</v>
      </c>
      <c r="J2401" t="s">
        <v>32</v>
      </c>
      <c r="K2401" t="s">
        <v>33</v>
      </c>
      <c r="M2401" t="s">
        <v>32</v>
      </c>
      <c r="N2401" t="s">
        <v>32</v>
      </c>
      <c r="O2401">
        <v>0</v>
      </c>
      <c r="P2401">
        <v>0</v>
      </c>
      <c r="Q2401">
        <v>0</v>
      </c>
      <c r="R2401">
        <v>34</v>
      </c>
      <c r="S2401">
        <v>31</v>
      </c>
      <c r="T2401">
        <f t="shared" si="74"/>
        <v>65</v>
      </c>
      <c r="U2401">
        <v>285280</v>
      </c>
      <c r="V2401">
        <v>322541</v>
      </c>
      <c r="W2401" s="3">
        <v>-6.6948299999999996</v>
      </c>
      <c r="X2401" s="3">
        <v>54.1447</v>
      </c>
      <c r="Y2401" t="s">
        <v>34</v>
      </c>
      <c r="Z2401" t="str">
        <f t="shared" si="75"/>
        <v>Catholic</v>
      </c>
    </row>
    <row r="2402" spans="1:26" x14ac:dyDescent="0.35">
      <c r="A2402">
        <v>2402</v>
      </c>
      <c r="B2402" t="s">
        <v>6576</v>
      </c>
      <c r="C2402" t="s">
        <v>1845</v>
      </c>
      <c r="D2402" s="1" t="s">
        <v>28</v>
      </c>
      <c r="E2402" s="1" t="s">
        <v>6577</v>
      </c>
      <c r="F2402" t="s">
        <v>6482</v>
      </c>
      <c r="G2402" t="s">
        <v>31</v>
      </c>
      <c r="H2402" t="s">
        <v>32</v>
      </c>
      <c r="I2402" t="s">
        <v>32</v>
      </c>
      <c r="J2402" t="s">
        <v>32</v>
      </c>
      <c r="K2402" t="s">
        <v>33</v>
      </c>
      <c r="M2402" t="s">
        <v>32</v>
      </c>
      <c r="N2402" t="s">
        <v>32</v>
      </c>
      <c r="O2402">
        <v>0</v>
      </c>
      <c r="P2402">
        <v>0</v>
      </c>
      <c r="Q2402">
        <v>0</v>
      </c>
      <c r="R2402">
        <v>28</v>
      </c>
      <c r="S2402">
        <v>35</v>
      </c>
      <c r="T2402">
        <f t="shared" si="74"/>
        <v>63</v>
      </c>
      <c r="U2402">
        <v>271326</v>
      </c>
      <c r="V2402">
        <v>337085</v>
      </c>
      <c r="W2402" s="3">
        <v>-6.90489</v>
      </c>
      <c r="X2402" s="3">
        <v>54.277500000000003</v>
      </c>
      <c r="Y2402" t="s">
        <v>34</v>
      </c>
      <c r="Z2402" t="str">
        <f t="shared" si="75"/>
        <v>Catholic</v>
      </c>
    </row>
    <row r="2403" spans="1:26" x14ac:dyDescent="0.35">
      <c r="A2403">
        <v>2403</v>
      </c>
      <c r="B2403" t="s">
        <v>6578</v>
      </c>
      <c r="C2403" t="s">
        <v>261</v>
      </c>
      <c r="D2403" s="1" t="s">
        <v>28</v>
      </c>
      <c r="E2403" s="1" t="s">
        <v>6579</v>
      </c>
      <c r="F2403" t="s">
        <v>6482</v>
      </c>
      <c r="G2403" t="s">
        <v>31</v>
      </c>
      <c r="H2403" t="s">
        <v>32</v>
      </c>
      <c r="I2403" t="s">
        <v>32</v>
      </c>
      <c r="J2403" t="s">
        <v>32</v>
      </c>
      <c r="K2403" t="s">
        <v>33</v>
      </c>
      <c r="M2403" t="s">
        <v>32</v>
      </c>
      <c r="N2403" t="s">
        <v>32</v>
      </c>
      <c r="O2403">
        <v>0</v>
      </c>
      <c r="P2403">
        <v>0</v>
      </c>
      <c r="Q2403">
        <v>0</v>
      </c>
      <c r="R2403">
        <v>44</v>
      </c>
      <c r="S2403">
        <v>43</v>
      </c>
      <c r="T2403">
        <f t="shared" si="74"/>
        <v>87</v>
      </c>
      <c r="U2403">
        <v>271722</v>
      </c>
      <c r="V2403">
        <v>340445</v>
      </c>
      <c r="W2403" s="3">
        <v>-6.8979999999999997</v>
      </c>
      <c r="X2403" s="3">
        <v>54.307600000000001</v>
      </c>
      <c r="Y2403" t="s">
        <v>34</v>
      </c>
      <c r="Z2403" t="str">
        <f t="shared" si="75"/>
        <v>Catholic</v>
      </c>
    </row>
    <row r="2404" spans="1:26" x14ac:dyDescent="0.35">
      <c r="A2404">
        <v>2404</v>
      </c>
      <c r="B2404" t="s">
        <v>6580</v>
      </c>
      <c r="C2404" t="s">
        <v>6581</v>
      </c>
      <c r="D2404" s="1" t="s">
        <v>28</v>
      </c>
      <c r="E2404" s="1" t="s">
        <v>6582</v>
      </c>
      <c r="F2404" t="s">
        <v>6482</v>
      </c>
      <c r="G2404" t="s">
        <v>31</v>
      </c>
      <c r="H2404" t="s">
        <v>32</v>
      </c>
      <c r="I2404" t="s">
        <v>80</v>
      </c>
      <c r="J2404" t="s">
        <v>32</v>
      </c>
      <c r="K2404" t="s">
        <v>33</v>
      </c>
      <c r="M2404" t="s">
        <v>32</v>
      </c>
      <c r="N2404" t="s">
        <v>32</v>
      </c>
      <c r="O2404">
        <v>0</v>
      </c>
      <c r="P2404">
        <v>0</v>
      </c>
      <c r="Q2404">
        <v>0</v>
      </c>
      <c r="R2404">
        <v>29</v>
      </c>
      <c r="S2404">
        <v>31</v>
      </c>
      <c r="T2404">
        <f t="shared" si="74"/>
        <v>60</v>
      </c>
      <c r="U2404">
        <v>254535</v>
      </c>
      <c r="V2404">
        <v>328489</v>
      </c>
      <c r="W2404" s="3">
        <v>-7.1642200000000003</v>
      </c>
      <c r="X2404" s="3">
        <v>54.202399999999997</v>
      </c>
      <c r="Y2404" t="s">
        <v>34</v>
      </c>
      <c r="Z2404" t="str">
        <f t="shared" si="75"/>
        <v>Catholic</v>
      </c>
    </row>
    <row r="2405" spans="1:26" x14ac:dyDescent="0.35">
      <c r="A2405">
        <v>2405</v>
      </c>
      <c r="B2405" t="s">
        <v>6583</v>
      </c>
      <c r="C2405" t="s">
        <v>6584</v>
      </c>
      <c r="D2405" s="1" t="s">
        <v>28</v>
      </c>
      <c r="E2405" s="1" t="s">
        <v>6585</v>
      </c>
      <c r="F2405" t="s">
        <v>6482</v>
      </c>
      <c r="G2405" t="s">
        <v>31</v>
      </c>
      <c r="H2405" t="s">
        <v>32</v>
      </c>
      <c r="I2405" t="s">
        <v>32</v>
      </c>
      <c r="J2405" t="s">
        <v>32</v>
      </c>
      <c r="K2405" t="s">
        <v>33</v>
      </c>
      <c r="M2405" t="s">
        <v>32</v>
      </c>
      <c r="N2405" t="s">
        <v>32</v>
      </c>
      <c r="O2405">
        <v>0</v>
      </c>
      <c r="P2405">
        <v>0</v>
      </c>
      <c r="Q2405">
        <v>0</v>
      </c>
      <c r="R2405">
        <v>139</v>
      </c>
      <c r="S2405">
        <v>135</v>
      </c>
      <c r="T2405">
        <f t="shared" si="74"/>
        <v>274</v>
      </c>
      <c r="U2405">
        <v>266763</v>
      </c>
      <c r="V2405">
        <v>333451</v>
      </c>
      <c r="W2405" s="3">
        <v>-6.9757400000000001</v>
      </c>
      <c r="X2405" s="3">
        <v>54.2455</v>
      </c>
      <c r="Y2405" t="s">
        <v>34</v>
      </c>
      <c r="Z2405" t="str">
        <f t="shared" si="75"/>
        <v>Catholic</v>
      </c>
    </row>
    <row r="2406" spans="1:26" x14ac:dyDescent="0.35">
      <c r="A2406">
        <v>2406</v>
      </c>
      <c r="B2406" t="s">
        <v>6586</v>
      </c>
      <c r="C2406" t="s">
        <v>700</v>
      </c>
      <c r="D2406" s="1" t="s">
        <v>28</v>
      </c>
      <c r="E2406" s="1" t="s">
        <v>6587</v>
      </c>
      <c r="F2406" t="s">
        <v>6482</v>
      </c>
      <c r="G2406" t="s">
        <v>31</v>
      </c>
      <c r="H2406" t="s">
        <v>32</v>
      </c>
      <c r="I2406" t="s">
        <v>32</v>
      </c>
      <c r="J2406" t="s">
        <v>32</v>
      </c>
      <c r="K2406" t="s">
        <v>33</v>
      </c>
      <c r="M2406" t="s">
        <v>32</v>
      </c>
      <c r="N2406" t="s">
        <v>32</v>
      </c>
      <c r="O2406">
        <v>0</v>
      </c>
      <c r="P2406">
        <v>0</v>
      </c>
      <c r="Q2406">
        <v>0</v>
      </c>
      <c r="R2406">
        <v>73</v>
      </c>
      <c r="S2406">
        <v>64</v>
      </c>
      <c r="T2406">
        <f t="shared" si="74"/>
        <v>137</v>
      </c>
      <c r="U2406">
        <v>275004</v>
      </c>
      <c r="V2406">
        <v>330299</v>
      </c>
      <c r="W2406" s="3">
        <v>-6.8501300000000001</v>
      </c>
      <c r="X2406" s="3">
        <v>54.216000000000001</v>
      </c>
      <c r="Y2406" t="s">
        <v>34</v>
      </c>
      <c r="Z2406" t="str">
        <f t="shared" si="75"/>
        <v>Catholic</v>
      </c>
    </row>
    <row r="2407" spans="1:26" x14ac:dyDescent="0.35">
      <c r="A2407">
        <v>2407</v>
      </c>
      <c r="B2407" t="s">
        <v>6588</v>
      </c>
      <c r="C2407" t="s">
        <v>2005</v>
      </c>
      <c r="D2407" s="1" t="s">
        <v>28</v>
      </c>
      <c r="E2407" s="1" t="s">
        <v>6589</v>
      </c>
      <c r="F2407" t="s">
        <v>6482</v>
      </c>
      <c r="G2407" t="s">
        <v>31</v>
      </c>
      <c r="H2407" t="s">
        <v>32</v>
      </c>
      <c r="I2407" t="s">
        <v>32</v>
      </c>
      <c r="J2407" t="s">
        <v>32</v>
      </c>
      <c r="K2407" t="s">
        <v>33</v>
      </c>
      <c r="M2407" t="s">
        <v>32</v>
      </c>
      <c r="N2407" t="s">
        <v>32</v>
      </c>
      <c r="O2407">
        <v>0</v>
      </c>
      <c r="P2407">
        <v>0</v>
      </c>
      <c r="Q2407">
        <v>0</v>
      </c>
      <c r="R2407">
        <v>30</v>
      </c>
      <c r="S2407">
        <v>35</v>
      </c>
      <c r="T2407">
        <f t="shared" si="74"/>
        <v>65</v>
      </c>
      <c r="U2407">
        <v>290651</v>
      </c>
      <c r="V2407">
        <v>309561</v>
      </c>
      <c r="W2407" s="3">
        <v>-6.61653</v>
      </c>
      <c r="X2407" s="3">
        <v>54.027200000000001</v>
      </c>
      <c r="Y2407" t="s">
        <v>34</v>
      </c>
      <c r="Z2407" t="str">
        <f t="shared" si="75"/>
        <v>Catholic</v>
      </c>
    </row>
    <row r="2408" spans="1:26" x14ac:dyDescent="0.35">
      <c r="A2408">
        <v>2408</v>
      </c>
      <c r="B2408" t="s">
        <v>6590</v>
      </c>
      <c r="C2408" t="s">
        <v>1799</v>
      </c>
      <c r="D2408" s="1" t="s">
        <v>28</v>
      </c>
      <c r="E2408" s="1" t="s">
        <v>6591</v>
      </c>
      <c r="F2408" t="s">
        <v>6482</v>
      </c>
      <c r="G2408" t="s">
        <v>31</v>
      </c>
      <c r="H2408" t="s">
        <v>32</v>
      </c>
      <c r="I2408" t="s">
        <v>32</v>
      </c>
      <c r="J2408" t="s">
        <v>32</v>
      </c>
      <c r="K2408" t="s">
        <v>33</v>
      </c>
      <c r="M2408" t="s">
        <v>32</v>
      </c>
      <c r="N2408" t="s">
        <v>32</v>
      </c>
      <c r="O2408">
        <v>0</v>
      </c>
      <c r="P2408">
        <v>0</v>
      </c>
      <c r="Q2408">
        <v>0</v>
      </c>
      <c r="R2408">
        <v>24</v>
      </c>
      <c r="S2408">
        <v>24</v>
      </c>
      <c r="T2408">
        <f t="shared" si="74"/>
        <v>48</v>
      </c>
      <c r="U2408">
        <v>273287</v>
      </c>
      <c r="V2408">
        <v>335391</v>
      </c>
      <c r="W2408" s="3">
        <v>-6.8752000000000004</v>
      </c>
      <c r="X2408" s="3">
        <v>54.262</v>
      </c>
      <c r="Y2408" t="s">
        <v>34</v>
      </c>
      <c r="Z2408" t="str">
        <f t="shared" si="75"/>
        <v>Catholic</v>
      </c>
    </row>
    <row r="2409" spans="1:26" x14ac:dyDescent="0.35">
      <c r="A2409">
        <v>2409</v>
      </c>
      <c r="B2409" t="s">
        <v>6592</v>
      </c>
      <c r="C2409" t="s">
        <v>6593</v>
      </c>
      <c r="D2409" s="1" t="s">
        <v>28</v>
      </c>
      <c r="E2409" s="1" t="s">
        <v>6594</v>
      </c>
      <c r="F2409" t="s">
        <v>6482</v>
      </c>
      <c r="G2409" t="s">
        <v>31</v>
      </c>
      <c r="H2409" t="s">
        <v>32</v>
      </c>
      <c r="I2409" t="s">
        <v>32</v>
      </c>
      <c r="J2409" t="s">
        <v>32</v>
      </c>
      <c r="K2409" t="s">
        <v>33</v>
      </c>
      <c r="M2409" t="s">
        <v>32</v>
      </c>
      <c r="N2409" t="s">
        <v>32</v>
      </c>
      <c r="O2409">
        <v>0</v>
      </c>
      <c r="P2409">
        <v>0</v>
      </c>
      <c r="Q2409">
        <v>0</v>
      </c>
      <c r="R2409">
        <v>60</v>
      </c>
      <c r="S2409">
        <v>72</v>
      </c>
      <c r="T2409">
        <f t="shared" si="74"/>
        <v>132</v>
      </c>
      <c r="U2409">
        <v>262600</v>
      </c>
      <c r="V2409">
        <v>330294</v>
      </c>
      <c r="W2409" s="3">
        <v>-7.04026</v>
      </c>
      <c r="X2409" s="3">
        <v>54.217599999999997</v>
      </c>
      <c r="Y2409" t="s">
        <v>34</v>
      </c>
      <c r="Z2409" t="str">
        <f t="shared" si="75"/>
        <v>Catholic</v>
      </c>
    </row>
    <row r="2410" spans="1:26" x14ac:dyDescent="0.35">
      <c r="A2410">
        <v>2410</v>
      </c>
      <c r="B2410" t="s">
        <v>6595</v>
      </c>
      <c r="C2410" t="s">
        <v>6596</v>
      </c>
      <c r="D2410" s="1" t="s">
        <v>28</v>
      </c>
      <c r="E2410" s="1" t="s">
        <v>6597</v>
      </c>
      <c r="F2410" t="s">
        <v>6482</v>
      </c>
      <c r="G2410" t="s">
        <v>31</v>
      </c>
      <c r="H2410" t="s">
        <v>32</v>
      </c>
      <c r="I2410" t="s">
        <v>32</v>
      </c>
      <c r="J2410" t="s">
        <v>32</v>
      </c>
      <c r="K2410" t="s">
        <v>33</v>
      </c>
      <c r="M2410" t="s">
        <v>32</v>
      </c>
      <c r="N2410" t="s">
        <v>32</v>
      </c>
      <c r="O2410">
        <v>0</v>
      </c>
      <c r="P2410">
        <v>0</v>
      </c>
      <c r="Q2410">
        <v>0</v>
      </c>
      <c r="R2410">
        <v>102</v>
      </c>
      <c r="S2410">
        <v>83</v>
      </c>
      <c r="T2410">
        <f t="shared" si="74"/>
        <v>185</v>
      </c>
      <c r="U2410">
        <v>293234</v>
      </c>
      <c r="V2410">
        <v>306930</v>
      </c>
      <c r="W2410" s="3">
        <v>-6.5779300000000003</v>
      </c>
      <c r="X2410" s="3">
        <v>54.003100000000003</v>
      </c>
      <c r="Y2410" t="s">
        <v>34</v>
      </c>
      <c r="Z2410" t="str">
        <f t="shared" si="75"/>
        <v>Catholic</v>
      </c>
    </row>
    <row r="2411" spans="1:26" x14ac:dyDescent="0.35">
      <c r="A2411">
        <v>2411</v>
      </c>
      <c r="B2411" t="s">
        <v>6598</v>
      </c>
      <c r="C2411" t="s">
        <v>100</v>
      </c>
      <c r="D2411" s="1" t="s">
        <v>28</v>
      </c>
      <c r="E2411" s="1" t="s">
        <v>6599</v>
      </c>
      <c r="F2411" t="s">
        <v>6482</v>
      </c>
      <c r="G2411" t="s">
        <v>31</v>
      </c>
      <c r="H2411" t="s">
        <v>32</v>
      </c>
      <c r="I2411" t="s">
        <v>80</v>
      </c>
      <c r="J2411" t="s">
        <v>32</v>
      </c>
      <c r="K2411" t="s">
        <v>33</v>
      </c>
      <c r="M2411" t="s">
        <v>32</v>
      </c>
      <c r="N2411" t="s">
        <v>32</v>
      </c>
      <c r="O2411">
        <v>0</v>
      </c>
      <c r="P2411">
        <v>0</v>
      </c>
      <c r="Q2411">
        <v>0</v>
      </c>
      <c r="R2411">
        <v>22</v>
      </c>
      <c r="S2411">
        <v>11</v>
      </c>
      <c r="T2411">
        <f t="shared" si="74"/>
        <v>33</v>
      </c>
      <c r="U2411">
        <v>263430</v>
      </c>
      <c r="V2411">
        <v>350512</v>
      </c>
      <c r="W2411" s="3">
        <v>-7.0232400000000004</v>
      </c>
      <c r="X2411" s="3">
        <v>54.3992</v>
      </c>
      <c r="Y2411" t="s">
        <v>34</v>
      </c>
      <c r="Z2411" t="str">
        <f t="shared" si="75"/>
        <v>Catholic</v>
      </c>
    </row>
    <row r="2412" spans="1:26" x14ac:dyDescent="0.35">
      <c r="A2412">
        <v>2412</v>
      </c>
      <c r="B2412" t="s">
        <v>6600</v>
      </c>
      <c r="C2412" t="s">
        <v>6601</v>
      </c>
      <c r="D2412" s="1" t="s">
        <v>28</v>
      </c>
      <c r="E2412" s="1" t="s">
        <v>6602</v>
      </c>
      <c r="F2412" t="s">
        <v>6482</v>
      </c>
      <c r="G2412" t="s">
        <v>31</v>
      </c>
      <c r="H2412" t="s">
        <v>32</v>
      </c>
      <c r="I2412" t="s">
        <v>32</v>
      </c>
      <c r="J2412" t="s">
        <v>32</v>
      </c>
      <c r="K2412" t="s">
        <v>33</v>
      </c>
      <c r="M2412" t="s">
        <v>32</v>
      </c>
      <c r="N2412" t="s">
        <v>32</v>
      </c>
      <c r="O2412">
        <v>0</v>
      </c>
      <c r="P2412">
        <v>0</v>
      </c>
      <c r="Q2412">
        <v>0</v>
      </c>
      <c r="R2412">
        <v>45</v>
      </c>
      <c r="S2412">
        <v>46</v>
      </c>
      <c r="T2412">
        <f t="shared" si="74"/>
        <v>91</v>
      </c>
      <c r="U2412">
        <v>256112</v>
      </c>
      <c r="V2412">
        <v>324230</v>
      </c>
      <c r="W2412" s="3">
        <v>-7.1408500000000004</v>
      </c>
      <c r="X2412" s="3">
        <v>54.163899999999998</v>
      </c>
      <c r="Y2412" t="s">
        <v>34</v>
      </c>
      <c r="Z2412" t="str">
        <f t="shared" si="75"/>
        <v>Catholic</v>
      </c>
    </row>
    <row r="2413" spans="1:26" x14ac:dyDescent="0.35">
      <c r="A2413">
        <v>2413</v>
      </c>
      <c r="B2413" t="s">
        <v>6603</v>
      </c>
      <c r="C2413" t="s">
        <v>6604</v>
      </c>
      <c r="D2413" s="1" t="s">
        <v>28</v>
      </c>
      <c r="E2413" s="1" t="s">
        <v>6605</v>
      </c>
      <c r="F2413" t="s">
        <v>6482</v>
      </c>
      <c r="G2413" t="s">
        <v>31</v>
      </c>
      <c r="H2413" t="s">
        <v>32</v>
      </c>
      <c r="I2413" t="s">
        <v>32</v>
      </c>
      <c r="J2413" t="s">
        <v>32</v>
      </c>
      <c r="K2413" t="s">
        <v>33</v>
      </c>
      <c r="M2413" t="s">
        <v>32</v>
      </c>
      <c r="N2413" t="s">
        <v>32</v>
      </c>
      <c r="O2413">
        <v>0</v>
      </c>
      <c r="P2413">
        <v>0</v>
      </c>
      <c r="Q2413">
        <v>0</v>
      </c>
      <c r="R2413">
        <v>99</v>
      </c>
      <c r="S2413">
        <v>65</v>
      </c>
      <c r="T2413">
        <f t="shared" si="74"/>
        <v>164</v>
      </c>
      <c r="U2413">
        <v>268891</v>
      </c>
      <c r="V2413">
        <v>314121</v>
      </c>
      <c r="W2413" s="3">
        <v>-6.9475199999999999</v>
      </c>
      <c r="X2413" s="3">
        <v>54.071599999999997</v>
      </c>
      <c r="Y2413" t="s">
        <v>34</v>
      </c>
      <c r="Z2413" t="str">
        <f t="shared" si="75"/>
        <v>Catholic</v>
      </c>
    </row>
    <row r="2414" spans="1:26" x14ac:dyDescent="0.35">
      <c r="A2414">
        <v>2414</v>
      </c>
      <c r="B2414" t="s">
        <v>6606</v>
      </c>
      <c r="C2414" t="s">
        <v>6607</v>
      </c>
      <c r="D2414" s="1" t="s">
        <v>28</v>
      </c>
      <c r="E2414" s="1" t="s">
        <v>6608</v>
      </c>
      <c r="F2414" t="s">
        <v>6482</v>
      </c>
      <c r="G2414" t="s">
        <v>31</v>
      </c>
      <c r="H2414" t="s">
        <v>32</v>
      </c>
      <c r="I2414" t="s">
        <v>32</v>
      </c>
      <c r="J2414" t="s">
        <v>32</v>
      </c>
      <c r="K2414" t="s">
        <v>33</v>
      </c>
      <c r="M2414" t="s">
        <v>32</v>
      </c>
      <c r="N2414" t="s">
        <v>32</v>
      </c>
      <c r="O2414">
        <v>0</v>
      </c>
      <c r="P2414">
        <v>0</v>
      </c>
      <c r="Q2414">
        <v>0</v>
      </c>
      <c r="R2414">
        <v>113</v>
      </c>
      <c r="S2414">
        <v>86</v>
      </c>
      <c r="T2414">
        <f t="shared" si="74"/>
        <v>199</v>
      </c>
      <c r="U2414">
        <v>275592</v>
      </c>
      <c r="V2414">
        <v>314990</v>
      </c>
      <c r="W2414" s="3">
        <v>-6.8449499999999999</v>
      </c>
      <c r="X2414" s="3">
        <v>54.078400000000002</v>
      </c>
      <c r="Y2414" t="s">
        <v>34</v>
      </c>
      <c r="Z2414" t="str">
        <f t="shared" si="75"/>
        <v>Catholic</v>
      </c>
    </row>
    <row r="2415" spans="1:26" x14ac:dyDescent="0.35">
      <c r="A2415">
        <v>2415</v>
      </c>
      <c r="B2415" t="s">
        <v>6609</v>
      </c>
      <c r="C2415" t="s">
        <v>6610</v>
      </c>
      <c r="D2415" s="1" t="s">
        <v>28</v>
      </c>
      <c r="E2415" s="1" t="s">
        <v>6611</v>
      </c>
      <c r="F2415" t="s">
        <v>6482</v>
      </c>
      <c r="G2415" t="s">
        <v>1616</v>
      </c>
      <c r="H2415" t="s">
        <v>32</v>
      </c>
      <c r="I2415" t="s">
        <v>32</v>
      </c>
      <c r="J2415" t="s">
        <v>32</v>
      </c>
      <c r="K2415" t="s">
        <v>33</v>
      </c>
      <c r="M2415" t="s">
        <v>32</v>
      </c>
      <c r="N2415" t="s">
        <v>32</v>
      </c>
      <c r="O2415">
        <v>0</v>
      </c>
      <c r="P2415">
        <v>0</v>
      </c>
      <c r="Q2415">
        <v>0</v>
      </c>
      <c r="R2415">
        <v>12</v>
      </c>
      <c r="S2415">
        <v>13</v>
      </c>
      <c r="T2415">
        <f t="shared" si="74"/>
        <v>25</v>
      </c>
      <c r="U2415">
        <v>256516</v>
      </c>
      <c r="V2415">
        <v>317563</v>
      </c>
      <c r="W2415" s="3">
        <v>-7.13591</v>
      </c>
      <c r="X2415" s="3">
        <v>54.103999999999999</v>
      </c>
      <c r="Y2415" t="s">
        <v>34</v>
      </c>
      <c r="Z2415" t="str">
        <f t="shared" si="75"/>
        <v>Minority</v>
      </c>
    </row>
    <row r="2416" spans="1:26" x14ac:dyDescent="0.35">
      <c r="A2416">
        <v>2416</v>
      </c>
      <c r="B2416" t="s">
        <v>6612</v>
      </c>
      <c r="C2416" t="s">
        <v>1799</v>
      </c>
      <c r="D2416" s="1" t="s">
        <v>28</v>
      </c>
      <c r="E2416" s="1" t="s">
        <v>6613</v>
      </c>
      <c r="F2416" t="s">
        <v>6482</v>
      </c>
      <c r="G2416" t="s">
        <v>31</v>
      </c>
      <c r="H2416" t="s">
        <v>32</v>
      </c>
      <c r="I2416" t="s">
        <v>32</v>
      </c>
      <c r="J2416" t="s">
        <v>32</v>
      </c>
      <c r="K2416" t="s">
        <v>33</v>
      </c>
      <c r="M2416" t="s">
        <v>32</v>
      </c>
      <c r="N2416" t="s">
        <v>32</v>
      </c>
      <c r="O2416">
        <v>0</v>
      </c>
      <c r="P2416">
        <v>0</v>
      </c>
      <c r="Q2416">
        <v>0</v>
      </c>
      <c r="R2416">
        <v>68</v>
      </c>
      <c r="S2416">
        <v>52</v>
      </c>
      <c r="T2416">
        <f t="shared" si="74"/>
        <v>120</v>
      </c>
      <c r="U2416">
        <v>277350</v>
      </c>
      <c r="V2416">
        <v>307506</v>
      </c>
      <c r="W2416" s="3">
        <v>-6.82</v>
      </c>
      <c r="X2416" s="3">
        <v>54.010899999999999</v>
      </c>
      <c r="Y2416" t="s">
        <v>34</v>
      </c>
      <c r="Z2416" t="str">
        <f t="shared" si="75"/>
        <v>Catholic</v>
      </c>
    </row>
    <row r="2417" spans="1:26" x14ac:dyDescent="0.35">
      <c r="A2417">
        <v>2417</v>
      </c>
      <c r="B2417" t="s">
        <v>6614</v>
      </c>
      <c r="C2417" t="s">
        <v>6615</v>
      </c>
      <c r="D2417" s="1" t="s">
        <v>28</v>
      </c>
      <c r="E2417" s="1" t="s">
        <v>6534</v>
      </c>
      <c r="F2417" t="s">
        <v>6482</v>
      </c>
      <c r="G2417" t="s">
        <v>1616</v>
      </c>
      <c r="H2417" t="s">
        <v>32</v>
      </c>
      <c r="I2417" t="s">
        <v>32</v>
      </c>
      <c r="J2417" t="s">
        <v>32</v>
      </c>
      <c r="K2417" t="s">
        <v>33</v>
      </c>
      <c r="M2417" t="s">
        <v>32</v>
      </c>
      <c r="N2417" t="s">
        <v>32</v>
      </c>
      <c r="O2417">
        <v>0</v>
      </c>
      <c r="P2417">
        <v>0</v>
      </c>
      <c r="Q2417">
        <v>0</v>
      </c>
      <c r="R2417">
        <v>22</v>
      </c>
      <c r="S2417">
        <v>9</v>
      </c>
      <c r="T2417">
        <f t="shared" si="74"/>
        <v>31</v>
      </c>
      <c r="U2417">
        <v>282926</v>
      </c>
      <c r="V2417">
        <v>321212</v>
      </c>
      <c r="W2417" s="3">
        <v>-6.7312099999999999</v>
      </c>
      <c r="X2417" s="3">
        <v>54.133200000000002</v>
      </c>
      <c r="Y2417" t="s">
        <v>34</v>
      </c>
      <c r="Z2417" t="str">
        <f t="shared" si="75"/>
        <v>Minority</v>
      </c>
    </row>
    <row r="2418" spans="1:26" x14ac:dyDescent="0.35">
      <c r="A2418">
        <v>2418</v>
      </c>
      <c r="B2418" t="s">
        <v>6616</v>
      </c>
      <c r="C2418" t="s">
        <v>6617</v>
      </c>
      <c r="D2418" s="1" t="s">
        <v>28</v>
      </c>
      <c r="E2418" s="1" t="s">
        <v>6618</v>
      </c>
      <c r="F2418" t="s">
        <v>6482</v>
      </c>
      <c r="G2418" t="s">
        <v>31</v>
      </c>
      <c r="H2418" t="s">
        <v>32</v>
      </c>
      <c r="I2418" t="s">
        <v>32</v>
      </c>
      <c r="J2418" t="s">
        <v>32</v>
      </c>
      <c r="K2418" t="s">
        <v>33</v>
      </c>
      <c r="M2418" t="s">
        <v>32</v>
      </c>
      <c r="N2418" t="s">
        <v>32</v>
      </c>
      <c r="O2418">
        <v>0</v>
      </c>
      <c r="P2418">
        <v>0</v>
      </c>
      <c r="Q2418">
        <v>0</v>
      </c>
      <c r="R2418">
        <v>34</v>
      </c>
      <c r="S2418">
        <v>33</v>
      </c>
      <c r="T2418">
        <f t="shared" si="74"/>
        <v>67</v>
      </c>
      <c r="U2418">
        <v>264105</v>
      </c>
      <c r="V2418">
        <v>339232</v>
      </c>
      <c r="W2418" s="3">
        <v>-7.0152799999999997</v>
      </c>
      <c r="X2418" s="3">
        <v>54.297800000000002</v>
      </c>
      <c r="Y2418" t="s">
        <v>34</v>
      </c>
      <c r="Z2418" t="str">
        <f t="shared" si="75"/>
        <v>Catholic</v>
      </c>
    </row>
    <row r="2419" spans="1:26" x14ac:dyDescent="0.35">
      <c r="A2419">
        <v>2419</v>
      </c>
      <c r="B2419" t="s">
        <v>6619</v>
      </c>
      <c r="C2419" t="s">
        <v>3809</v>
      </c>
      <c r="D2419" s="1" t="s">
        <v>28</v>
      </c>
      <c r="E2419" s="1" t="s">
        <v>6620</v>
      </c>
      <c r="F2419" t="s">
        <v>6482</v>
      </c>
      <c r="G2419" t="s">
        <v>31</v>
      </c>
      <c r="H2419" t="s">
        <v>32</v>
      </c>
      <c r="I2419" t="s">
        <v>32</v>
      </c>
      <c r="J2419" t="s">
        <v>32</v>
      </c>
      <c r="K2419" t="s">
        <v>33</v>
      </c>
      <c r="M2419" t="s">
        <v>32</v>
      </c>
      <c r="N2419" t="s">
        <v>32</v>
      </c>
      <c r="O2419">
        <v>0</v>
      </c>
      <c r="P2419">
        <v>0</v>
      </c>
      <c r="Q2419">
        <v>0</v>
      </c>
      <c r="R2419">
        <v>64</v>
      </c>
      <c r="S2419">
        <v>60</v>
      </c>
      <c r="T2419">
        <f t="shared" si="74"/>
        <v>124</v>
      </c>
      <c r="U2419">
        <v>284688</v>
      </c>
      <c r="V2419">
        <v>297663</v>
      </c>
      <c r="W2419" s="3">
        <v>-6.71082</v>
      </c>
      <c r="X2419" s="3">
        <v>53.921399999999998</v>
      </c>
      <c r="Y2419" t="s">
        <v>34</v>
      </c>
      <c r="Z2419" t="str">
        <f t="shared" si="75"/>
        <v>Catholic</v>
      </c>
    </row>
    <row r="2420" spans="1:26" x14ac:dyDescent="0.35">
      <c r="A2420">
        <v>2420</v>
      </c>
      <c r="B2420" t="s">
        <v>6621</v>
      </c>
      <c r="C2420" t="s">
        <v>6622</v>
      </c>
      <c r="D2420" s="1" t="s">
        <v>28</v>
      </c>
      <c r="E2420" s="1" t="s">
        <v>6623</v>
      </c>
      <c r="F2420" t="s">
        <v>6482</v>
      </c>
      <c r="G2420" t="s">
        <v>31</v>
      </c>
      <c r="H2420" t="s">
        <v>32</v>
      </c>
      <c r="I2420" t="s">
        <v>32</v>
      </c>
      <c r="J2420" t="s">
        <v>32</v>
      </c>
      <c r="K2420" t="s">
        <v>33</v>
      </c>
      <c r="M2420" t="s">
        <v>80</v>
      </c>
      <c r="N2420" t="s">
        <v>32</v>
      </c>
      <c r="O2420">
        <v>0</v>
      </c>
      <c r="P2420">
        <v>0</v>
      </c>
      <c r="Q2420">
        <v>0</v>
      </c>
      <c r="R2420">
        <v>123</v>
      </c>
      <c r="S2420">
        <v>96</v>
      </c>
      <c r="T2420">
        <f t="shared" si="74"/>
        <v>219</v>
      </c>
      <c r="U2420">
        <v>284322</v>
      </c>
      <c r="V2420">
        <v>304017</v>
      </c>
      <c r="W2420" s="3">
        <v>-6.7146299999999997</v>
      </c>
      <c r="X2420" s="3">
        <v>53.978499999999997</v>
      </c>
      <c r="Y2420" t="s">
        <v>34</v>
      </c>
      <c r="Z2420" t="str">
        <f t="shared" si="75"/>
        <v>Catholic</v>
      </c>
    </row>
    <row r="2421" spans="1:26" x14ac:dyDescent="0.35">
      <c r="A2421">
        <v>2421</v>
      </c>
      <c r="B2421" t="s">
        <v>6624</v>
      </c>
      <c r="C2421" t="s">
        <v>6625</v>
      </c>
      <c r="D2421" s="1" t="s">
        <v>28</v>
      </c>
      <c r="E2421" s="1" t="s">
        <v>6626</v>
      </c>
      <c r="F2421" t="s">
        <v>6482</v>
      </c>
      <c r="G2421" t="s">
        <v>1616</v>
      </c>
      <c r="H2421" t="s">
        <v>32</v>
      </c>
      <c r="I2421" t="s">
        <v>32</v>
      </c>
      <c r="J2421" t="s">
        <v>32</v>
      </c>
      <c r="K2421" t="s">
        <v>33</v>
      </c>
      <c r="M2421" t="s">
        <v>32</v>
      </c>
      <c r="N2421" t="s">
        <v>32</v>
      </c>
      <c r="O2421">
        <v>0</v>
      </c>
      <c r="P2421">
        <v>0</v>
      </c>
      <c r="Q2421">
        <v>0</v>
      </c>
      <c r="R2421">
        <v>16</v>
      </c>
      <c r="S2421">
        <v>13</v>
      </c>
      <c r="T2421">
        <f t="shared" si="74"/>
        <v>29</v>
      </c>
      <c r="U2421">
        <v>272121</v>
      </c>
      <c r="V2421">
        <v>320692</v>
      </c>
      <c r="W2421" s="3">
        <v>-6.8966099999999999</v>
      </c>
      <c r="X2421" s="3">
        <v>54.130099999999999</v>
      </c>
      <c r="Y2421" t="s">
        <v>34</v>
      </c>
      <c r="Z2421" t="str">
        <f t="shared" si="75"/>
        <v>Minority</v>
      </c>
    </row>
    <row r="2422" spans="1:26" x14ac:dyDescent="0.35">
      <c r="A2422">
        <v>2422</v>
      </c>
      <c r="B2422" t="s">
        <v>6627</v>
      </c>
      <c r="C2422" t="s">
        <v>6628</v>
      </c>
      <c r="D2422" s="1" t="s">
        <v>28</v>
      </c>
      <c r="E2422" s="1" t="s">
        <v>6629</v>
      </c>
      <c r="F2422" t="s">
        <v>6482</v>
      </c>
      <c r="G2422" t="s">
        <v>31</v>
      </c>
      <c r="H2422" t="s">
        <v>32</v>
      </c>
      <c r="I2422" t="s">
        <v>32</v>
      </c>
      <c r="J2422" t="s">
        <v>32</v>
      </c>
      <c r="K2422" t="s">
        <v>33</v>
      </c>
      <c r="M2422" t="s">
        <v>80</v>
      </c>
      <c r="N2422" t="s">
        <v>32</v>
      </c>
      <c r="O2422">
        <v>0</v>
      </c>
      <c r="P2422">
        <v>0</v>
      </c>
      <c r="Q2422">
        <v>0</v>
      </c>
      <c r="R2422">
        <v>135</v>
      </c>
      <c r="S2422">
        <v>161</v>
      </c>
      <c r="T2422">
        <f t="shared" si="74"/>
        <v>296</v>
      </c>
      <c r="U2422">
        <v>266839</v>
      </c>
      <c r="V2422">
        <v>333646</v>
      </c>
      <c r="W2422" s="3">
        <v>-6.9745299999999997</v>
      </c>
      <c r="X2422" s="3">
        <v>54.247199999999999</v>
      </c>
      <c r="Y2422" t="s">
        <v>34</v>
      </c>
      <c r="Z2422" t="str">
        <f t="shared" si="75"/>
        <v>Catholic</v>
      </c>
    </row>
    <row r="2423" spans="1:26" x14ac:dyDescent="0.35">
      <c r="A2423">
        <v>2423</v>
      </c>
      <c r="B2423" t="s">
        <v>6630</v>
      </c>
      <c r="C2423" t="s">
        <v>6631</v>
      </c>
      <c r="D2423" s="1" t="s">
        <v>28</v>
      </c>
      <c r="E2423" s="1" t="s">
        <v>6632</v>
      </c>
      <c r="F2423" t="s">
        <v>6482</v>
      </c>
      <c r="G2423" t="s">
        <v>31</v>
      </c>
      <c r="H2423" t="s">
        <v>32</v>
      </c>
      <c r="I2423" t="s">
        <v>80</v>
      </c>
      <c r="J2423" t="s">
        <v>32</v>
      </c>
      <c r="K2423" t="s">
        <v>33</v>
      </c>
      <c r="M2423" t="s">
        <v>80</v>
      </c>
      <c r="N2423" t="s">
        <v>32</v>
      </c>
      <c r="O2423">
        <v>0</v>
      </c>
      <c r="P2423">
        <v>0</v>
      </c>
      <c r="Q2423">
        <v>0</v>
      </c>
      <c r="R2423">
        <v>33</v>
      </c>
      <c r="S2423">
        <v>31</v>
      </c>
      <c r="T2423">
        <f t="shared" si="74"/>
        <v>64</v>
      </c>
      <c r="U2423">
        <v>253442</v>
      </c>
      <c r="V2423">
        <v>325934</v>
      </c>
      <c r="W2423" s="3">
        <v>-7.1814200000000001</v>
      </c>
      <c r="X2423" s="3">
        <v>54.179499999999997</v>
      </c>
      <c r="Y2423" t="s">
        <v>34</v>
      </c>
      <c r="Z2423" t="str">
        <f t="shared" si="75"/>
        <v>Catholic</v>
      </c>
    </row>
    <row r="2424" spans="1:26" x14ac:dyDescent="0.35">
      <c r="A2424">
        <v>2424</v>
      </c>
      <c r="B2424" t="s">
        <v>6633</v>
      </c>
      <c r="C2424" t="s">
        <v>355</v>
      </c>
      <c r="D2424" s="1" t="s">
        <v>28</v>
      </c>
      <c r="E2424" s="1" t="s">
        <v>6634</v>
      </c>
      <c r="F2424" t="s">
        <v>6482</v>
      </c>
      <c r="G2424" t="s">
        <v>31</v>
      </c>
      <c r="H2424" t="s">
        <v>32</v>
      </c>
      <c r="I2424" t="s">
        <v>32</v>
      </c>
      <c r="J2424" t="s">
        <v>32</v>
      </c>
      <c r="K2424" t="s">
        <v>33</v>
      </c>
      <c r="M2424" t="s">
        <v>32</v>
      </c>
      <c r="N2424" t="s">
        <v>32</v>
      </c>
      <c r="O2424">
        <v>0</v>
      </c>
      <c r="P2424">
        <v>0</v>
      </c>
      <c r="Q2424">
        <v>0</v>
      </c>
      <c r="R2424">
        <v>18</v>
      </c>
      <c r="S2424">
        <v>16</v>
      </c>
      <c r="T2424">
        <f t="shared" si="74"/>
        <v>34</v>
      </c>
      <c r="U2424">
        <v>255309</v>
      </c>
      <c r="V2424">
        <v>338886</v>
      </c>
      <c r="W2424" s="3">
        <v>-7.1504399999999997</v>
      </c>
      <c r="X2424" s="3">
        <v>54.295699999999997</v>
      </c>
      <c r="Y2424" t="s">
        <v>34</v>
      </c>
      <c r="Z2424" t="str">
        <f t="shared" si="75"/>
        <v>Catholic</v>
      </c>
    </row>
    <row r="2425" spans="1:26" x14ac:dyDescent="0.35">
      <c r="A2425">
        <v>2425</v>
      </c>
      <c r="B2425" t="s">
        <v>6635</v>
      </c>
      <c r="C2425" t="s">
        <v>6636</v>
      </c>
      <c r="D2425" s="1" t="s">
        <v>28</v>
      </c>
      <c r="E2425" s="1" t="s">
        <v>6637</v>
      </c>
      <c r="F2425" t="s">
        <v>6482</v>
      </c>
      <c r="G2425" t="s">
        <v>31</v>
      </c>
      <c r="H2425" t="s">
        <v>32</v>
      </c>
      <c r="I2425" t="s">
        <v>32</v>
      </c>
      <c r="J2425" t="s">
        <v>32</v>
      </c>
      <c r="K2425" t="s">
        <v>33</v>
      </c>
      <c r="M2425" t="s">
        <v>32</v>
      </c>
      <c r="N2425" t="s">
        <v>32</v>
      </c>
      <c r="O2425">
        <v>0</v>
      </c>
      <c r="P2425">
        <v>0</v>
      </c>
      <c r="Q2425">
        <v>0</v>
      </c>
      <c r="R2425">
        <v>121</v>
      </c>
      <c r="S2425">
        <v>128</v>
      </c>
      <c r="T2425">
        <f t="shared" si="74"/>
        <v>249</v>
      </c>
      <c r="U2425">
        <v>250417</v>
      </c>
      <c r="V2425">
        <v>326396</v>
      </c>
      <c r="W2425" s="3">
        <v>-7.2276699999999998</v>
      </c>
      <c r="X2425" s="3">
        <v>54.183999999999997</v>
      </c>
      <c r="Y2425" t="s">
        <v>34</v>
      </c>
      <c r="Z2425" t="str">
        <f t="shared" si="75"/>
        <v>Catholic</v>
      </c>
    </row>
    <row r="2426" spans="1:26" x14ac:dyDescent="0.35">
      <c r="A2426">
        <v>2426</v>
      </c>
      <c r="B2426" t="s">
        <v>6638</v>
      </c>
      <c r="C2426" t="s">
        <v>6639</v>
      </c>
      <c r="D2426" s="1" t="s">
        <v>28</v>
      </c>
      <c r="E2426" s="1" t="s">
        <v>6640</v>
      </c>
      <c r="F2426" t="s">
        <v>6482</v>
      </c>
      <c r="G2426" t="s">
        <v>31</v>
      </c>
      <c r="H2426" t="s">
        <v>32</v>
      </c>
      <c r="I2426" t="s">
        <v>32</v>
      </c>
      <c r="J2426" t="s">
        <v>32</v>
      </c>
      <c r="K2426" t="s">
        <v>33</v>
      </c>
      <c r="M2426" t="s">
        <v>32</v>
      </c>
      <c r="N2426" t="s">
        <v>32</v>
      </c>
      <c r="O2426">
        <v>0</v>
      </c>
      <c r="P2426">
        <v>0</v>
      </c>
      <c r="Q2426">
        <v>0</v>
      </c>
      <c r="R2426">
        <v>126</v>
      </c>
      <c r="S2426">
        <v>109</v>
      </c>
      <c r="T2426">
        <f t="shared" si="74"/>
        <v>235</v>
      </c>
      <c r="U2426">
        <v>272027</v>
      </c>
      <c r="V2426">
        <v>320717</v>
      </c>
      <c r="W2426" s="3">
        <v>-6.8980499999999996</v>
      </c>
      <c r="X2426" s="3">
        <v>54.130400000000002</v>
      </c>
      <c r="Y2426" t="s">
        <v>34</v>
      </c>
      <c r="Z2426" t="str">
        <f t="shared" si="75"/>
        <v>Catholic</v>
      </c>
    </row>
    <row r="2427" spans="1:26" x14ac:dyDescent="0.35">
      <c r="A2427">
        <v>2427</v>
      </c>
      <c r="B2427" t="s">
        <v>6641</v>
      </c>
      <c r="C2427" t="s">
        <v>6642</v>
      </c>
      <c r="D2427" s="1" t="s">
        <v>28</v>
      </c>
      <c r="E2427" s="1" t="s">
        <v>6643</v>
      </c>
      <c r="F2427" t="s">
        <v>6482</v>
      </c>
      <c r="G2427" t="s">
        <v>57</v>
      </c>
      <c r="H2427" t="s">
        <v>32</v>
      </c>
      <c r="I2427" t="s">
        <v>32</v>
      </c>
      <c r="J2427" t="s">
        <v>32</v>
      </c>
      <c r="K2427" t="s">
        <v>33</v>
      </c>
      <c r="M2427" t="s">
        <v>32</v>
      </c>
      <c r="N2427" t="s">
        <v>32</v>
      </c>
      <c r="O2427">
        <v>0</v>
      </c>
      <c r="P2427">
        <v>0</v>
      </c>
      <c r="Q2427">
        <v>0</v>
      </c>
      <c r="R2427">
        <v>31</v>
      </c>
      <c r="S2427">
        <v>22</v>
      </c>
      <c r="T2427">
        <f t="shared" si="74"/>
        <v>53</v>
      </c>
      <c r="U2427">
        <v>269408</v>
      </c>
      <c r="V2427">
        <v>338978</v>
      </c>
      <c r="W2427" s="3">
        <v>-6.9338899999999999</v>
      </c>
      <c r="X2427" s="3">
        <v>54.294800000000002</v>
      </c>
      <c r="Y2427" t="s">
        <v>34</v>
      </c>
      <c r="Z2427" t="str">
        <f t="shared" si="75"/>
        <v>Church of Ireland</v>
      </c>
    </row>
    <row r="2428" spans="1:26" x14ac:dyDescent="0.35">
      <c r="A2428">
        <v>2428</v>
      </c>
      <c r="B2428" t="s">
        <v>6644</v>
      </c>
      <c r="C2428" t="s">
        <v>6645</v>
      </c>
      <c r="D2428" s="1" t="s">
        <v>28</v>
      </c>
      <c r="E2428" s="1" t="s">
        <v>6646</v>
      </c>
      <c r="F2428" t="s">
        <v>6482</v>
      </c>
      <c r="G2428" t="s">
        <v>31</v>
      </c>
      <c r="H2428" t="s">
        <v>32</v>
      </c>
      <c r="I2428" t="s">
        <v>32</v>
      </c>
      <c r="J2428" t="s">
        <v>32</v>
      </c>
      <c r="K2428" t="s">
        <v>33</v>
      </c>
      <c r="M2428" t="s">
        <v>80</v>
      </c>
      <c r="N2428" t="s">
        <v>32</v>
      </c>
      <c r="O2428">
        <v>0</v>
      </c>
      <c r="P2428">
        <v>0</v>
      </c>
      <c r="Q2428">
        <v>0</v>
      </c>
      <c r="R2428">
        <v>62</v>
      </c>
      <c r="S2428">
        <v>58</v>
      </c>
      <c r="T2428">
        <f t="shared" si="74"/>
        <v>120</v>
      </c>
      <c r="U2428">
        <v>282181</v>
      </c>
      <c r="V2428">
        <v>320119</v>
      </c>
      <c r="W2428" s="3">
        <v>-6.7428999999999997</v>
      </c>
      <c r="X2428" s="3">
        <v>54.1235</v>
      </c>
      <c r="Y2428" t="s">
        <v>34</v>
      </c>
      <c r="Z2428" t="str">
        <f t="shared" si="75"/>
        <v>Catholic</v>
      </c>
    </row>
    <row r="2429" spans="1:26" x14ac:dyDescent="0.35">
      <c r="A2429">
        <v>2429</v>
      </c>
      <c r="B2429" t="s">
        <v>6647</v>
      </c>
      <c r="C2429" t="s">
        <v>6648</v>
      </c>
      <c r="D2429" s="1" t="s">
        <v>28</v>
      </c>
      <c r="E2429" s="1" t="s">
        <v>6649</v>
      </c>
      <c r="F2429" t="s">
        <v>6482</v>
      </c>
      <c r="G2429" t="s">
        <v>31</v>
      </c>
      <c r="H2429" t="s">
        <v>32</v>
      </c>
      <c r="I2429" t="s">
        <v>32</v>
      </c>
      <c r="J2429" t="s">
        <v>32</v>
      </c>
      <c r="K2429" t="s">
        <v>33</v>
      </c>
      <c r="M2429" t="s">
        <v>32</v>
      </c>
      <c r="N2429" t="s">
        <v>32</v>
      </c>
      <c r="O2429">
        <v>0</v>
      </c>
      <c r="P2429">
        <v>0</v>
      </c>
      <c r="Q2429">
        <v>0</v>
      </c>
      <c r="R2429">
        <v>51</v>
      </c>
      <c r="S2429">
        <v>54</v>
      </c>
      <c r="T2429">
        <f t="shared" si="74"/>
        <v>105</v>
      </c>
      <c r="U2429">
        <v>265490</v>
      </c>
      <c r="V2429">
        <v>342948</v>
      </c>
      <c r="W2429" s="3">
        <v>-6.9931900000000002</v>
      </c>
      <c r="X2429" s="3">
        <v>54.331000000000003</v>
      </c>
      <c r="Y2429" t="s">
        <v>34</v>
      </c>
      <c r="Z2429" t="str">
        <f t="shared" si="75"/>
        <v>Catholic</v>
      </c>
    </row>
    <row r="2430" spans="1:26" x14ac:dyDescent="0.35">
      <c r="A2430">
        <v>2430</v>
      </c>
      <c r="B2430" t="s">
        <v>6650</v>
      </c>
      <c r="C2430" t="s">
        <v>3111</v>
      </c>
      <c r="D2430" s="1" t="s">
        <v>28</v>
      </c>
      <c r="E2430" s="1" t="s">
        <v>6651</v>
      </c>
      <c r="F2430" t="s">
        <v>6652</v>
      </c>
      <c r="G2430" t="s">
        <v>31</v>
      </c>
      <c r="H2430" t="s">
        <v>32</v>
      </c>
      <c r="I2430" t="s">
        <v>32</v>
      </c>
      <c r="J2430" t="s">
        <v>32</v>
      </c>
      <c r="K2430" t="s">
        <v>33</v>
      </c>
      <c r="M2430" t="s">
        <v>32</v>
      </c>
      <c r="N2430" t="s">
        <v>32</v>
      </c>
      <c r="O2430">
        <v>0</v>
      </c>
      <c r="P2430">
        <v>0</v>
      </c>
      <c r="Q2430">
        <v>0</v>
      </c>
      <c r="R2430">
        <v>40</v>
      </c>
      <c r="S2430">
        <v>62</v>
      </c>
      <c r="T2430">
        <f t="shared" si="74"/>
        <v>102</v>
      </c>
      <c r="U2430">
        <v>212946</v>
      </c>
      <c r="V2430">
        <v>209696</v>
      </c>
      <c r="W2430" s="3">
        <v>-7.80654</v>
      </c>
      <c r="X2430" s="3">
        <v>53.137700000000002</v>
      </c>
      <c r="Y2430" t="s">
        <v>34</v>
      </c>
      <c r="Z2430" t="str">
        <f t="shared" si="75"/>
        <v>Catholic</v>
      </c>
    </row>
    <row r="2431" spans="1:26" x14ac:dyDescent="0.35">
      <c r="A2431">
        <v>2431</v>
      </c>
      <c r="B2431" t="s">
        <v>6653</v>
      </c>
      <c r="C2431" t="s">
        <v>6654</v>
      </c>
      <c r="D2431" s="1" t="s">
        <v>28</v>
      </c>
      <c r="E2431" s="1" t="s">
        <v>6655</v>
      </c>
      <c r="F2431" t="s">
        <v>6652</v>
      </c>
      <c r="G2431" t="s">
        <v>31</v>
      </c>
      <c r="H2431" t="s">
        <v>32</v>
      </c>
      <c r="I2431" t="s">
        <v>80</v>
      </c>
      <c r="J2431" t="s">
        <v>32</v>
      </c>
      <c r="K2431" t="s">
        <v>33</v>
      </c>
      <c r="M2431" t="s">
        <v>32</v>
      </c>
      <c r="N2431" t="s">
        <v>32</v>
      </c>
      <c r="O2431">
        <v>0</v>
      </c>
      <c r="P2431">
        <v>0</v>
      </c>
      <c r="Q2431">
        <v>0</v>
      </c>
      <c r="R2431">
        <v>0</v>
      </c>
      <c r="S2431">
        <v>210</v>
      </c>
      <c r="T2431">
        <f t="shared" si="74"/>
        <v>210</v>
      </c>
      <c r="U2431">
        <v>206096</v>
      </c>
      <c r="V2431">
        <v>204686</v>
      </c>
      <c r="W2431" s="3">
        <v>-7.9089999999999998</v>
      </c>
      <c r="X2431" s="3">
        <v>53.092799999999997</v>
      </c>
      <c r="Y2431" t="s">
        <v>34</v>
      </c>
      <c r="Z2431" t="str">
        <f t="shared" si="75"/>
        <v>Catholic</v>
      </c>
    </row>
    <row r="2432" spans="1:26" x14ac:dyDescent="0.35">
      <c r="A2432">
        <v>2432</v>
      </c>
      <c r="B2432" t="s">
        <v>6656</v>
      </c>
      <c r="C2432" t="s">
        <v>6657</v>
      </c>
      <c r="D2432" s="1" t="s">
        <v>28</v>
      </c>
      <c r="E2432" s="1" t="s">
        <v>6658</v>
      </c>
      <c r="F2432" t="s">
        <v>6652</v>
      </c>
      <c r="G2432" t="s">
        <v>31</v>
      </c>
      <c r="H2432" t="s">
        <v>32</v>
      </c>
      <c r="I2432" t="s">
        <v>32</v>
      </c>
      <c r="J2432" t="s">
        <v>32</v>
      </c>
      <c r="K2432" t="s">
        <v>33</v>
      </c>
      <c r="M2432" t="s">
        <v>32</v>
      </c>
      <c r="N2432" t="s">
        <v>32</v>
      </c>
      <c r="O2432">
        <v>0</v>
      </c>
      <c r="P2432">
        <v>0</v>
      </c>
      <c r="Q2432">
        <v>0</v>
      </c>
      <c r="R2432">
        <v>47</v>
      </c>
      <c r="S2432">
        <v>33</v>
      </c>
      <c r="T2432">
        <f t="shared" si="74"/>
        <v>80</v>
      </c>
      <c r="U2432">
        <v>228062</v>
      </c>
      <c r="V2432">
        <v>219084</v>
      </c>
      <c r="W2432" s="3">
        <v>-7.5798199999999998</v>
      </c>
      <c r="X2432" s="3">
        <v>53.221400000000003</v>
      </c>
      <c r="Y2432" t="s">
        <v>34</v>
      </c>
      <c r="Z2432" t="str">
        <f t="shared" si="75"/>
        <v>Catholic</v>
      </c>
    </row>
    <row r="2433" spans="1:26" x14ac:dyDescent="0.35">
      <c r="A2433">
        <v>2433</v>
      </c>
      <c r="B2433" t="s">
        <v>6659</v>
      </c>
      <c r="C2433" t="s">
        <v>6660</v>
      </c>
      <c r="D2433" s="1" t="s">
        <v>28</v>
      </c>
      <c r="E2433" s="1" t="s">
        <v>6655</v>
      </c>
      <c r="F2433" t="s">
        <v>6652</v>
      </c>
      <c r="G2433" t="s">
        <v>57</v>
      </c>
      <c r="H2433" t="s">
        <v>32</v>
      </c>
      <c r="I2433" t="s">
        <v>32</v>
      </c>
      <c r="J2433" t="s">
        <v>32</v>
      </c>
      <c r="K2433" t="s">
        <v>33</v>
      </c>
      <c r="M2433" t="s">
        <v>32</v>
      </c>
      <c r="N2433" t="s">
        <v>32</v>
      </c>
      <c r="O2433">
        <v>0</v>
      </c>
      <c r="P2433">
        <v>0</v>
      </c>
      <c r="Q2433">
        <v>0</v>
      </c>
      <c r="R2433">
        <v>53</v>
      </c>
      <c r="S2433">
        <v>43</v>
      </c>
      <c r="T2433">
        <f t="shared" si="74"/>
        <v>96</v>
      </c>
      <c r="U2433">
        <v>205785</v>
      </c>
      <c r="V2433">
        <v>205503</v>
      </c>
      <c r="W2433" s="3">
        <v>-7.9136199999999999</v>
      </c>
      <c r="X2433" s="3">
        <v>53.100099999999998</v>
      </c>
      <c r="Y2433" t="s">
        <v>34</v>
      </c>
      <c r="Z2433" t="str">
        <f t="shared" si="75"/>
        <v>Church of Ireland</v>
      </c>
    </row>
    <row r="2434" spans="1:26" x14ac:dyDescent="0.35">
      <c r="A2434">
        <v>2434</v>
      </c>
      <c r="B2434" t="s">
        <v>6661</v>
      </c>
      <c r="C2434" t="s">
        <v>6662</v>
      </c>
      <c r="D2434" s="1" t="s">
        <v>28</v>
      </c>
      <c r="E2434" s="1" t="s">
        <v>6663</v>
      </c>
      <c r="F2434" t="s">
        <v>6652</v>
      </c>
      <c r="G2434" t="s">
        <v>31</v>
      </c>
      <c r="H2434" t="s">
        <v>32</v>
      </c>
      <c r="I2434" t="s">
        <v>32</v>
      </c>
      <c r="J2434" t="s">
        <v>32</v>
      </c>
      <c r="K2434" t="s">
        <v>33</v>
      </c>
      <c r="M2434" t="s">
        <v>32</v>
      </c>
      <c r="N2434" t="s">
        <v>32</v>
      </c>
      <c r="O2434">
        <v>0</v>
      </c>
      <c r="P2434">
        <v>0</v>
      </c>
      <c r="Q2434">
        <v>0</v>
      </c>
      <c r="R2434">
        <v>63</v>
      </c>
      <c r="S2434">
        <v>61</v>
      </c>
      <c r="T2434">
        <f t="shared" ref="T2434:T2497" si="76">SUM(R2434:S2434)</f>
        <v>124</v>
      </c>
      <c r="U2434">
        <v>245292</v>
      </c>
      <c r="V2434">
        <v>220632</v>
      </c>
      <c r="W2434" s="3">
        <v>-7.3216299999999999</v>
      </c>
      <c r="X2434" s="3">
        <v>53.234200000000001</v>
      </c>
      <c r="Y2434" t="s">
        <v>34</v>
      </c>
      <c r="Z2434" t="str">
        <f t="shared" si="75"/>
        <v>Catholic</v>
      </c>
    </row>
    <row r="2435" spans="1:26" x14ac:dyDescent="0.35">
      <c r="A2435">
        <v>2435</v>
      </c>
      <c r="B2435" t="s">
        <v>6664</v>
      </c>
      <c r="C2435" t="s">
        <v>6665</v>
      </c>
      <c r="D2435" s="1" t="s">
        <v>28</v>
      </c>
      <c r="E2435" s="1" t="s">
        <v>6666</v>
      </c>
      <c r="F2435" t="s">
        <v>6652</v>
      </c>
      <c r="G2435" t="s">
        <v>57</v>
      </c>
      <c r="H2435" t="s">
        <v>32</v>
      </c>
      <c r="I2435" t="s">
        <v>32</v>
      </c>
      <c r="J2435" t="s">
        <v>32</v>
      </c>
      <c r="K2435" t="s">
        <v>33</v>
      </c>
      <c r="M2435" t="s">
        <v>32</v>
      </c>
      <c r="N2435" t="s">
        <v>32</v>
      </c>
      <c r="O2435">
        <v>0</v>
      </c>
      <c r="P2435">
        <v>0</v>
      </c>
      <c r="Q2435">
        <v>0</v>
      </c>
      <c r="R2435">
        <v>54</v>
      </c>
      <c r="S2435">
        <v>42</v>
      </c>
      <c r="T2435">
        <f t="shared" si="76"/>
        <v>96</v>
      </c>
      <c r="U2435">
        <v>234640</v>
      </c>
      <c r="V2435">
        <v>224867</v>
      </c>
      <c r="W2435" s="3">
        <v>-7.4807100000000002</v>
      </c>
      <c r="X2435" s="3">
        <v>53.273000000000003</v>
      </c>
      <c r="Y2435" t="s">
        <v>34</v>
      </c>
      <c r="Z2435" t="str">
        <f t="shared" ref="Z2435:Z2498" si="77">IF(G2435=$G$5,$G$5,IF(G2435=$G$227,$G$232,IF(G2435=$G$750,$G$750,IF(G2435=$G$720,$G$720,"Minority"))))</f>
        <v>Church of Ireland</v>
      </c>
    </row>
    <row r="2436" spans="1:26" x14ac:dyDescent="0.35">
      <c r="A2436">
        <v>2436</v>
      </c>
      <c r="B2436" t="s">
        <v>6667</v>
      </c>
      <c r="C2436" t="s">
        <v>6668</v>
      </c>
      <c r="D2436" s="1" t="s">
        <v>28</v>
      </c>
      <c r="E2436" s="1" t="s">
        <v>6669</v>
      </c>
      <c r="F2436" t="s">
        <v>6652</v>
      </c>
      <c r="G2436" t="s">
        <v>31</v>
      </c>
      <c r="H2436" t="s">
        <v>32</v>
      </c>
      <c r="I2436" t="s">
        <v>32</v>
      </c>
      <c r="J2436" t="s">
        <v>32</v>
      </c>
      <c r="K2436" t="s">
        <v>33</v>
      </c>
      <c r="M2436" t="s">
        <v>32</v>
      </c>
      <c r="N2436" t="s">
        <v>32</v>
      </c>
      <c r="O2436">
        <v>0</v>
      </c>
      <c r="P2436">
        <v>0</v>
      </c>
      <c r="Q2436">
        <v>0</v>
      </c>
      <c r="R2436">
        <v>40</v>
      </c>
      <c r="S2436">
        <v>25</v>
      </c>
      <c r="T2436">
        <f t="shared" si="76"/>
        <v>65</v>
      </c>
      <c r="U2436">
        <v>214403</v>
      </c>
      <c r="V2436">
        <v>202104</v>
      </c>
      <c r="W2436" s="3">
        <v>-7.7850999999999999</v>
      </c>
      <c r="X2436" s="3">
        <v>53.069400000000002</v>
      </c>
      <c r="Y2436" t="s">
        <v>34</v>
      </c>
      <c r="Z2436" t="str">
        <f t="shared" si="77"/>
        <v>Catholic</v>
      </c>
    </row>
    <row r="2437" spans="1:26" x14ac:dyDescent="0.35">
      <c r="A2437">
        <v>2437</v>
      </c>
      <c r="B2437" t="s">
        <v>6670</v>
      </c>
      <c r="C2437" t="s">
        <v>6671</v>
      </c>
      <c r="D2437" s="1" t="s">
        <v>28</v>
      </c>
      <c r="E2437" s="1" t="s">
        <v>6672</v>
      </c>
      <c r="F2437" t="s">
        <v>6652</v>
      </c>
      <c r="G2437" t="s">
        <v>31</v>
      </c>
      <c r="H2437" t="s">
        <v>32</v>
      </c>
      <c r="I2437" t="s">
        <v>32</v>
      </c>
      <c r="J2437" t="s">
        <v>32</v>
      </c>
      <c r="K2437" t="s">
        <v>33</v>
      </c>
      <c r="M2437" t="s">
        <v>32</v>
      </c>
      <c r="N2437" t="s">
        <v>32</v>
      </c>
      <c r="O2437">
        <v>0</v>
      </c>
      <c r="P2437">
        <v>0</v>
      </c>
      <c r="Q2437">
        <v>0</v>
      </c>
      <c r="R2437">
        <v>28</v>
      </c>
      <c r="S2437">
        <v>32</v>
      </c>
      <c r="T2437">
        <f t="shared" si="76"/>
        <v>60</v>
      </c>
      <c r="U2437">
        <v>198742</v>
      </c>
      <c r="V2437">
        <v>213551</v>
      </c>
      <c r="W2437" s="3">
        <v>-8.0188199999999998</v>
      </c>
      <c r="X2437" s="3">
        <v>53.172499999999999</v>
      </c>
      <c r="Y2437" t="s">
        <v>34</v>
      </c>
      <c r="Z2437" t="str">
        <f t="shared" si="77"/>
        <v>Catholic</v>
      </c>
    </row>
    <row r="2438" spans="1:26" x14ac:dyDescent="0.35">
      <c r="A2438">
        <v>2438</v>
      </c>
      <c r="B2438" t="s">
        <v>6673</v>
      </c>
      <c r="C2438" t="s">
        <v>6674</v>
      </c>
      <c r="D2438" s="1" t="s">
        <v>28</v>
      </c>
      <c r="E2438" s="1" t="s">
        <v>6675</v>
      </c>
      <c r="F2438" t="s">
        <v>6652</v>
      </c>
      <c r="G2438" t="s">
        <v>31</v>
      </c>
      <c r="H2438" t="s">
        <v>32</v>
      </c>
      <c r="I2438" t="s">
        <v>80</v>
      </c>
      <c r="J2438" t="s">
        <v>32</v>
      </c>
      <c r="K2438" t="s">
        <v>33</v>
      </c>
      <c r="M2438" t="s">
        <v>32</v>
      </c>
      <c r="N2438" t="s">
        <v>32</v>
      </c>
      <c r="O2438">
        <v>0</v>
      </c>
      <c r="P2438">
        <v>0</v>
      </c>
      <c r="Q2438">
        <v>0</v>
      </c>
      <c r="R2438">
        <v>67</v>
      </c>
      <c r="S2438">
        <v>73</v>
      </c>
      <c r="T2438">
        <f t="shared" si="76"/>
        <v>140</v>
      </c>
      <c r="U2438">
        <v>205554</v>
      </c>
      <c r="V2438">
        <v>192308</v>
      </c>
      <c r="W2438" s="3">
        <v>-7.9173</v>
      </c>
      <c r="X2438" s="3">
        <v>52.981499999999997</v>
      </c>
      <c r="Y2438" t="s">
        <v>34</v>
      </c>
      <c r="Z2438" t="str">
        <f t="shared" si="77"/>
        <v>Catholic</v>
      </c>
    </row>
    <row r="2439" spans="1:26" x14ac:dyDescent="0.35">
      <c r="A2439">
        <v>2439</v>
      </c>
      <c r="B2439" t="s">
        <v>6676</v>
      </c>
      <c r="C2439" t="s">
        <v>6677</v>
      </c>
      <c r="D2439" s="1" t="s">
        <v>28</v>
      </c>
      <c r="E2439" s="1" t="s">
        <v>6655</v>
      </c>
      <c r="F2439" t="s">
        <v>6652</v>
      </c>
      <c r="G2439" t="s">
        <v>31</v>
      </c>
      <c r="H2439" t="s">
        <v>32</v>
      </c>
      <c r="I2439" t="s">
        <v>80</v>
      </c>
      <c r="J2439" t="s">
        <v>32</v>
      </c>
      <c r="K2439" t="s">
        <v>33</v>
      </c>
      <c r="M2439" t="s">
        <v>32</v>
      </c>
      <c r="N2439" t="s">
        <v>32</v>
      </c>
      <c r="O2439">
        <v>0</v>
      </c>
      <c r="P2439">
        <v>0</v>
      </c>
      <c r="Q2439">
        <v>0</v>
      </c>
      <c r="R2439">
        <v>218</v>
      </c>
      <c r="S2439">
        <v>0</v>
      </c>
      <c r="T2439">
        <f t="shared" si="76"/>
        <v>218</v>
      </c>
      <c r="U2439">
        <v>205920</v>
      </c>
      <c r="V2439">
        <v>204414</v>
      </c>
      <c r="W2439" s="3">
        <v>-7.9116299999999997</v>
      </c>
      <c r="X2439" s="3">
        <v>53.090299999999999</v>
      </c>
      <c r="Y2439" t="s">
        <v>34</v>
      </c>
      <c r="Z2439" t="str">
        <f t="shared" si="77"/>
        <v>Catholic</v>
      </c>
    </row>
    <row r="2440" spans="1:26" x14ac:dyDescent="0.35">
      <c r="A2440">
        <v>2440</v>
      </c>
      <c r="B2440" t="s">
        <v>6678</v>
      </c>
      <c r="C2440" t="s">
        <v>6679</v>
      </c>
      <c r="D2440" s="1" t="s">
        <v>28</v>
      </c>
      <c r="E2440" s="1" t="s">
        <v>6680</v>
      </c>
      <c r="F2440" t="s">
        <v>6652</v>
      </c>
      <c r="G2440" t="s">
        <v>31</v>
      </c>
      <c r="H2440" t="s">
        <v>32</v>
      </c>
      <c r="I2440" t="s">
        <v>80</v>
      </c>
      <c r="J2440" t="s">
        <v>32</v>
      </c>
      <c r="K2440" t="s">
        <v>33</v>
      </c>
      <c r="M2440" t="s">
        <v>32</v>
      </c>
      <c r="N2440" t="s">
        <v>32</v>
      </c>
      <c r="O2440">
        <v>0</v>
      </c>
      <c r="P2440">
        <v>0</v>
      </c>
      <c r="Q2440">
        <v>0</v>
      </c>
      <c r="R2440">
        <v>0</v>
      </c>
      <c r="S2440">
        <v>194</v>
      </c>
      <c r="T2440">
        <f t="shared" si="76"/>
        <v>194</v>
      </c>
      <c r="U2440">
        <v>226422</v>
      </c>
      <c r="V2440">
        <v>232491</v>
      </c>
      <c r="W2440" s="3">
        <v>-7.6032700000000002</v>
      </c>
      <c r="X2440" s="3">
        <v>53.341999999999999</v>
      </c>
      <c r="Y2440" t="s">
        <v>34</v>
      </c>
      <c r="Z2440" t="str">
        <f t="shared" si="77"/>
        <v>Catholic</v>
      </c>
    </row>
    <row r="2441" spans="1:26" x14ac:dyDescent="0.35">
      <c r="A2441">
        <v>2441</v>
      </c>
      <c r="B2441" t="s">
        <v>6681</v>
      </c>
      <c r="C2441" t="s">
        <v>6682</v>
      </c>
      <c r="D2441" s="1" t="s">
        <v>28</v>
      </c>
      <c r="E2441" s="1" t="s">
        <v>6683</v>
      </c>
      <c r="F2441" t="s">
        <v>6652</v>
      </c>
      <c r="G2441" t="s">
        <v>31</v>
      </c>
      <c r="H2441" t="s">
        <v>32</v>
      </c>
      <c r="I2441" t="s">
        <v>32</v>
      </c>
      <c r="J2441" t="s">
        <v>32</v>
      </c>
      <c r="K2441" t="s">
        <v>33</v>
      </c>
      <c r="M2441" t="s">
        <v>32</v>
      </c>
      <c r="N2441" t="s">
        <v>32</v>
      </c>
      <c r="O2441">
        <v>0</v>
      </c>
      <c r="P2441">
        <v>0</v>
      </c>
      <c r="Q2441">
        <v>0</v>
      </c>
      <c r="R2441">
        <v>33</v>
      </c>
      <c r="S2441">
        <v>31</v>
      </c>
      <c r="T2441">
        <f t="shared" si="76"/>
        <v>64</v>
      </c>
      <c r="U2441">
        <v>205568</v>
      </c>
      <c r="V2441">
        <v>222406</v>
      </c>
      <c r="W2441" s="3">
        <v>-7.9165700000000001</v>
      </c>
      <c r="X2441" s="3">
        <v>53.252000000000002</v>
      </c>
      <c r="Y2441" t="s">
        <v>34</v>
      </c>
      <c r="Z2441" t="str">
        <f t="shared" si="77"/>
        <v>Catholic</v>
      </c>
    </row>
    <row r="2442" spans="1:26" x14ac:dyDescent="0.35">
      <c r="A2442">
        <v>2442</v>
      </c>
      <c r="B2442" t="s">
        <v>6684</v>
      </c>
      <c r="C2442" t="s">
        <v>6685</v>
      </c>
      <c r="D2442" s="1" t="s">
        <v>28</v>
      </c>
      <c r="E2442" s="1" t="s">
        <v>6686</v>
      </c>
      <c r="F2442" t="s">
        <v>6652</v>
      </c>
      <c r="G2442" t="s">
        <v>31</v>
      </c>
      <c r="H2442" t="s">
        <v>32</v>
      </c>
      <c r="I2442" t="s">
        <v>32</v>
      </c>
      <c r="J2442" t="s">
        <v>32</v>
      </c>
      <c r="K2442" t="s">
        <v>33</v>
      </c>
      <c r="M2442" t="s">
        <v>32</v>
      </c>
      <c r="N2442" t="s">
        <v>32</v>
      </c>
      <c r="O2442">
        <v>0</v>
      </c>
      <c r="P2442">
        <v>0</v>
      </c>
      <c r="Q2442">
        <v>0</v>
      </c>
      <c r="R2442">
        <v>58</v>
      </c>
      <c r="S2442">
        <v>46</v>
      </c>
      <c r="T2442">
        <f t="shared" si="76"/>
        <v>104</v>
      </c>
      <c r="U2442">
        <v>261024</v>
      </c>
      <c r="V2442">
        <v>223950</v>
      </c>
      <c r="W2442" s="3">
        <v>-7.0853999999999999</v>
      </c>
      <c r="X2442" s="3">
        <v>53.2624</v>
      </c>
      <c r="Y2442" t="s">
        <v>34</v>
      </c>
      <c r="Z2442" t="str">
        <f t="shared" si="77"/>
        <v>Catholic</v>
      </c>
    </row>
    <row r="2443" spans="1:26" x14ac:dyDescent="0.35">
      <c r="A2443">
        <v>2443</v>
      </c>
      <c r="B2443" t="s">
        <v>6687</v>
      </c>
      <c r="C2443" t="s">
        <v>6688</v>
      </c>
      <c r="D2443" s="1" t="s">
        <v>28</v>
      </c>
      <c r="E2443" s="1" t="s">
        <v>6689</v>
      </c>
      <c r="F2443" t="s">
        <v>6652</v>
      </c>
      <c r="G2443" t="s">
        <v>31</v>
      </c>
      <c r="H2443" t="s">
        <v>32</v>
      </c>
      <c r="I2443" t="s">
        <v>32</v>
      </c>
      <c r="J2443" t="s">
        <v>32</v>
      </c>
      <c r="K2443" t="s">
        <v>33</v>
      </c>
      <c r="M2443" t="s">
        <v>32</v>
      </c>
      <c r="N2443" t="s">
        <v>32</v>
      </c>
      <c r="O2443">
        <v>0</v>
      </c>
      <c r="P2443">
        <v>0</v>
      </c>
      <c r="Q2443">
        <v>0</v>
      </c>
      <c r="R2443">
        <v>17</v>
      </c>
      <c r="S2443">
        <v>21</v>
      </c>
      <c r="T2443">
        <f t="shared" si="76"/>
        <v>38</v>
      </c>
      <c r="U2443">
        <v>225055</v>
      </c>
      <c r="V2443">
        <v>215910</v>
      </c>
      <c r="W2443" s="3">
        <v>-7.6250999999999998</v>
      </c>
      <c r="X2443" s="3">
        <v>53.193100000000001</v>
      </c>
      <c r="Y2443" t="s">
        <v>34</v>
      </c>
      <c r="Z2443" t="str">
        <f t="shared" si="77"/>
        <v>Catholic</v>
      </c>
    </row>
    <row r="2444" spans="1:26" x14ac:dyDescent="0.35">
      <c r="A2444">
        <v>2444</v>
      </c>
      <c r="B2444" t="s">
        <v>6690</v>
      </c>
      <c r="C2444" t="s">
        <v>6691</v>
      </c>
      <c r="D2444" s="1" t="s">
        <v>28</v>
      </c>
      <c r="E2444" s="1" t="s">
        <v>6692</v>
      </c>
      <c r="F2444" t="s">
        <v>6652</v>
      </c>
      <c r="G2444" t="s">
        <v>57</v>
      </c>
      <c r="H2444" t="s">
        <v>32</v>
      </c>
      <c r="I2444" t="s">
        <v>32</v>
      </c>
      <c r="J2444" t="s">
        <v>32</v>
      </c>
      <c r="K2444" t="s">
        <v>33</v>
      </c>
      <c r="M2444" t="s">
        <v>32</v>
      </c>
      <c r="N2444" t="s">
        <v>32</v>
      </c>
      <c r="O2444">
        <v>0</v>
      </c>
      <c r="P2444">
        <v>0</v>
      </c>
      <c r="Q2444">
        <v>0</v>
      </c>
      <c r="R2444">
        <v>31</v>
      </c>
      <c r="S2444">
        <v>42</v>
      </c>
      <c r="T2444">
        <f t="shared" si="76"/>
        <v>73</v>
      </c>
      <c r="U2444">
        <v>261901</v>
      </c>
      <c r="V2444">
        <v>232672</v>
      </c>
      <c r="W2444" s="3">
        <v>-7.0705600000000004</v>
      </c>
      <c r="X2444" s="3">
        <v>53.340699999999998</v>
      </c>
      <c r="Y2444" t="s">
        <v>34</v>
      </c>
      <c r="Z2444" t="str">
        <f t="shared" si="77"/>
        <v>Church of Ireland</v>
      </c>
    </row>
    <row r="2445" spans="1:26" x14ac:dyDescent="0.35">
      <c r="A2445">
        <v>2445</v>
      </c>
      <c r="B2445" t="s">
        <v>6693</v>
      </c>
      <c r="C2445" t="s">
        <v>6694</v>
      </c>
      <c r="D2445" s="1" t="s">
        <v>28</v>
      </c>
      <c r="E2445" s="1" t="s">
        <v>6695</v>
      </c>
      <c r="F2445" t="s">
        <v>6652</v>
      </c>
      <c r="G2445" t="s">
        <v>31</v>
      </c>
      <c r="H2445" t="s">
        <v>32</v>
      </c>
      <c r="I2445" t="s">
        <v>32</v>
      </c>
      <c r="J2445" t="s">
        <v>32</v>
      </c>
      <c r="K2445" t="s">
        <v>33</v>
      </c>
      <c r="M2445" t="s">
        <v>32</v>
      </c>
      <c r="N2445" t="s">
        <v>32</v>
      </c>
      <c r="O2445">
        <v>0</v>
      </c>
      <c r="P2445">
        <v>0</v>
      </c>
      <c r="Q2445">
        <v>0</v>
      </c>
      <c r="R2445">
        <v>121</v>
      </c>
      <c r="S2445">
        <v>104</v>
      </c>
      <c r="T2445">
        <f t="shared" si="76"/>
        <v>225</v>
      </c>
      <c r="U2445">
        <v>229218</v>
      </c>
      <c r="V2445">
        <v>226444</v>
      </c>
      <c r="W2445" s="3">
        <v>-7.5618400000000001</v>
      </c>
      <c r="X2445" s="3">
        <v>53.287500000000001</v>
      </c>
      <c r="Y2445" t="s">
        <v>34</v>
      </c>
      <c r="Z2445" t="str">
        <f t="shared" si="77"/>
        <v>Catholic</v>
      </c>
    </row>
    <row r="2446" spans="1:26" x14ac:dyDescent="0.35">
      <c r="A2446">
        <v>2446</v>
      </c>
      <c r="B2446" t="s">
        <v>6696</v>
      </c>
      <c r="C2446" t="s">
        <v>6697</v>
      </c>
      <c r="D2446" s="1" t="s">
        <v>28</v>
      </c>
      <c r="E2446" s="1" t="s">
        <v>6698</v>
      </c>
      <c r="F2446" t="s">
        <v>6652</v>
      </c>
      <c r="G2446" t="s">
        <v>31</v>
      </c>
      <c r="H2446" t="s">
        <v>32</v>
      </c>
      <c r="I2446" t="s">
        <v>32</v>
      </c>
      <c r="J2446" t="s">
        <v>32</v>
      </c>
      <c r="K2446" t="s">
        <v>33</v>
      </c>
      <c r="M2446" t="s">
        <v>32</v>
      </c>
      <c r="N2446" t="s">
        <v>32</v>
      </c>
      <c r="O2446">
        <v>0</v>
      </c>
      <c r="P2446">
        <v>0</v>
      </c>
      <c r="Q2446">
        <v>0</v>
      </c>
      <c r="R2446">
        <v>14</v>
      </c>
      <c r="S2446">
        <v>22</v>
      </c>
      <c r="T2446">
        <f t="shared" si="76"/>
        <v>36</v>
      </c>
      <c r="U2446">
        <v>248658</v>
      </c>
      <c r="V2446">
        <v>212004</v>
      </c>
      <c r="W2446" s="3">
        <v>-7.2725400000000002</v>
      </c>
      <c r="X2446" s="3">
        <v>53.156300000000002</v>
      </c>
      <c r="Y2446" t="s">
        <v>34</v>
      </c>
      <c r="Z2446" t="str">
        <f t="shared" si="77"/>
        <v>Catholic</v>
      </c>
    </row>
    <row r="2447" spans="1:26" x14ac:dyDescent="0.35">
      <c r="A2447">
        <v>2447</v>
      </c>
      <c r="B2447" t="s">
        <v>6699</v>
      </c>
      <c r="C2447" t="s">
        <v>6700</v>
      </c>
      <c r="D2447" s="1" t="s">
        <v>28</v>
      </c>
      <c r="E2447" s="1" t="s">
        <v>6701</v>
      </c>
      <c r="F2447" t="s">
        <v>6652</v>
      </c>
      <c r="G2447" t="s">
        <v>31</v>
      </c>
      <c r="H2447" t="s">
        <v>32</v>
      </c>
      <c r="I2447" t="s">
        <v>32</v>
      </c>
      <c r="J2447" t="s">
        <v>32</v>
      </c>
      <c r="K2447" t="s">
        <v>33</v>
      </c>
      <c r="M2447" t="s">
        <v>32</v>
      </c>
      <c r="N2447" t="s">
        <v>32</v>
      </c>
      <c r="O2447">
        <v>0</v>
      </c>
      <c r="P2447">
        <v>0</v>
      </c>
      <c r="Q2447">
        <v>0</v>
      </c>
      <c r="R2447">
        <v>52</v>
      </c>
      <c r="S2447">
        <v>39</v>
      </c>
      <c r="T2447">
        <f t="shared" si="76"/>
        <v>91</v>
      </c>
      <c r="U2447">
        <v>260541</v>
      </c>
      <c r="V2447">
        <v>217891</v>
      </c>
      <c r="W2447" s="3">
        <v>-7.0937900000000003</v>
      </c>
      <c r="X2447" s="3">
        <v>53.207999999999998</v>
      </c>
      <c r="Y2447" t="s">
        <v>34</v>
      </c>
      <c r="Z2447" t="str">
        <f t="shared" si="77"/>
        <v>Catholic</v>
      </c>
    </row>
    <row r="2448" spans="1:26" x14ac:dyDescent="0.35">
      <c r="A2448">
        <v>2448</v>
      </c>
      <c r="B2448" t="s">
        <v>6702</v>
      </c>
      <c r="C2448" t="s">
        <v>6703</v>
      </c>
      <c r="D2448" s="1" t="s">
        <v>28</v>
      </c>
      <c r="E2448" s="1" t="s">
        <v>6704</v>
      </c>
      <c r="F2448" t="s">
        <v>6652</v>
      </c>
      <c r="G2448" t="s">
        <v>31</v>
      </c>
      <c r="H2448" t="s">
        <v>32</v>
      </c>
      <c r="I2448" t="s">
        <v>32</v>
      </c>
      <c r="J2448" t="s">
        <v>32</v>
      </c>
      <c r="K2448" t="s">
        <v>33</v>
      </c>
      <c r="M2448" t="s">
        <v>32</v>
      </c>
      <c r="N2448" t="s">
        <v>32</v>
      </c>
      <c r="O2448">
        <v>0</v>
      </c>
      <c r="P2448">
        <v>0</v>
      </c>
      <c r="Q2448">
        <v>0</v>
      </c>
      <c r="R2448">
        <v>115</v>
      </c>
      <c r="S2448">
        <v>360</v>
      </c>
      <c r="T2448">
        <f t="shared" si="76"/>
        <v>475</v>
      </c>
      <c r="U2448">
        <v>262696</v>
      </c>
      <c r="V2448">
        <v>232427</v>
      </c>
      <c r="W2448" s="3">
        <v>-7.0586700000000002</v>
      </c>
      <c r="X2448" s="3">
        <v>53.3384</v>
      </c>
      <c r="Y2448" t="s">
        <v>34</v>
      </c>
      <c r="Z2448" t="str">
        <f t="shared" si="77"/>
        <v>Catholic</v>
      </c>
    </row>
    <row r="2449" spans="1:26" x14ac:dyDescent="0.35">
      <c r="A2449">
        <v>2449</v>
      </c>
      <c r="B2449" t="s">
        <v>6705</v>
      </c>
      <c r="C2449" t="s">
        <v>6706</v>
      </c>
      <c r="D2449" s="1" t="s">
        <v>28</v>
      </c>
      <c r="E2449" s="1" t="s">
        <v>6707</v>
      </c>
      <c r="F2449" t="s">
        <v>6652</v>
      </c>
      <c r="G2449" t="s">
        <v>31</v>
      </c>
      <c r="H2449" t="s">
        <v>32</v>
      </c>
      <c r="I2449" t="s">
        <v>32</v>
      </c>
      <c r="J2449" t="s">
        <v>32</v>
      </c>
      <c r="K2449" t="s">
        <v>33</v>
      </c>
      <c r="M2449" t="s">
        <v>32</v>
      </c>
      <c r="N2449" t="s">
        <v>32</v>
      </c>
      <c r="O2449">
        <v>0</v>
      </c>
      <c r="P2449">
        <v>0</v>
      </c>
      <c r="Q2449">
        <v>0</v>
      </c>
      <c r="R2449">
        <v>53</v>
      </c>
      <c r="S2449">
        <v>54</v>
      </c>
      <c r="T2449">
        <f t="shared" si="76"/>
        <v>107</v>
      </c>
      <c r="U2449">
        <v>218268</v>
      </c>
      <c r="V2449">
        <v>230564</v>
      </c>
      <c r="W2449" s="3">
        <v>-7.7258100000000001</v>
      </c>
      <c r="X2449" s="3">
        <v>53.325000000000003</v>
      </c>
      <c r="Y2449" t="s">
        <v>34</v>
      </c>
      <c r="Z2449" t="str">
        <f t="shared" si="77"/>
        <v>Catholic</v>
      </c>
    </row>
    <row r="2450" spans="1:26" x14ac:dyDescent="0.35">
      <c r="A2450">
        <v>2450</v>
      </c>
      <c r="B2450" t="s">
        <v>6708</v>
      </c>
      <c r="C2450" t="s">
        <v>6709</v>
      </c>
      <c r="D2450" s="1" t="s">
        <v>28</v>
      </c>
      <c r="E2450" s="1" t="s">
        <v>6710</v>
      </c>
      <c r="F2450" t="s">
        <v>6652</v>
      </c>
      <c r="G2450" t="s">
        <v>31</v>
      </c>
      <c r="H2450" t="s">
        <v>32</v>
      </c>
      <c r="I2450" t="s">
        <v>32</v>
      </c>
      <c r="J2450" t="s">
        <v>32</v>
      </c>
      <c r="K2450" t="s">
        <v>33</v>
      </c>
      <c r="M2450" t="s">
        <v>32</v>
      </c>
      <c r="N2450" t="s">
        <v>32</v>
      </c>
      <c r="O2450">
        <v>0</v>
      </c>
      <c r="P2450">
        <v>0</v>
      </c>
      <c r="Q2450">
        <v>0</v>
      </c>
      <c r="R2450">
        <v>105</v>
      </c>
      <c r="S2450">
        <v>104</v>
      </c>
      <c r="T2450">
        <f t="shared" si="76"/>
        <v>209</v>
      </c>
      <c r="U2450">
        <v>247444</v>
      </c>
      <c r="V2450">
        <v>227180</v>
      </c>
      <c r="W2450" s="3">
        <v>-7.28843</v>
      </c>
      <c r="X2450" s="3">
        <v>53.2928</v>
      </c>
      <c r="Y2450" t="s">
        <v>34</v>
      </c>
      <c r="Z2450" t="str">
        <f t="shared" si="77"/>
        <v>Catholic</v>
      </c>
    </row>
    <row r="2451" spans="1:26" x14ac:dyDescent="0.35">
      <c r="A2451">
        <v>2451</v>
      </c>
      <c r="B2451" t="s">
        <v>6711</v>
      </c>
      <c r="C2451" t="s">
        <v>6712</v>
      </c>
      <c r="D2451" s="1" t="s">
        <v>28</v>
      </c>
      <c r="E2451" s="1" t="s">
        <v>6713</v>
      </c>
      <c r="F2451" t="s">
        <v>6652</v>
      </c>
      <c r="G2451" t="s">
        <v>31</v>
      </c>
      <c r="H2451" t="s">
        <v>32</v>
      </c>
      <c r="I2451" t="s">
        <v>32</v>
      </c>
      <c r="J2451" t="s">
        <v>32</v>
      </c>
      <c r="K2451" t="s">
        <v>33</v>
      </c>
      <c r="M2451" t="s">
        <v>32</v>
      </c>
      <c r="N2451" t="s">
        <v>32</v>
      </c>
      <c r="O2451">
        <v>0</v>
      </c>
      <c r="P2451">
        <v>0</v>
      </c>
      <c r="Q2451">
        <v>0</v>
      </c>
      <c r="R2451">
        <v>61</v>
      </c>
      <c r="S2451">
        <v>60</v>
      </c>
      <c r="T2451">
        <f t="shared" si="76"/>
        <v>121</v>
      </c>
      <c r="U2451">
        <v>219070</v>
      </c>
      <c r="V2451">
        <v>205350</v>
      </c>
      <c r="W2451" s="3">
        <v>-7.7152799999999999</v>
      </c>
      <c r="X2451" s="3">
        <v>53.098399999999998</v>
      </c>
      <c r="Y2451" t="s">
        <v>34</v>
      </c>
      <c r="Z2451" t="str">
        <f t="shared" si="77"/>
        <v>Catholic</v>
      </c>
    </row>
    <row r="2452" spans="1:26" x14ac:dyDescent="0.35">
      <c r="A2452">
        <v>2452</v>
      </c>
      <c r="B2452" t="s">
        <v>6714</v>
      </c>
      <c r="C2452" t="s">
        <v>6715</v>
      </c>
      <c r="D2452" s="1" t="s">
        <v>28</v>
      </c>
      <c r="E2452" s="1" t="s">
        <v>6716</v>
      </c>
      <c r="F2452" t="s">
        <v>6652</v>
      </c>
      <c r="G2452" t="s">
        <v>31</v>
      </c>
      <c r="H2452" t="s">
        <v>32</v>
      </c>
      <c r="I2452" t="s">
        <v>80</v>
      </c>
      <c r="J2452" t="s">
        <v>32</v>
      </c>
      <c r="K2452" t="s">
        <v>33</v>
      </c>
      <c r="M2452" t="s">
        <v>32</v>
      </c>
      <c r="N2452" t="s">
        <v>32</v>
      </c>
      <c r="O2452">
        <v>0</v>
      </c>
      <c r="P2452">
        <v>0</v>
      </c>
      <c r="Q2452">
        <v>0</v>
      </c>
      <c r="R2452">
        <v>0</v>
      </c>
      <c r="S2452">
        <v>171</v>
      </c>
      <c r="T2452">
        <f t="shared" si="76"/>
        <v>171</v>
      </c>
      <c r="U2452">
        <v>234071</v>
      </c>
      <c r="V2452">
        <v>225354</v>
      </c>
      <c r="W2452" s="3">
        <v>-7.4891899999999998</v>
      </c>
      <c r="X2452" s="3">
        <v>53.2774</v>
      </c>
      <c r="Y2452" t="s">
        <v>34</v>
      </c>
      <c r="Z2452" t="str">
        <f t="shared" si="77"/>
        <v>Catholic</v>
      </c>
    </row>
    <row r="2453" spans="1:26" x14ac:dyDescent="0.35">
      <c r="A2453">
        <v>2453</v>
      </c>
      <c r="B2453" t="s">
        <v>6717</v>
      </c>
      <c r="C2453" t="s">
        <v>6718</v>
      </c>
      <c r="D2453" s="1" t="s">
        <v>28</v>
      </c>
      <c r="E2453" s="1" t="s">
        <v>6719</v>
      </c>
      <c r="F2453" t="s">
        <v>6652</v>
      </c>
      <c r="G2453" t="s">
        <v>31</v>
      </c>
      <c r="H2453" t="s">
        <v>32</v>
      </c>
      <c r="I2453" t="s">
        <v>32</v>
      </c>
      <c r="J2453" t="s">
        <v>32</v>
      </c>
      <c r="K2453" t="s">
        <v>33</v>
      </c>
      <c r="M2453" t="s">
        <v>32</v>
      </c>
      <c r="N2453" t="s">
        <v>32</v>
      </c>
      <c r="O2453">
        <v>0</v>
      </c>
      <c r="P2453">
        <v>0</v>
      </c>
      <c r="Q2453">
        <v>0</v>
      </c>
      <c r="R2453">
        <v>36</v>
      </c>
      <c r="S2453">
        <v>25</v>
      </c>
      <c r="T2453">
        <f t="shared" si="76"/>
        <v>61</v>
      </c>
      <c r="U2453">
        <v>212799</v>
      </c>
      <c r="V2453">
        <v>229037</v>
      </c>
      <c r="W2453" s="3">
        <v>-7.8079599999999996</v>
      </c>
      <c r="X2453" s="3">
        <v>53.311500000000002</v>
      </c>
      <c r="Y2453" t="s">
        <v>34</v>
      </c>
      <c r="Z2453" t="str">
        <f t="shared" si="77"/>
        <v>Catholic</v>
      </c>
    </row>
    <row r="2454" spans="1:26" x14ac:dyDescent="0.35">
      <c r="A2454">
        <v>2454</v>
      </c>
      <c r="B2454" t="s">
        <v>6720</v>
      </c>
      <c r="C2454" t="s">
        <v>6657</v>
      </c>
      <c r="D2454" s="1" t="s">
        <v>28</v>
      </c>
      <c r="E2454" s="1" t="s">
        <v>6721</v>
      </c>
      <c r="F2454" t="s">
        <v>6652</v>
      </c>
      <c r="G2454" t="s">
        <v>31</v>
      </c>
      <c r="H2454" t="s">
        <v>32</v>
      </c>
      <c r="I2454" t="s">
        <v>32</v>
      </c>
      <c r="J2454" t="s">
        <v>32</v>
      </c>
      <c r="K2454" t="s">
        <v>33</v>
      </c>
      <c r="M2454" t="s">
        <v>32</v>
      </c>
      <c r="N2454" t="s">
        <v>32</v>
      </c>
      <c r="O2454">
        <v>0</v>
      </c>
      <c r="P2454">
        <v>0</v>
      </c>
      <c r="Q2454">
        <v>0</v>
      </c>
      <c r="R2454">
        <v>36</v>
      </c>
      <c r="S2454">
        <v>28</v>
      </c>
      <c r="T2454">
        <f t="shared" si="76"/>
        <v>64</v>
      </c>
      <c r="U2454">
        <v>203210</v>
      </c>
      <c r="V2454">
        <v>180947</v>
      </c>
      <c r="W2454" s="3">
        <v>-7.9523099999999998</v>
      </c>
      <c r="X2454" s="3">
        <v>52.8795</v>
      </c>
      <c r="Y2454" t="s">
        <v>34</v>
      </c>
      <c r="Z2454" t="str">
        <f t="shared" si="77"/>
        <v>Catholic</v>
      </c>
    </row>
    <row r="2455" spans="1:26" x14ac:dyDescent="0.35">
      <c r="A2455">
        <v>2455</v>
      </c>
      <c r="B2455" t="s">
        <v>6722</v>
      </c>
      <c r="C2455" t="s">
        <v>6723</v>
      </c>
      <c r="D2455" s="1" t="s">
        <v>28</v>
      </c>
      <c r="E2455" s="1" t="s">
        <v>6724</v>
      </c>
      <c r="F2455" t="s">
        <v>6652</v>
      </c>
      <c r="G2455" t="s">
        <v>31</v>
      </c>
      <c r="H2455" t="s">
        <v>32</v>
      </c>
      <c r="I2455" t="s">
        <v>32</v>
      </c>
      <c r="J2455" t="s">
        <v>32</v>
      </c>
      <c r="K2455" t="s">
        <v>33</v>
      </c>
      <c r="M2455" t="s">
        <v>32</v>
      </c>
      <c r="N2455" t="s">
        <v>32</v>
      </c>
      <c r="O2455">
        <v>0</v>
      </c>
      <c r="P2455">
        <v>0</v>
      </c>
      <c r="Q2455">
        <v>0</v>
      </c>
      <c r="R2455">
        <v>141</v>
      </c>
      <c r="S2455">
        <v>121</v>
      </c>
      <c r="T2455">
        <f t="shared" si="76"/>
        <v>262</v>
      </c>
      <c r="U2455">
        <v>236831</v>
      </c>
      <c r="V2455">
        <v>218516</v>
      </c>
      <c r="W2455" s="3">
        <v>-7.4485999999999999</v>
      </c>
      <c r="X2455" s="3">
        <v>53.215800000000002</v>
      </c>
      <c r="Y2455" t="s">
        <v>34</v>
      </c>
      <c r="Z2455" t="str">
        <f t="shared" si="77"/>
        <v>Catholic</v>
      </c>
    </row>
    <row r="2456" spans="1:26" x14ac:dyDescent="0.35">
      <c r="A2456">
        <v>2456</v>
      </c>
      <c r="B2456" t="s">
        <v>6725</v>
      </c>
      <c r="C2456" t="s">
        <v>6726</v>
      </c>
      <c r="D2456" s="1" t="s">
        <v>28</v>
      </c>
      <c r="E2456" s="1" t="s">
        <v>6727</v>
      </c>
      <c r="F2456" t="s">
        <v>6652</v>
      </c>
      <c r="G2456" t="s">
        <v>31</v>
      </c>
      <c r="H2456" t="s">
        <v>32</v>
      </c>
      <c r="I2456" t="s">
        <v>80</v>
      </c>
      <c r="J2456" t="s">
        <v>32</v>
      </c>
      <c r="K2456" t="s">
        <v>33</v>
      </c>
      <c r="M2456" t="s">
        <v>32</v>
      </c>
      <c r="N2456" t="s">
        <v>32</v>
      </c>
      <c r="O2456">
        <v>0</v>
      </c>
      <c r="P2456">
        <v>0</v>
      </c>
      <c r="Q2456">
        <v>0</v>
      </c>
      <c r="R2456">
        <v>61</v>
      </c>
      <c r="S2456">
        <v>41</v>
      </c>
      <c r="T2456">
        <f t="shared" si="76"/>
        <v>102</v>
      </c>
      <c r="U2456">
        <v>219220</v>
      </c>
      <c r="V2456">
        <v>225238</v>
      </c>
      <c r="W2456" s="3">
        <v>-7.7118399999999996</v>
      </c>
      <c r="X2456" s="3">
        <v>53.277099999999997</v>
      </c>
      <c r="Y2456" t="s">
        <v>34</v>
      </c>
      <c r="Z2456" t="str">
        <f t="shared" si="77"/>
        <v>Catholic</v>
      </c>
    </row>
    <row r="2457" spans="1:26" x14ac:dyDescent="0.35">
      <c r="A2457">
        <v>2457</v>
      </c>
      <c r="B2457" t="s">
        <v>6728</v>
      </c>
      <c r="C2457" t="s">
        <v>6729</v>
      </c>
      <c r="D2457" s="1" t="s">
        <v>28</v>
      </c>
      <c r="E2457" s="1" t="s">
        <v>6730</v>
      </c>
      <c r="F2457" t="s">
        <v>6652</v>
      </c>
      <c r="G2457" t="s">
        <v>31</v>
      </c>
      <c r="H2457" t="s">
        <v>32</v>
      </c>
      <c r="I2457" t="s">
        <v>32</v>
      </c>
      <c r="J2457" t="s">
        <v>32</v>
      </c>
      <c r="K2457" t="s">
        <v>33</v>
      </c>
      <c r="M2457" t="s">
        <v>32</v>
      </c>
      <c r="N2457" t="s">
        <v>32</v>
      </c>
      <c r="O2457">
        <v>0</v>
      </c>
      <c r="P2457">
        <v>0</v>
      </c>
      <c r="Q2457">
        <v>0</v>
      </c>
      <c r="R2457">
        <v>42</v>
      </c>
      <c r="S2457">
        <v>37</v>
      </c>
      <c r="T2457">
        <f t="shared" si="76"/>
        <v>79</v>
      </c>
      <c r="U2457">
        <v>200855</v>
      </c>
      <c r="V2457">
        <v>230436</v>
      </c>
      <c r="W2457" s="3">
        <v>-7.9871699999999999</v>
      </c>
      <c r="X2457" s="3">
        <v>53.324199999999998</v>
      </c>
      <c r="Y2457" t="s">
        <v>34</v>
      </c>
      <c r="Z2457" t="str">
        <f t="shared" si="77"/>
        <v>Catholic</v>
      </c>
    </row>
    <row r="2458" spans="1:26" x14ac:dyDescent="0.35">
      <c r="A2458">
        <v>2458</v>
      </c>
      <c r="B2458" t="s">
        <v>6731</v>
      </c>
      <c r="C2458" t="s">
        <v>6732</v>
      </c>
      <c r="D2458" s="1" t="s">
        <v>28</v>
      </c>
      <c r="E2458" s="1" t="s">
        <v>6733</v>
      </c>
      <c r="F2458" t="s">
        <v>6652</v>
      </c>
      <c r="G2458" t="s">
        <v>31</v>
      </c>
      <c r="H2458" t="s">
        <v>32</v>
      </c>
      <c r="I2458" t="s">
        <v>32</v>
      </c>
      <c r="J2458" t="s">
        <v>32</v>
      </c>
      <c r="K2458" t="s">
        <v>33</v>
      </c>
      <c r="M2458" t="s">
        <v>32</v>
      </c>
      <c r="N2458" t="s">
        <v>32</v>
      </c>
      <c r="O2458">
        <v>0</v>
      </c>
      <c r="P2458">
        <v>0</v>
      </c>
      <c r="Q2458">
        <v>0</v>
      </c>
      <c r="R2458">
        <v>30</v>
      </c>
      <c r="S2458">
        <v>32</v>
      </c>
      <c r="T2458">
        <f t="shared" si="76"/>
        <v>62</v>
      </c>
      <c r="U2458">
        <v>205979</v>
      </c>
      <c r="V2458">
        <v>184902</v>
      </c>
      <c r="W2458" s="3">
        <v>-7.9111099999999999</v>
      </c>
      <c r="X2458" s="3">
        <v>52.914999999999999</v>
      </c>
      <c r="Y2458" t="s">
        <v>34</v>
      </c>
      <c r="Z2458" t="str">
        <f t="shared" si="77"/>
        <v>Catholic</v>
      </c>
    </row>
    <row r="2459" spans="1:26" x14ac:dyDescent="0.35">
      <c r="A2459">
        <v>2459</v>
      </c>
      <c r="B2459" t="s">
        <v>6734</v>
      </c>
      <c r="C2459" t="s">
        <v>6735</v>
      </c>
      <c r="D2459" s="1" t="s">
        <v>28</v>
      </c>
      <c r="E2459" s="1" t="s">
        <v>6736</v>
      </c>
      <c r="F2459" t="s">
        <v>6652</v>
      </c>
      <c r="G2459" t="s">
        <v>31</v>
      </c>
      <c r="H2459" t="s">
        <v>32</v>
      </c>
      <c r="I2459" t="s">
        <v>32</v>
      </c>
      <c r="J2459" t="s">
        <v>32</v>
      </c>
      <c r="K2459" t="s">
        <v>33</v>
      </c>
      <c r="M2459" t="s">
        <v>32</v>
      </c>
      <c r="N2459" t="s">
        <v>32</v>
      </c>
      <c r="O2459">
        <v>0</v>
      </c>
      <c r="P2459">
        <v>0</v>
      </c>
      <c r="Q2459">
        <v>0</v>
      </c>
      <c r="R2459">
        <v>111</v>
      </c>
      <c r="S2459">
        <v>100</v>
      </c>
      <c r="T2459">
        <f t="shared" si="76"/>
        <v>211</v>
      </c>
      <c r="U2459">
        <v>232756</v>
      </c>
      <c r="V2459">
        <v>231257</v>
      </c>
      <c r="W2459" s="3">
        <v>-7.5082899999999997</v>
      </c>
      <c r="X2459" s="3">
        <v>53.330599999999997</v>
      </c>
      <c r="Y2459" t="s">
        <v>34</v>
      </c>
      <c r="Z2459" t="str">
        <f t="shared" si="77"/>
        <v>Catholic</v>
      </c>
    </row>
    <row r="2460" spans="1:26" x14ac:dyDescent="0.35">
      <c r="A2460">
        <v>2460</v>
      </c>
      <c r="B2460" t="s">
        <v>6737</v>
      </c>
      <c r="C2460" t="s">
        <v>6738</v>
      </c>
      <c r="D2460" s="1" t="s">
        <v>28</v>
      </c>
      <c r="E2460" s="1" t="s">
        <v>6739</v>
      </c>
      <c r="F2460" t="s">
        <v>6652</v>
      </c>
      <c r="G2460" t="s">
        <v>31</v>
      </c>
      <c r="H2460" t="s">
        <v>32</v>
      </c>
      <c r="I2460" t="s">
        <v>32</v>
      </c>
      <c r="J2460" t="s">
        <v>32</v>
      </c>
      <c r="K2460" t="s">
        <v>33</v>
      </c>
      <c r="M2460" t="s">
        <v>32</v>
      </c>
      <c r="N2460" t="s">
        <v>32</v>
      </c>
      <c r="O2460">
        <v>0</v>
      </c>
      <c r="P2460">
        <v>0</v>
      </c>
      <c r="Q2460">
        <v>0</v>
      </c>
      <c r="R2460">
        <v>122</v>
      </c>
      <c r="S2460">
        <v>101</v>
      </c>
      <c r="T2460">
        <f t="shared" si="76"/>
        <v>223</v>
      </c>
      <c r="U2460">
        <v>211418</v>
      </c>
      <c r="V2460">
        <v>191618</v>
      </c>
      <c r="W2460" s="3">
        <v>-7.8300099999999997</v>
      </c>
      <c r="X2460" s="3">
        <v>52.975200000000001</v>
      </c>
      <c r="Y2460" t="s">
        <v>34</v>
      </c>
      <c r="Z2460" t="str">
        <f t="shared" si="77"/>
        <v>Catholic</v>
      </c>
    </row>
    <row r="2461" spans="1:26" x14ac:dyDescent="0.35">
      <c r="A2461">
        <v>2461</v>
      </c>
      <c r="B2461" t="s">
        <v>6740</v>
      </c>
      <c r="C2461" t="s">
        <v>6741</v>
      </c>
      <c r="D2461" s="1" t="s">
        <v>28</v>
      </c>
      <c r="E2461" s="1" t="s">
        <v>6742</v>
      </c>
      <c r="F2461" t="s">
        <v>6652</v>
      </c>
      <c r="G2461" t="s">
        <v>31</v>
      </c>
      <c r="H2461" t="s">
        <v>32</v>
      </c>
      <c r="I2461" t="s">
        <v>32</v>
      </c>
      <c r="J2461" t="s">
        <v>32</v>
      </c>
      <c r="K2461" t="s">
        <v>33</v>
      </c>
      <c r="M2461" t="s">
        <v>32</v>
      </c>
      <c r="N2461" t="s">
        <v>32</v>
      </c>
      <c r="O2461">
        <v>0</v>
      </c>
      <c r="P2461">
        <v>0</v>
      </c>
      <c r="Q2461">
        <v>0</v>
      </c>
      <c r="R2461">
        <v>98</v>
      </c>
      <c r="S2461">
        <v>80</v>
      </c>
      <c r="T2461">
        <f t="shared" si="76"/>
        <v>178</v>
      </c>
      <c r="U2461">
        <v>222566</v>
      </c>
      <c r="V2461">
        <v>236576</v>
      </c>
      <c r="W2461" s="3">
        <v>-7.6608700000000001</v>
      </c>
      <c r="X2461" s="3">
        <v>53.378900000000002</v>
      </c>
      <c r="Y2461" t="s">
        <v>34</v>
      </c>
      <c r="Z2461" t="str">
        <f t="shared" si="77"/>
        <v>Catholic</v>
      </c>
    </row>
    <row r="2462" spans="1:26" x14ac:dyDescent="0.35">
      <c r="A2462">
        <v>2462</v>
      </c>
      <c r="B2462" t="s">
        <v>6743</v>
      </c>
      <c r="C2462" t="s">
        <v>6744</v>
      </c>
      <c r="D2462" s="1" t="s">
        <v>28</v>
      </c>
      <c r="E2462" s="1" t="s">
        <v>6745</v>
      </c>
      <c r="F2462" t="s">
        <v>6652</v>
      </c>
      <c r="G2462" t="s">
        <v>31</v>
      </c>
      <c r="H2462" t="s">
        <v>32</v>
      </c>
      <c r="I2462" t="s">
        <v>32</v>
      </c>
      <c r="J2462" t="s">
        <v>32</v>
      </c>
      <c r="K2462" t="s">
        <v>33</v>
      </c>
      <c r="M2462" t="s">
        <v>32</v>
      </c>
      <c r="N2462" t="s">
        <v>32</v>
      </c>
      <c r="O2462">
        <v>0</v>
      </c>
      <c r="P2462">
        <v>0</v>
      </c>
      <c r="Q2462">
        <v>0</v>
      </c>
      <c r="R2462">
        <v>54</v>
      </c>
      <c r="S2462">
        <v>46</v>
      </c>
      <c r="T2462">
        <f t="shared" si="76"/>
        <v>100</v>
      </c>
      <c r="U2462">
        <v>252034</v>
      </c>
      <c r="V2462">
        <v>220511</v>
      </c>
      <c r="W2462" s="3">
        <v>-7.2206900000000003</v>
      </c>
      <c r="X2462" s="3">
        <v>53.232500000000002</v>
      </c>
      <c r="Y2462" t="s">
        <v>34</v>
      </c>
      <c r="Z2462" t="str">
        <f t="shared" si="77"/>
        <v>Catholic</v>
      </c>
    </row>
    <row r="2463" spans="1:26" x14ac:dyDescent="0.35">
      <c r="A2463">
        <v>2463</v>
      </c>
      <c r="B2463" t="s">
        <v>6746</v>
      </c>
      <c r="C2463" t="s">
        <v>6747</v>
      </c>
      <c r="D2463" s="1" t="s">
        <v>28</v>
      </c>
      <c r="E2463" s="1" t="s">
        <v>6748</v>
      </c>
      <c r="F2463" t="s">
        <v>6652</v>
      </c>
      <c r="G2463" t="s">
        <v>31</v>
      </c>
      <c r="H2463" t="s">
        <v>32</v>
      </c>
      <c r="I2463" t="s">
        <v>32</v>
      </c>
      <c r="J2463" t="s">
        <v>32</v>
      </c>
      <c r="K2463" t="s">
        <v>33</v>
      </c>
      <c r="M2463" t="s">
        <v>32</v>
      </c>
      <c r="N2463" t="s">
        <v>32</v>
      </c>
      <c r="O2463">
        <v>0</v>
      </c>
      <c r="P2463">
        <v>0</v>
      </c>
      <c r="Q2463">
        <v>0</v>
      </c>
      <c r="R2463">
        <v>99</v>
      </c>
      <c r="S2463">
        <v>91</v>
      </c>
      <c r="T2463">
        <f t="shared" si="76"/>
        <v>190</v>
      </c>
      <c r="U2463">
        <v>244114</v>
      </c>
      <c r="V2463">
        <v>224157</v>
      </c>
      <c r="W2463" s="3">
        <v>-7.3387900000000004</v>
      </c>
      <c r="X2463" s="3">
        <v>53.265900000000002</v>
      </c>
      <c r="Y2463" t="s">
        <v>34</v>
      </c>
      <c r="Z2463" t="str">
        <f t="shared" si="77"/>
        <v>Catholic</v>
      </c>
    </row>
    <row r="2464" spans="1:26" x14ac:dyDescent="0.35">
      <c r="A2464">
        <v>2464</v>
      </c>
      <c r="B2464" t="s">
        <v>6749</v>
      </c>
      <c r="C2464" t="s">
        <v>6750</v>
      </c>
      <c r="D2464" s="1" t="s">
        <v>28</v>
      </c>
      <c r="E2464" s="1" t="s">
        <v>6751</v>
      </c>
      <c r="F2464" t="s">
        <v>6652</v>
      </c>
      <c r="G2464" t="s">
        <v>31</v>
      </c>
      <c r="H2464" t="s">
        <v>32</v>
      </c>
      <c r="I2464" t="s">
        <v>32</v>
      </c>
      <c r="J2464" t="s">
        <v>32</v>
      </c>
      <c r="K2464" t="s">
        <v>33</v>
      </c>
      <c r="M2464" t="s">
        <v>32</v>
      </c>
      <c r="N2464" t="s">
        <v>32</v>
      </c>
      <c r="O2464">
        <v>0</v>
      </c>
      <c r="P2464">
        <v>0</v>
      </c>
      <c r="Q2464">
        <v>0</v>
      </c>
      <c r="R2464">
        <v>147</v>
      </c>
      <c r="S2464">
        <v>113</v>
      </c>
      <c r="T2464">
        <f t="shared" si="76"/>
        <v>260</v>
      </c>
      <c r="U2464">
        <v>230620</v>
      </c>
      <c r="V2464">
        <v>222586</v>
      </c>
      <c r="W2464" s="3">
        <v>-7.5411900000000003</v>
      </c>
      <c r="X2464" s="3">
        <v>53.252800000000001</v>
      </c>
      <c r="Y2464" t="s">
        <v>34</v>
      </c>
      <c r="Z2464" t="str">
        <f t="shared" si="77"/>
        <v>Catholic</v>
      </c>
    </row>
    <row r="2465" spans="1:26" x14ac:dyDescent="0.35">
      <c r="A2465">
        <v>2465</v>
      </c>
      <c r="B2465" t="s">
        <v>6752</v>
      </c>
      <c r="C2465" t="s">
        <v>6729</v>
      </c>
      <c r="D2465" s="1" t="s">
        <v>28</v>
      </c>
      <c r="E2465" s="1" t="s">
        <v>6753</v>
      </c>
      <c r="F2465" t="s">
        <v>6652</v>
      </c>
      <c r="G2465" t="s">
        <v>31</v>
      </c>
      <c r="H2465" t="s">
        <v>32</v>
      </c>
      <c r="I2465" t="s">
        <v>32</v>
      </c>
      <c r="J2465" t="s">
        <v>32</v>
      </c>
      <c r="K2465" t="s">
        <v>33</v>
      </c>
      <c r="M2465" t="s">
        <v>32</v>
      </c>
      <c r="N2465" t="s">
        <v>32</v>
      </c>
      <c r="O2465">
        <v>0</v>
      </c>
      <c r="P2465">
        <v>0</v>
      </c>
      <c r="Q2465">
        <v>0</v>
      </c>
      <c r="R2465">
        <v>13</v>
      </c>
      <c r="S2465">
        <v>8</v>
      </c>
      <c r="T2465">
        <f t="shared" si="76"/>
        <v>21</v>
      </c>
      <c r="U2465">
        <v>215143</v>
      </c>
      <c r="V2465">
        <v>215586</v>
      </c>
      <c r="W2465" s="3">
        <v>-7.7734300000000003</v>
      </c>
      <c r="X2465" s="3">
        <v>53.1905</v>
      </c>
      <c r="Y2465" t="s">
        <v>34</v>
      </c>
      <c r="Z2465" t="str">
        <f t="shared" si="77"/>
        <v>Catholic</v>
      </c>
    </row>
    <row r="2466" spans="1:26" x14ac:dyDescent="0.35">
      <c r="A2466">
        <v>2466</v>
      </c>
      <c r="B2466" t="s">
        <v>6754</v>
      </c>
      <c r="C2466" t="s">
        <v>1799</v>
      </c>
      <c r="D2466" s="1" t="s">
        <v>28</v>
      </c>
      <c r="E2466" s="1" t="s">
        <v>4914</v>
      </c>
      <c r="F2466" t="s">
        <v>6652</v>
      </c>
      <c r="G2466" t="s">
        <v>31</v>
      </c>
      <c r="H2466" t="s">
        <v>32</v>
      </c>
      <c r="I2466" t="s">
        <v>32</v>
      </c>
      <c r="J2466" t="s">
        <v>32</v>
      </c>
      <c r="K2466" t="s">
        <v>33</v>
      </c>
      <c r="M2466" t="s">
        <v>32</v>
      </c>
      <c r="N2466" t="s">
        <v>32</v>
      </c>
      <c r="O2466">
        <v>0</v>
      </c>
      <c r="P2466">
        <v>0</v>
      </c>
      <c r="Q2466">
        <v>0</v>
      </c>
      <c r="R2466">
        <v>316</v>
      </c>
      <c r="S2466">
        <v>0</v>
      </c>
      <c r="T2466">
        <f t="shared" si="76"/>
        <v>316</v>
      </c>
      <c r="U2466">
        <v>253735</v>
      </c>
      <c r="V2466">
        <v>212528</v>
      </c>
      <c r="W2466" s="3">
        <v>-7.1965599999999998</v>
      </c>
      <c r="X2466" s="3">
        <v>53.160600000000002</v>
      </c>
      <c r="Y2466" t="s">
        <v>34</v>
      </c>
      <c r="Z2466" t="str">
        <f t="shared" si="77"/>
        <v>Catholic</v>
      </c>
    </row>
    <row r="2467" spans="1:26" x14ac:dyDescent="0.35">
      <c r="A2467">
        <v>2467</v>
      </c>
      <c r="B2467" t="s">
        <v>6755</v>
      </c>
      <c r="C2467" t="s">
        <v>261</v>
      </c>
      <c r="D2467" s="1" t="s">
        <v>28</v>
      </c>
      <c r="E2467" s="1" t="s">
        <v>6716</v>
      </c>
      <c r="F2467" t="s">
        <v>6652</v>
      </c>
      <c r="G2467" t="s">
        <v>31</v>
      </c>
      <c r="H2467" t="s">
        <v>32</v>
      </c>
      <c r="I2467" t="s">
        <v>32</v>
      </c>
      <c r="J2467" t="s">
        <v>32</v>
      </c>
      <c r="K2467" t="s">
        <v>33</v>
      </c>
      <c r="M2467" t="s">
        <v>32</v>
      </c>
      <c r="N2467" t="s">
        <v>32</v>
      </c>
      <c r="O2467">
        <v>0</v>
      </c>
      <c r="P2467">
        <v>0</v>
      </c>
      <c r="Q2467">
        <v>0</v>
      </c>
      <c r="R2467">
        <v>100</v>
      </c>
      <c r="S2467">
        <v>273</v>
      </c>
      <c r="T2467">
        <f t="shared" si="76"/>
        <v>373</v>
      </c>
      <c r="U2467">
        <v>233412</v>
      </c>
      <c r="V2467">
        <v>224686</v>
      </c>
      <c r="W2467" s="3">
        <v>-7.4991300000000001</v>
      </c>
      <c r="X2467" s="3">
        <v>53.271500000000003</v>
      </c>
      <c r="Y2467" t="s">
        <v>34</v>
      </c>
      <c r="Z2467" t="str">
        <f t="shared" si="77"/>
        <v>Catholic</v>
      </c>
    </row>
    <row r="2468" spans="1:26" x14ac:dyDescent="0.35">
      <c r="A2468">
        <v>2468</v>
      </c>
      <c r="B2468" t="s">
        <v>6756</v>
      </c>
      <c r="C2468" t="s">
        <v>66</v>
      </c>
      <c r="D2468" s="1" t="s">
        <v>28</v>
      </c>
      <c r="E2468" s="1" t="s">
        <v>6757</v>
      </c>
      <c r="F2468" t="s">
        <v>6652</v>
      </c>
      <c r="G2468" t="s">
        <v>31</v>
      </c>
      <c r="H2468" t="s">
        <v>32</v>
      </c>
      <c r="I2468" t="s">
        <v>32</v>
      </c>
      <c r="J2468" t="s">
        <v>32</v>
      </c>
      <c r="K2468" t="s">
        <v>33</v>
      </c>
      <c r="M2468" t="s">
        <v>32</v>
      </c>
      <c r="N2468" t="s">
        <v>32</v>
      </c>
      <c r="O2468">
        <v>0</v>
      </c>
      <c r="P2468">
        <v>0</v>
      </c>
      <c r="Q2468">
        <v>0</v>
      </c>
      <c r="R2468">
        <v>10</v>
      </c>
      <c r="S2468">
        <v>12</v>
      </c>
      <c r="T2468">
        <f t="shared" si="76"/>
        <v>22</v>
      </c>
      <c r="U2468">
        <v>227809</v>
      </c>
      <c r="V2468">
        <v>238180</v>
      </c>
      <c r="W2468" s="3">
        <v>-7.5819400000000003</v>
      </c>
      <c r="X2468" s="3">
        <v>53.393099999999997</v>
      </c>
      <c r="Y2468" t="s">
        <v>34</v>
      </c>
      <c r="Z2468" t="str">
        <f t="shared" si="77"/>
        <v>Catholic</v>
      </c>
    </row>
    <row r="2469" spans="1:26" x14ac:dyDescent="0.35">
      <c r="A2469">
        <v>2469</v>
      </c>
      <c r="B2469" t="s">
        <v>6758</v>
      </c>
      <c r="C2469" t="s">
        <v>167</v>
      </c>
      <c r="D2469" s="1" t="s">
        <v>28</v>
      </c>
      <c r="E2469" s="1" t="s">
        <v>6759</v>
      </c>
      <c r="F2469" t="s">
        <v>6652</v>
      </c>
      <c r="G2469" t="s">
        <v>31</v>
      </c>
      <c r="H2469" t="s">
        <v>32</v>
      </c>
      <c r="I2469" t="s">
        <v>32</v>
      </c>
      <c r="J2469" t="s">
        <v>32</v>
      </c>
      <c r="K2469" t="s">
        <v>33</v>
      </c>
      <c r="M2469" t="s">
        <v>32</v>
      </c>
      <c r="N2469" t="s">
        <v>32</v>
      </c>
      <c r="O2469">
        <v>0</v>
      </c>
      <c r="P2469">
        <v>0</v>
      </c>
      <c r="Q2469">
        <v>0</v>
      </c>
      <c r="R2469">
        <v>68</v>
      </c>
      <c r="S2469">
        <v>50</v>
      </c>
      <c r="T2469">
        <f t="shared" si="76"/>
        <v>118</v>
      </c>
      <c r="U2469">
        <v>248038</v>
      </c>
      <c r="V2469">
        <v>215357</v>
      </c>
      <c r="W2469" s="3">
        <v>-7.2812999999999999</v>
      </c>
      <c r="X2469" s="3">
        <v>53.186500000000002</v>
      </c>
      <c r="Y2469" t="s">
        <v>34</v>
      </c>
      <c r="Z2469" t="str">
        <f t="shared" si="77"/>
        <v>Catholic</v>
      </c>
    </row>
    <row r="2470" spans="1:26" x14ac:dyDescent="0.35">
      <c r="A2470">
        <v>2470</v>
      </c>
      <c r="B2470" t="s">
        <v>6760</v>
      </c>
      <c r="C2470" t="s">
        <v>6761</v>
      </c>
      <c r="D2470" s="1" t="s">
        <v>28</v>
      </c>
      <c r="E2470" s="1" t="s">
        <v>6672</v>
      </c>
      <c r="F2470" t="s">
        <v>6652</v>
      </c>
      <c r="G2470" t="s">
        <v>31</v>
      </c>
      <c r="H2470" t="s">
        <v>32</v>
      </c>
      <c r="I2470" t="s">
        <v>32</v>
      </c>
      <c r="J2470" t="s">
        <v>32</v>
      </c>
      <c r="K2470" t="s">
        <v>33</v>
      </c>
      <c r="M2470" t="s">
        <v>32</v>
      </c>
      <c r="N2470" t="s">
        <v>32</v>
      </c>
      <c r="O2470">
        <v>0</v>
      </c>
      <c r="P2470">
        <v>0</v>
      </c>
      <c r="Q2470">
        <v>0</v>
      </c>
      <c r="R2470">
        <v>131</v>
      </c>
      <c r="S2470">
        <v>143</v>
      </c>
      <c r="T2470">
        <f t="shared" si="76"/>
        <v>274</v>
      </c>
      <c r="U2470">
        <v>201106</v>
      </c>
      <c r="V2470">
        <v>215160</v>
      </c>
      <c r="W2470" s="3">
        <v>-7.9834500000000004</v>
      </c>
      <c r="X2470" s="3">
        <v>53.186900000000001</v>
      </c>
      <c r="Y2470" t="s">
        <v>34</v>
      </c>
      <c r="Z2470" t="str">
        <f t="shared" si="77"/>
        <v>Catholic</v>
      </c>
    </row>
    <row r="2471" spans="1:26" x14ac:dyDescent="0.35">
      <c r="A2471">
        <v>2471</v>
      </c>
      <c r="B2471" t="s">
        <v>6762</v>
      </c>
      <c r="C2471" t="s">
        <v>6763</v>
      </c>
      <c r="D2471" s="1" t="s">
        <v>28</v>
      </c>
      <c r="E2471" s="1" t="s">
        <v>6764</v>
      </c>
      <c r="F2471" t="s">
        <v>6652</v>
      </c>
      <c r="G2471" t="s">
        <v>31</v>
      </c>
      <c r="H2471" t="s">
        <v>32</v>
      </c>
      <c r="I2471" t="s">
        <v>32</v>
      </c>
      <c r="J2471" t="s">
        <v>32</v>
      </c>
      <c r="K2471" t="s">
        <v>33</v>
      </c>
      <c r="M2471" t="s">
        <v>32</v>
      </c>
      <c r="N2471" t="s">
        <v>32</v>
      </c>
      <c r="O2471">
        <v>0</v>
      </c>
      <c r="P2471">
        <v>0</v>
      </c>
      <c r="Q2471">
        <v>0</v>
      </c>
      <c r="R2471">
        <v>101</v>
      </c>
      <c r="S2471">
        <v>91</v>
      </c>
      <c r="T2471">
        <f t="shared" si="76"/>
        <v>192</v>
      </c>
      <c r="U2471">
        <v>207014</v>
      </c>
      <c r="V2471">
        <v>203256</v>
      </c>
      <c r="W2471" s="3">
        <v>-7.8953199999999999</v>
      </c>
      <c r="X2471" s="3">
        <v>53.079900000000002</v>
      </c>
      <c r="Y2471" t="s">
        <v>34</v>
      </c>
      <c r="Z2471" t="str">
        <f t="shared" si="77"/>
        <v>Catholic</v>
      </c>
    </row>
    <row r="2472" spans="1:26" x14ac:dyDescent="0.35">
      <c r="A2472">
        <v>2472</v>
      </c>
      <c r="B2472" t="s">
        <v>6765</v>
      </c>
      <c r="C2472" t="s">
        <v>6766</v>
      </c>
      <c r="D2472" s="1" t="s">
        <v>28</v>
      </c>
      <c r="E2472" s="1" t="s">
        <v>6767</v>
      </c>
      <c r="F2472" t="s">
        <v>6652</v>
      </c>
      <c r="G2472" t="s">
        <v>31</v>
      </c>
      <c r="H2472" t="s">
        <v>32</v>
      </c>
      <c r="I2472" t="s">
        <v>32</v>
      </c>
      <c r="J2472" t="s">
        <v>32</v>
      </c>
      <c r="K2472" t="s">
        <v>33</v>
      </c>
      <c r="M2472" t="s">
        <v>32</v>
      </c>
      <c r="N2472" t="s">
        <v>32</v>
      </c>
      <c r="O2472">
        <v>0</v>
      </c>
      <c r="P2472">
        <v>0</v>
      </c>
      <c r="Q2472">
        <v>0</v>
      </c>
      <c r="R2472">
        <v>58</v>
      </c>
      <c r="S2472">
        <v>67</v>
      </c>
      <c r="T2472">
        <f t="shared" si="76"/>
        <v>125</v>
      </c>
      <c r="U2472">
        <v>256668</v>
      </c>
      <c r="V2472">
        <v>234297</v>
      </c>
      <c r="W2472" s="3">
        <v>-7.1488300000000002</v>
      </c>
      <c r="X2472" s="3">
        <v>53.355899999999998</v>
      </c>
      <c r="Y2472" t="s">
        <v>34</v>
      </c>
      <c r="Z2472" t="str">
        <f t="shared" si="77"/>
        <v>Catholic</v>
      </c>
    </row>
    <row r="2473" spans="1:26" x14ac:dyDescent="0.35">
      <c r="A2473">
        <v>2473</v>
      </c>
      <c r="B2473" t="s">
        <v>6768</v>
      </c>
      <c r="C2473" t="s">
        <v>6769</v>
      </c>
      <c r="D2473" s="1" t="s">
        <v>28</v>
      </c>
      <c r="E2473" s="1" t="s">
        <v>6770</v>
      </c>
      <c r="F2473" t="s">
        <v>6652</v>
      </c>
      <c r="G2473" t="s">
        <v>31</v>
      </c>
      <c r="H2473" t="s">
        <v>32</v>
      </c>
      <c r="I2473" t="s">
        <v>32</v>
      </c>
      <c r="J2473" t="s">
        <v>32</v>
      </c>
      <c r="K2473" t="s">
        <v>33</v>
      </c>
      <c r="M2473" t="s">
        <v>32</v>
      </c>
      <c r="N2473" t="s">
        <v>32</v>
      </c>
      <c r="O2473">
        <v>0</v>
      </c>
      <c r="P2473">
        <v>0</v>
      </c>
      <c r="Q2473">
        <v>0</v>
      </c>
      <c r="R2473">
        <v>54</v>
      </c>
      <c r="S2473">
        <v>41</v>
      </c>
      <c r="T2473">
        <f t="shared" si="76"/>
        <v>95</v>
      </c>
      <c r="U2473">
        <v>206113</v>
      </c>
      <c r="V2473">
        <v>188520</v>
      </c>
      <c r="W2473" s="3">
        <v>-7.9090499999999997</v>
      </c>
      <c r="X2473" s="3">
        <v>52.947499999999998</v>
      </c>
      <c r="Y2473" t="s">
        <v>34</v>
      </c>
      <c r="Z2473" t="str">
        <f t="shared" si="77"/>
        <v>Catholic</v>
      </c>
    </row>
    <row r="2474" spans="1:26" x14ac:dyDescent="0.35">
      <c r="A2474">
        <v>2474</v>
      </c>
      <c r="B2474" t="s">
        <v>6771</v>
      </c>
      <c r="C2474" t="s">
        <v>6347</v>
      </c>
      <c r="D2474" s="1" t="s">
        <v>28</v>
      </c>
      <c r="E2474" s="1" t="s">
        <v>6772</v>
      </c>
      <c r="F2474" t="s">
        <v>6652</v>
      </c>
      <c r="G2474" t="s">
        <v>31</v>
      </c>
      <c r="H2474" t="s">
        <v>32</v>
      </c>
      <c r="I2474" t="s">
        <v>32</v>
      </c>
      <c r="J2474" t="s">
        <v>32</v>
      </c>
      <c r="K2474" t="s">
        <v>33</v>
      </c>
      <c r="M2474" t="s">
        <v>32</v>
      </c>
      <c r="N2474" t="s">
        <v>32</v>
      </c>
      <c r="O2474">
        <v>0</v>
      </c>
      <c r="P2474">
        <v>0</v>
      </c>
      <c r="Q2474">
        <v>0</v>
      </c>
      <c r="R2474">
        <v>107</v>
      </c>
      <c r="S2474">
        <v>92</v>
      </c>
      <c r="T2474">
        <f t="shared" si="76"/>
        <v>199</v>
      </c>
      <c r="U2474">
        <v>253489</v>
      </c>
      <c r="V2474">
        <v>232418</v>
      </c>
      <c r="W2474" s="3">
        <v>-7.1968899999999998</v>
      </c>
      <c r="X2474" s="3">
        <v>53.339300000000001</v>
      </c>
      <c r="Y2474" t="s">
        <v>34</v>
      </c>
      <c r="Z2474" t="str">
        <f t="shared" si="77"/>
        <v>Catholic</v>
      </c>
    </row>
    <row r="2475" spans="1:26" x14ac:dyDescent="0.35">
      <c r="A2475">
        <v>2475</v>
      </c>
      <c r="B2475" t="s">
        <v>6773</v>
      </c>
      <c r="C2475" t="s">
        <v>6774</v>
      </c>
      <c r="D2475" s="1" t="s">
        <v>28</v>
      </c>
      <c r="E2475" s="1" t="s">
        <v>6692</v>
      </c>
      <c r="F2475" t="s">
        <v>6652</v>
      </c>
      <c r="G2475" t="s">
        <v>31</v>
      </c>
      <c r="H2475" t="s">
        <v>32</v>
      </c>
      <c r="I2475" t="s">
        <v>32</v>
      </c>
      <c r="J2475" t="s">
        <v>32</v>
      </c>
      <c r="K2475" t="s">
        <v>33</v>
      </c>
      <c r="M2475" t="s">
        <v>32</v>
      </c>
      <c r="N2475" t="s">
        <v>32</v>
      </c>
      <c r="O2475">
        <v>0</v>
      </c>
      <c r="P2475">
        <v>0</v>
      </c>
      <c r="Q2475">
        <v>0</v>
      </c>
      <c r="R2475">
        <v>214</v>
      </c>
      <c r="S2475">
        <v>0</v>
      </c>
      <c r="T2475">
        <f t="shared" si="76"/>
        <v>214</v>
      </c>
      <c r="U2475">
        <v>262476</v>
      </c>
      <c r="V2475">
        <v>232554</v>
      </c>
      <c r="W2475" s="3">
        <v>-7.0619500000000004</v>
      </c>
      <c r="X2475" s="3">
        <v>53.339500000000001</v>
      </c>
      <c r="Y2475" t="s">
        <v>34</v>
      </c>
      <c r="Z2475" t="str">
        <f t="shared" si="77"/>
        <v>Catholic</v>
      </c>
    </row>
    <row r="2476" spans="1:26" x14ac:dyDescent="0.35">
      <c r="A2476">
        <v>2476</v>
      </c>
      <c r="B2476" t="s">
        <v>6775</v>
      </c>
      <c r="C2476" t="s">
        <v>3491</v>
      </c>
      <c r="D2476" s="1" t="s">
        <v>28</v>
      </c>
      <c r="E2476" s="1" t="s">
        <v>6776</v>
      </c>
      <c r="F2476" t="s">
        <v>6652</v>
      </c>
      <c r="G2476" t="s">
        <v>31</v>
      </c>
      <c r="H2476" t="s">
        <v>32</v>
      </c>
      <c r="I2476" t="s">
        <v>32</v>
      </c>
      <c r="J2476" t="s">
        <v>32</v>
      </c>
      <c r="K2476" t="s">
        <v>33</v>
      </c>
      <c r="M2476" t="s">
        <v>32</v>
      </c>
      <c r="N2476" t="s">
        <v>32</v>
      </c>
      <c r="O2476">
        <v>0</v>
      </c>
      <c r="P2476">
        <v>0</v>
      </c>
      <c r="Q2476">
        <v>0</v>
      </c>
      <c r="R2476">
        <v>43</v>
      </c>
      <c r="S2476">
        <v>45</v>
      </c>
      <c r="T2476">
        <f t="shared" si="76"/>
        <v>88</v>
      </c>
      <c r="U2476">
        <v>220370</v>
      </c>
      <c r="V2476">
        <v>213761</v>
      </c>
      <c r="W2476" s="3">
        <v>-7.6953399999999998</v>
      </c>
      <c r="X2476" s="3">
        <v>53.173999999999999</v>
      </c>
      <c r="Y2476" t="s">
        <v>34</v>
      </c>
      <c r="Z2476" t="str">
        <f t="shared" si="77"/>
        <v>Catholic</v>
      </c>
    </row>
    <row r="2477" spans="1:26" x14ac:dyDescent="0.35">
      <c r="A2477">
        <v>2477</v>
      </c>
      <c r="B2477" t="s">
        <v>6777</v>
      </c>
      <c r="C2477" t="s">
        <v>6778</v>
      </c>
      <c r="D2477" s="1" t="s">
        <v>28</v>
      </c>
      <c r="E2477" s="1" t="s">
        <v>6779</v>
      </c>
      <c r="F2477" t="s">
        <v>6652</v>
      </c>
      <c r="G2477" t="s">
        <v>31</v>
      </c>
      <c r="H2477" t="s">
        <v>32</v>
      </c>
      <c r="I2477" t="s">
        <v>80</v>
      </c>
      <c r="J2477" t="s">
        <v>32</v>
      </c>
      <c r="K2477" t="s">
        <v>33</v>
      </c>
      <c r="M2477" t="s">
        <v>32</v>
      </c>
      <c r="N2477" t="s">
        <v>32</v>
      </c>
      <c r="O2477">
        <v>0</v>
      </c>
      <c r="P2477">
        <v>0</v>
      </c>
      <c r="Q2477">
        <v>0</v>
      </c>
      <c r="R2477">
        <v>216</v>
      </c>
      <c r="S2477">
        <v>0</v>
      </c>
      <c r="T2477">
        <f t="shared" si="76"/>
        <v>216</v>
      </c>
      <c r="U2477">
        <v>226093</v>
      </c>
      <c r="V2477">
        <v>232422</v>
      </c>
      <c r="W2477" s="3">
        <v>-7.6082099999999997</v>
      </c>
      <c r="X2477" s="3">
        <v>53.3414</v>
      </c>
      <c r="Y2477" t="s">
        <v>34</v>
      </c>
      <c r="Z2477" t="str">
        <f t="shared" si="77"/>
        <v>Catholic</v>
      </c>
    </row>
    <row r="2478" spans="1:26" x14ac:dyDescent="0.35">
      <c r="A2478">
        <v>2478</v>
      </c>
      <c r="B2478" t="s">
        <v>6780</v>
      </c>
      <c r="C2478" t="s">
        <v>6781</v>
      </c>
      <c r="D2478" s="1" t="s">
        <v>28</v>
      </c>
      <c r="E2478" s="1" t="s">
        <v>6716</v>
      </c>
      <c r="F2478" t="s">
        <v>6652</v>
      </c>
      <c r="G2478" t="s">
        <v>31</v>
      </c>
      <c r="H2478" t="s">
        <v>32</v>
      </c>
      <c r="I2478" t="s">
        <v>80</v>
      </c>
      <c r="J2478" t="s">
        <v>32</v>
      </c>
      <c r="K2478" t="s">
        <v>33</v>
      </c>
      <c r="M2478" t="s">
        <v>32</v>
      </c>
      <c r="N2478" t="s">
        <v>32</v>
      </c>
      <c r="O2478">
        <v>0</v>
      </c>
      <c r="P2478">
        <v>0</v>
      </c>
      <c r="Q2478">
        <v>0</v>
      </c>
      <c r="R2478">
        <v>156</v>
      </c>
      <c r="S2478">
        <v>0</v>
      </c>
      <c r="T2478">
        <f t="shared" si="76"/>
        <v>156</v>
      </c>
      <c r="U2478">
        <v>233367</v>
      </c>
      <c r="V2478">
        <v>224755</v>
      </c>
      <c r="W2478" s="3">
        <v>-7.4997999999999996</v>
      </c>
      <c r="X2478" s="3">
        <v>53.272100000000002</v>
      </c>
      <c r="Y2478" t="s">
        <v>34</v>
      </c>
      <c r="Z2478" t="str">
        <f t="shared" si="77"/>
        <v>Catholic</v>
      </c>
    </row>
    <row r="2479" spans="1:26" x14ac:dyDescent="0.35">
      <c r="A2479">
        <v>2479</v>
      </c>
      <c r="B2479" t="s">
        <v>6782</v>
      </c>
      <c r="C2479" t="s">
        <v>6783</v>
      </c>
      <c r="D2479" s="1" t="s">
        <v>28</v>
      </c>
      <c r="E2479" s="1" t="s">
        <v>6784</v>
      </c>
      <c r="F2479" t="s">
        <v>6652</v>
      </c>
      <c r="G2479" t="s">
        <v>31</v>
      </c>
      <c r="H2479" t="s">
        <v>32</v>
      </c>
      <c r="I2479" t="s">
        <v>32</v>
      </c>
      <c r="J2479" t="s">
        <v>32</v>
      </c>
      <c r="K2479" t="s">
        <v>33</v>
      </c>
      <c r="M2479" t="s">
        <v>32</v>
      </c>
      <c r="N2479" t="s">
        <v>32</v>
      </c>
      <c r="O2479">
        <v>0</v>
      </c>
      <c r="P2479">
        <v>0</v>
      </c>
      <c r="Q2479">
        <v>0</v>
      </c>
      <c r="R2479">
        <v>10</v>
      </c>
      <c r="S2479">
        <v>11</v>
      </c>
      <c r="T2479">
        <f t="shared" si="76"/>
        <v>21</v>
      </c>
      <c r="U2479">
        <v>216318</v>
      </c>
      <c r="V2479">
        <v>196611</v>
      </c>
      <c r="W2479" s="3">
        <v>-7.7568099999999998</v>
      </c>
      <c r="X2479" s="3">
        <v>53.02</v>
      </c>
      <c r="Y2479" t="s">
        <v>34</v>
      </c>
      <c r="Z2479" t="str">
        <f t="shared" si="77"/>
        <v>Catholic</v>
      </c>
    </row>
    <row r="2480" spans="1:26" x14ac:dyDescent="0.35">
      <c r="A2480">
        <v>2480</v>
      </c>
      <c r="B2480" t="s">
        <v>6785</v>
      </c>
      <c r="C2480" t="s">
        <v>219</v>
      </c>
      <c r="D2480" s="1" t="s">
        <v>28</v>
      </c>
      <c r="E2480" s="1" t="s">
        <v>6786</v>
      </c>
      <c r="F2480" t="s">
        <v>6652</v>
      </c>
      <c r="G2480" t="s">
        <v>31</v>
      </c>
      <c r="H2480" t="s">
        <v>32</v>
      </c>
      <c r="I2480" t="s">
        <v>32</v>
      </c>
      <c r="J2480" t="s">
        <v>32</v>
      </c>
      <c r="K2480" t="s">
        <v>33</v>
      </c>
      <c r="M2480" t="s">
        <v>32</v>
      </c>
      <c r="N2480" t="s">
        <v>32</v>
      </c>
      <c r="O2480">
        <v>0</v>
      </c>
      <c r="P2480">
        <v>0</v>
      </c>
      <c r="Q2480">
        <v>0</v>
      </c>
      <c r="R2480">
        <v>54</v>
      </c>
      <c r="S2480">
        <v>46</v>
      </c>
      <c r="T2480">
        <f t="shared" si="76"/>
        <v>100</v>
      </c>
      <c r="U2480">
        <v>248157</v>
      </c>
      <c r="V2480">
        <v>232487</v>
      </c>
      <c r="W2480" s="3">
        <v>-7.2769300000000001</v>
      </c>
      <c r="X2480" s="3">
        <v>53.340400000000002</v>
      </c>
      <c r="Y2480" t="s">
        <v>34</v>
      </c>
      <c r="Z2480" t="str">
        <f t="shared" si="77"/>
        <v>Catholic</v>
      </c>
    </row>
    <row r="2481" spans="1:26" x14ac:dyDescent="0.35">
      <c r="A2481">
        <v>2481</v>
      </c>
      <c r="B2481" t="s">
        <v>6787</v>
      </c>
      <c r="C2481" t="s">
        <v>6788</v>
      </c>
      <c r="D2481" s="1" t="s">
        <v>28</v>
      </c>
      <c r="E2481" s="1" t="s">
        <v>6789</v>
      </c>
      <c r="F2481" t="s">
        <v>6652</v>
      </c>
      <c r="G2481" t="s">
        <v>31</v>
      </c>
      <c r="H2481" t="s">
        <v>32</v>
      </c>
      <c r="I2481" t="s">
        <v>32</v>
      </c>
      <c r="J2481" t="s">
        <v>32</v>
      </c>
      <c r="K2481" t="s">
        <v>33</v>
      </c>
      <c r="M2481" t="s">
        <v>32</v>
      </c>
      <c r="N2481" t="s">
        <v>32</v>
      </c>
      <c r="O2481">
        <v>0</v>
      </c>
      <c r="P2481">
        <v>0</v>
      </c>
      <c r="Q2481">
        <v>0</v>
      </c>
      <c r="R2481">
        <v>33</v>
      </c>
      <c r="S2481">
        <v>28</v>
      </c>
      <c r="T2481">
        <f t="shared" si="76"/>
        <v>61</v>
      </c>
      <c r="U2481">
        <v>213596</v>
      </c>
      <c r="V2481">
        <v>218814</v>
      </c>
      <c r="W2481" s="3">
        <v>-7.79643</v>
      </c>
      <c r="X2481" s="3">
        <v>53.2196</v>
      </c>
      <c r="Y2481" t="s">
        <v>34</v>
      </c>
      <c r="Z2481" t="str">
        <f t="shared" si="77"/>
        <v>Catholic</v>
      </c>
    </row>
    <row r="2482" spans="1:26" x14ac:dyDescent="0.35">
      <c r="A2482">
        <v>2482</v>
      </c>
      <c r="B2482" t="s">
        <v>6790</v>
      </c>
      <c r="C2482" t="s">
        <v>167</v>
      </c>
      <c r="D2482" s="1" t="s">
        <v>28</v>
      </c>
      <c r="E2482" s="1" t="s">
        <v>6791</v>
      </c>
      <c r="F2482" t="s">
        <v>6652</v>
      </c>
      <c r="G2482" t="s">
        <v>31</v>
      </c>
      <c r="H2482" t="s">
        <v>32</v>
      </c>
      <c r="I2482" t="s">
        <v>32</v>
      </c>
      <c r="J2482" t="s">
        <v>32</v>
      </c>
      <c r="K2482" t="s">
        <v>33</v>
      </c>
      <c r="M2482" t="s">
        <v>32</v>
      </c>
      <c r="N2482" t="s">
        <v>32</v>
      </c>
      <c r="O2482">
        <v>0</v>
      </c>
      <c r="P2482">
        <v>0</v>
      </c>
      <c r="Q2482">
        <v>0</v>
      </c>
      <c r="R2482">
        <v>39</v>
      </c>
      <c r="S2482">
        <v>26</v>
      </c>
      <c r="T2482">
        <f t="shared" si="76"/>
        <v>65</v>
      </c>
      <c r="U2482">
        <v>223932</v>
      </c>
      <c r="V2482">
        <v>220485</v>
      </c>
      <c r="W2482" s="3">
        <v>-7.6415600000000001</v>
      </c>
      <c r="X2482" s="3">
        <v>53.234200000000001</v>
      </c>
      <c r="Y2482" t="s">
        <v>34</v>
      </c>
      <c r="Z2482" t="str">
        <f t="shared" si="77"/>
        <v>Catholic</v>
      </c>
    </row>
    <row r="2483" spans="1:26" x14ac:dyDescent="0.35">
      <c r="A2483">
        <v>2483</v>
      </c>
      <c r="B2483" t="s">
        <v>6792</v>
      </c>
      <c r="C2483" t="s">
        <v>6259</v>
      </c>
      <c r="D2483" s="1" t="s">
        <v>28</v>
      </c>
      <c r="E2483" s="1" t="s">
        <v>6793</v>
      </c>
      <c r="F2483" t="s">
        <v>6652</v>
      </c>
      <c r="G2483" t="s">
        <v>31</v>
      </c>
      <c r="H2483" t="s">
        <v>32</v>
      </c>
      <c r="I2483" t="s">
        <v>80</v>
      </c>
      <c r="J2483" t="s">
        <v>32</v>
      </c>
      <c r="K2483" t="s">
        <v>33</v>
      </c>
      <c r="M2483" t="s">
        <v>32</v>
      </c>
      <c r="N2483" t="s">
        <v>32</v>
      </c>
      <c r="O2483">
        <v>0</v>
      </c>
      <c r="P2483">
        <v>0</v>
      </c>
      <c r="Q2483">
        <v>0</v>
      </c>
      <c r="R2483">
        <v>186</v>
      </c>
      <c r="S2483">
        <v>177</v>
      </c>
      <c r="T2483">
        <f t="shared" si="76"/>
        <v>363</v>
      </c>
      <c r="U2483">
        <v>233744</v>
      </c>
      <c r="V2483">
        <v>225782</v>
      </c>
      <c r="W2483" s="3">
        <v>-7.49404</v>
      </c>
      <c r="X2483" s="3">
        <v>53.281300000000002</v>
      </c>
      <c r="Y2483" t="s">
        <v>34</v>
      </c>
      <c r="Z2483" t="str">
        <f t="shared" si="77"/>
        <v>Catholic</v>
      </c>
    </row>
    <row r="2484" spans="1:26" x14ac:dyDescent="0.35">
      <c r="A2484">
        <v>2484</v>
      </c>
      <c r="B2484" t="s">
        <v>6794</v>
      </c>
      <c r="C2484" t="s">
        <v>6795</v>
      </c>
      <c r="D2484" s="1" t="s">
        <v>28</v>
      </c>
      <c r="E2484" s="1" t="s">
        <v>6796</v>
      </c>
      <c r="F2484" t="s">
        <v>6652</v>
      </c>
      <c r="G2484" t="s">
        <v>31</v>
      </c>
      <c r="H2484" t="s">
        <v>32</v>
      </c>
      <c r="I2484" t="s">
        <v>32</v>
      </c>
      <c r="J2484" t="s">
        <v>32</v>
      </c>
      <c r="K2484" t="s">
        <v>33</v>
      </c>
      <c r="M2484" t="s">
        <v>32</v>
      </c>
      <c r="N2484" t="s">
        <v>32</v>
      </c>
      <c r="O2484">
        <v>0</v>
      </c>
      <c r="P2484">
        <v>0</v>
      </c>
      <c r="Q2484">
        <v>0</v>
      </c>
      <c r="R2484">
        <v>59</v>
      </c>
      <c r="S2484">
        <v>44</v>
      </c>
      <c r="T2484">
        <f t="shared" si="76"/>
        <v>103</v>
      </c>
      <c r="U2484">
        <v>242192</v>
      </c>
      <c r="V2484">
        <v>230745</v>
      </c>
      <c r="W2484" s="3">
        <v>-7.3667199999999999</v>
      </c>
      <c r="X2484" s="3">
        <v>53.325299999999999</v>
      </c>
      <c r="Y2484" t="s">
        <v>34</v>
      </c>
      <c r="Z2484" t="str">
        <f t="shared" si="77"/>
        <v>Catholic</v>
      </c>
    </row>
    <row r="2485" spans="1:26" x14ac:dyDescent="0.35">
      <c r="A2485">
        <v>2485</v>
      </c>
      <c r="B2485" t="s">
        <v>6797</v>
      </c>
      <c r="C2485" t="s">
        <v>6798</v>
      </c>
      <c r="D2485" s="1" t="s">
        <v>28</v>
      </c>
      <c r="E2485" s="1" t="s">
        <v>6799</v>
      </c>
      <c r="F2485" t="s">
        <v>6652</v>
      </c>
      <c r="G2485" t="s">
        <v>31</v>
      </c>
      <c r="H2485" t="s">
        <v>32</v>
      </c>
      <c r="I2485" t="s">
        <v>32</v>
      </c>
      <c r="J2485" t="s">
        <v>32</v>
      </c>
      <c r="K2485" t="s">
        <v>33</v>
      </c>
      <c r="M2485" t="s">
        <v>32</v>
      </c>
      <c r="N2485" t="s">
        <v>32</v>
      </c>
      <c r="O2485">
        <v>0</v>
      </c>
      <c r="P2485">
        <v>0</v>
      </c>
      <c r="Q2485">
        <v>0</v>
      </c>
      <c r="R2485">
        <v>44</v>
      </c>
      <c r="S2485">
        <v>46</v>
      </c>
      <c r="T2485">
        <f t="shared" si="76"/>
        <v>90</v>
      </c>
      <c r="U2485">
        <v>210680</v>
      </c>
      <c r="V2485">
        <v>195694</v>
      </c>
      <c r="W2485" s="3">
        <v>-7.8408600000000002</v>
      </c>
      <c r="X2485" s="3">
        <v>53.011899999999997</v>
      </c>
      <c r="Y2485" t="s">
        <v>34</v>
      </c>
      <c r="Z2485" t="str">
        <f t="shared" si="77"/>
        <v>Catholic</v>
      </c>
    </row>
    <row r="2486" spans="1:26" x14ac:dyDescent="0.35">
      <c r="A2486">
        <v>2486</v>
      </c>
      <c r="B2486" t="s">
        <v>6800</v>
      </c>
      <c r="C2486" t="s">
        <v>6801</v>
      </c>
      <c r="D2486" s="1" t="s">
        <v>28</v>
      </c>
      <c r="E2486" s="1" t="s">
        <v>6793</v>
      </c>
      <c r="F2486" t="s">
        <v>6652</v>
      </c>
      <c r="G2486" t="s">
        <v>31</v>
      </c>
      <c r="H2486" t="s">
        <v>32</v>
      </c>
      <c r="I2486" t="s">
        <v>80</v>
      </c>
      <c r="J2486" t="s">
        <v>32</v>
      </c>
      <c r="K2486" t="s">
        <v>33</v>
      </c>
      <c r="M2486" t="s">
        <v>32</v>
      </c>
      <c r="N2486" t="s">
        <v>32</v>
      </c>
      <c r="O2486">
        <v>0</v>
      </c>
      <c r="P2486">
        <v>0</v>
      </c>
      <c r="Q2486">
        <v>0</v>
      </c>
      <c r="R2486">
        <v>155</v>
      </c>
      <c r="S2486">
        <v>0</v>
      </c>
      <c r="T2486">
        <f t="shared" si="76"/>
        <v>155</v>
      </c>
      <c r="U2486">
        <v>233674</v>
      </c>
      <c r="V2486">
        <v>225750</v>
      </c>
      <c r="W2486" s="3">
        <v>-7.4950999999999999</v>
      </c>
      <c r="X2486" s="3">
        <v>53.280999999999999</v>
      </c>
      <c r="Y2486" t="s">
        <v>34</v>
      </c>
      <c r="Z2486" t="str">
        <f t="shared" si="77"/>
        <v>Catholic</v>
      </c>
    </row>
    <row r="2487" spans="1:26" x14ac:dyDescent="0.35">
      <c r="A2487">
        <v>2487</v>
      </c>
      <c r="B2487" t="s">
        <v>6802</v>
      </c>
      <c r="C2487" t="s">
        <v>6803</v>
      </c>
      <c r="D2487" s="1" t="s">
        <v>28</v>
      </c>
      <c r="E2487" s="1" t="s">
        <v>6804</v>
      </c>
      <c r="F2487" t="s">
        <v>6652</v>
      </c>
      <c r="G2487" t="s">
        <v>31</v>
      </c>
      <c r="H2487" t="s">
        <v>32</v>
      </c>
      <c r="I2487" t="s">
        <v>32</v>
      </c>
      <c r="J2487" t="s">
        <v>32</v>
      </c>
      <c r="K2487" t="s">
        <v>33</v>
      </c>
      <c r="M2487" t="s">
        <v>80</v>
      </c>
      <c r="N2487" t="s">
        <v>32</v>
      </c>
      <c r="O2487">
        <v>0</v>
      </c>
      <c r="P2487">
        <v>0</v>
      </c>
      <c r="Q2487">
        <v>0</v>
      </c>
      <c r="R2487">
        <v>89</v>
      </c>
      <c r="S2487">
        <v>122</v>
      </c>
      <c r="T2487">
        <f t="shared" si="76"/>
        <v>211</v>
      </c>
      <c r="U2487">
        <v>234967</v>
      </c>
      <c r="V2487">
        <v>224425</v>
      </c>
      <c r="W2487" s="3">
        <v>-7.4758500000000003</v>
      </c>
      <c r="X2487" s="3">
        <v>53.268999999999998</v>
      </c>
      <c r="Y2487" t="s">
        <v>34</v>
      </c>
      <c r="Z2487" t="str">
        <f t="shared" si="77"/>
        <v>Catholic</v>
      </c>
    </row>
    <row r="2488" spans="1:26" x14ac:dyDescent="0.35">
      <c r="A2488">
        <v>2488</v>
      </c>
      <c r="B2488" t="s">
        <v>6805</v>
      </c>
      <c r="C2488" t="s">
        <v>6806</v>
      </c>
      <c r="D2488" s="1" t="s">
        <v>28</v>
      </c>
      <c r="E2488" s="1" t="s">
        <v>6807</v>
      </c>
      <c r="F2488" t="s">
        <v>6652</v>
      </c>
      <c r="G2488" t="s">
        <v>31</v>
      </c>
      <c r="H2488" t="s">
        <v>32</v>
      </c>
      <c r="I2488" t="s">
        <v>80</v>
      </c>
      <c r="J2488" t="s">
        <v>32</v>
      </c>
      <c r="K2488" t="s">
        <v>33</v>
      </c>
      <c r="M2488" t="s">
        <v>32</v>
      </c>
      <c r="N2488" t="s">
        <v>32</v>
      </c>
      <c r="O2488">
        <v>0</v>
      </c>
      <c r="P2488">
        <v>0</v>
      </c>
      <c r="Q2488">
        <v>0</v>
      </c>
      <c r="R2488">
        <v>39</v>
      </c>
      <c r="S2488">
        <v>36</v>
      </c>
      <c r="T2488">
        <f t="shared" si="76"/>
        <v>75</v>
      </c>
      <c r="U2488">
        <v>207664</v>
      </c>
      <c r="V2488">
        <v>219374</v>
      </c>
      <c r="W2488" s="3">
        <v>-7.8852399999999996</v>
      </c>
      <c r="X2488" s="3">
        <v>53.224699999999999</v>
      </c>
      <c r="Y2488" t="s">
        <v>34</v>
      </c>
      <c r="Z2488" t="str">
        <f t="shared" si="77"/>
        <v>Catholic</v>
      </c>
    </row>
    <row r="2489" spans="1:26" x14ac:dyDescent="0.35">
      <c r="A2489">
        <v>2489</v>
      </c>
      <c r="B2489" t="s">
        <v>6808</v>
      </c>
      <c r="C2489" t="s">
        <v>6809</v>
      </c>
      <c r="D2489" s="1" t="s">
        <v>28</v>
      </c>
      <c r="E2489" s="1" t="s">
        <v>6810</v>
      </c>
      <c r="F2489" t="s">
        <v>6652</v>
      </c>
      <c r="G2489" t="s">
        <v>155</v>
      </c>
      <c r="H2489" t="s">
        <v>32</v>
      </c>
      <c r="I2489" t="s">
        <v>32</v>
      </c>
      <c r="J2489" t="s">
        <v>32</v>
      </c>
      <c r="K2489" t="s">
        <v>33</v>
      </c>
      <c r="M2489" t="s">
        <v>32</v>
      </c>
      <c r="N2489" t="s">
        <v>32</v>
      </c>
      <c r="O2489">
        <v>0</v>
      </c>
      <c r="P2489">
        <v>0</v>
      </c>
      <c r="Q2489">
        <v>0</v>
      </c>
      <c r="R2489">
        <v>107</v>
      </c>
      <c r="S2489">
        <v>85</v>
      </c>
      <c r="T2489">
        <f t="shared" si="76"/>
        <v>192</v>
      </c>
      <c r="U2489">
        <v>233146</v>
      </c>
      <c r="V2489">
        <v>226915</v>
      </c>
      <c r="W2489" s="3">
        <v>-7.5028899999999998</v>
      </c>
      <c r="X2489" s="3">
        <v>53.291499999999999</v>
      </c>
      <c r="Y2489" t="s">
        <v>34</v>
      </c>
      <c r="Z2489" t="str">
        <f t="shared" si="77"/>
        <v>Multidenominational</v>
      </c>
    </row>
    <row r="2490" spans="1:26" x14ac:dyDescent="0.35">
      <c r="A2490">
        <v>2490</v>
      </c>
      <c r="B2490" t="s">
        <v>6811</v>
      </c>
      <c r="C2490" t="s">
        <v>6812</v>
      </c>
      <c r="D2490" s="1" t="s">
        <v>28</v>
      </c>
      <c r="E2490" s="1" t="s">
        <v>6813</v>
      </c>
      <c r="F2490" t="s">
        <v>6652</v>
      </c>
      <c r="G2490" t="s">
        <v>31</v>
      </c>
      <c r="H2490" t="s">
        <v>32</v>
      </c>
      <c r="I2490" t="s">
        <v>32</v>
      </c>
      <c r="J2490" t="s">
        <v>32</v>
      </c>
      <c r="K2490" t="s">
        <v>33</v>
      </c>
      <c r="M2490" t="s">
        <v>32</v>
      </c>
      <c r="N2490" t="s">
        <v>32</v>
      </c>
      <c r="O2490">
        <v>0</v>
      </c>
      <c r="P2490">
        <v>0</v>
      </c>
      <c r="Q2490">
        <v>0</v>
      </c>
      <c r="R2490">
        <v>228</v>
      </c>
      <c r="S2490">
        <v>174</v>
      </c>
      <c r="T2490">
        <f t="shared" si="76"/>
        <v>402</v>
      </c>
      <c r="U2490">
        <v>263054</v>
      </c>
      <c r="V2490">
        <v>233830</v>
      </c>
      <c r="W2490" s="3">
        <v>-7.0530200000000001</v>
      </c>
      <c r="X2490" s="3">
        <v>53.350900000000003</v>
      </c>
      <c r="Y2490" t="s">
        <v>34</v>
      </c>
      <c r="Z2490" t="str">
        <f t="shared" si="77"/>
        <v>Catholic</v>
      </c>
    </row>
    <row r="2491" spans="1:26" x14ac:dyDescent="0.35">
      <c r="A2491">
        <v>2491</v>
      </c>
      <c r="B2491" t="s">
        <v>6814</v>
      </c>
      <c r="C2491" t="s">
        <v>6815</v>
      </c>
      <c r="D2491" s="1" t="s">
        <v>28</v>
      </c>
      <c r="E2491" s="1" t="s">
        <v>6816</v>
      </c>
      <c r="F2491" t="s">
        <v>6652</v>
      </c>
      <c r="G2491" t="s">
        <v>31</v>
      </c>
      <c r="H2491" t="s">
        <v>32</v>
      </c>
      <c r="I2491" t="s">
        <v>32</v>
      </c>
      <c r="J2491" t="s">
        <v>32</v>
      </c>
      <c r="K2491" t="s">
        <v>33</v>
      </c>
      <c r="M2491" t="s">
        <v>32</v>
      </c>
      <c r="N2491" t="s">
        <v>32</v>
      </c>
      <c r="O2491">
        <v>0</v>
      </c>
      <c r="P2491">
        <v>0</v>
      </c>
      <c r="Q2491">
        <v>0</v>
      </c>
      <c r="R2491">
        <v>99</v>
      </c>
      <c r="S2491">
        <v>90</v>
      </c>
      <c r="T2491">
        <f t="shared" si="76"/>
        <v>189</v>
      </c>
      <c r="U2491">
        <v>225205</v>
      </c>
      <c r="V2491">
        <v>225792</v>
      </c>
      <c r="W2491" s="3">
        <v>-7.6220699999999999</v>
      </c>
      <c r="X2491" s="3">
        <v>53.2819</v>
      </c>
      <c r="Y2491" t="s">
        <v>34</v>
      </c>
      <c r="Z2491" t="str">
        <f t="shared" si="77"/>
        <v>Catholic</v>
      </c>
    </row>
    <row r="2492" spans="1:26" x14ac:dyDescent="0.35">
      <c r="A2492">
        <v>2492</v>
      </c>
      <c r="B2492" t="s">
        <v>6817</v>
      </c>
      <c r="C2492" t="s">
        <v>6818</v>
      </c>
      <c r="D2492" s="1" t="s">
        <v>28</v>
      </c>
      <c r="E2492" s="1" t="s">
        <v>6819</v>
      </c>
      <c r="F2492" t="s">
        <v>6652</v>
      </c>
      <c r="G2492" t="s">
        <v>31</v>
      </c>
      <c r="H2492" t="s">
        <v>32</v>
      </c>
      <c r="I2492" t="s">
        <v>32</v>
      </c>
      <c r="J2492" t="s">
        <v>32</v>
      </c>
      <c r="K2492" t="s">
        <v>33</v>
      </c>
      <c r="M2492" t="s">
        <v>32</v>
      </c>
      <c r="N2492" t="s">
        <v>32</v>
      </c>
      <c r="O2492">
        <v>0</v>
      </c>
      <c r="P2492">
        <v>0</v>
      </c>
      <c r="Q2492">
        <v>0</v>
      </c>
      <c r="R2492">
        <v>111</v>
      </c>
      <c r="S2492">
        <v>91</v>
      </c>
      <c r="T2492">
        <f t="shared" si="76"/>
        <v>202</v>
      </c>
      <c r="U2492">
        <v>211338</v>
      </c>
      <c r="V2492">
        <v>224635</v>
      </c>
      <c r="W2492" s="3">
        <v>-7.8300400000000003</v>
      </c>
      <c r="X2492" s="3">
        <v>53.271900000000002</v>
      </c>
      <c r="Y2492" t="s">
        <v>34</v>
      </c>
      <c r="Z2492" t="str">
        <f t="shared" si="77"/>
        <v>Catholic</v>
      </c>
    </row>
    <row r="2493" spans="1:26" x14ac:dyDescent="0.35">
      <c r="A2493">
        <v>2493</v>
      </c>
      <c r="B2493" t="s">
        <v>6820</v>
      </c>
      <c r="C2493" t="s">
        <v>6821</v>
      </c>
      <c r="D2493" s="1" t="s">
        <v>28</v>
      </c>
      <c r="E2493" s="1" t="s">
        <v>6822</v>
      </c>
      <c r="F2493" t="s">
        <v>6652</v>
      </c>
      <c r="G2493" t="s">
        <v>31</v>
      </c>
      <c r="H2493" t="s">
        <v>32</v>
      </c>
      <c r="I2493" t="s">
        <v>32</v>
      </c>
      <c r="J2493" t="s">
        <v>32</v>
      </c>
      <c r="K2493" t="s">
        <v>33</v>
      </c>
      <c r="M2493" t="s">
        <v>32</v>
      </c>
      <c r="N2493" t="s">
        <v>32</v>
      </c>
      <c r="O2493">
        <v>0</v>
      </c>
      <c r="P2493">
        <v>0</v>
      </c>
      <c r="Q2493">
        <v>0</v>
      </c>
      <c r="R2493">
        <v>56</v>
      </c>
      <c r="S2493">
        <v>53</v>
      </c>
      <c r="T2493">
        <f t="shared" si="76"/>
        <v>109</v>
      </c>
      <c r="U2493">
        <v>262867</v>
      </c>
      <c r="V2493">
        <v>232591</v>
      </c>
      <c r="W2493" s="3">
        <v>-7.0560700000000001</v>
      </c>
      <c r="X2493" s="3">
        <v>53.339799999999997</v>
      </c>
      <c r="Y2493" t="s">
        <v>34</v>
      </c>
      <c r="Z2493" t="str">
        <f t="shared" si="77"/>
        <v>Catholic</v>
      </c>
    </row>
    <row r="2494" spans="1:26" x14ac:dyDescent="0.35">
      <c r="A2494">
        <v>2494</v>
      </c>
      <c r="B2494" t="s">
        <v>6823</v>
      </c>
      <c r="C2494" t="s">
        <v>6824</v>
      </c>
      <c r="D2494" s="1" t="s">
        <v>28</v>
      </c>
      <c r="E2494" s="1" t="s">
        <v>6825</v>
      </c>
      <c r="F2494" t="s">
        <v>6652</v>
      </c>
      <c r="G2494" t="s">
        <v>31</v>
      </c>
      <c r="H2494" t="s">
        <v>32</v>
      </c>
      <c r="I2494" t="s">
        <v>80</v>
      </c>
      <c r="J2494" t="s">
        <v>32</v>
      </c>
      <c r="K2494" t="s">
        <v>33</v>
      </c>
      <c r="M2494" t="s">
        <v>32</v>
      </c>
      <c r="N2494" t="s">
        <v>32</v>
      </c>
      <c r="O2494">
        <v>0</v>
      </c>
      <c r="P2494">
        <v>0</v>
      </c>
      <c r="Q2494">
        <v>0</v>
      </c>
      <c r="R2494">
        <v>45</v>
      </c>
      <c r="S2494">
        <v>54</v>
      </c>
      <c r="T2494">
        <f t="shared" si="76"/>
        <v>99</v>
      </c>
      <c r="U2494">
        <v>218413.44</v>
      </c>
      <c r="V2494">
        <v>213810.81</v>
      </c>
      <c r="W2494" s="3">
        <v>-7.7245999999999997</v>
      </c>
      <c r="X2494" s="3">
        <v>53.174500000000002</v>
      </c>
      <c r="Y2494" t="s">
        <v>34</v>
      </c>
      <c r="Z2494" t="str">
        <f t="shared" si="77"/>
        <v>Catholic</v>
      </c>
    </row>
    <row r="2495" spans="1:26" x14ac:dyDescent="0.35">
      <c r="A2495">
        <v>2495</v>
      </c>
      <c r="B2495" t="s">
        <v>6826</v>
      </c>
      <c r="C2495" t="s">
        <v>6827</v>
      </c>
      <c r="D2495" s="1" t="s">
        <v>28</v>
      </c>
      <c r="E2495" s="1" t="s">
        <v>3888</v>
      </c>
      <c r="F2495" t="s">
        <v>6828</v>
      </c>
      <c r="G2495" t="s">
        <v>31</v>
      </c>
      <c r="H2495" t="s">
        <v>32</v>
      </c>
      <c r="I2495" t="s">
        <v>32</v>
      </c>
      <c r="J2495" t="s">
        <v>32</v>
      </c>
      <c r="K2495" t="s">
        <v>33</v>
      </c>
      <c r="M2495" t="s">
        <v>32</v>
      </c>
      <c r="N2495" t="s">
        <v>32</v>
      </c>
      <c r="O2495">
        <v>0</v>
      </c>
      <c r="P2495">
        <v>0</v>
      </c>
      <c r="Q2495">
        <v>0</v>
      </c>
      <c r="R2495">
        <v>48</v>
      </c>
      <c r="S2495">
        <v>0</v>
      </c>
      <c r="T2495">
        <f t="shared" si="76"/>
        <v>48</v>
      </c>
      <c r="U2495">
        <v>168149</v>
      </c>
      <c r="V2495">
        <v>279595</v>
      </c>
      <c r="W2495" s="3">
        <v>-8.4830500000000004</v>
      </c>
      <c r="X2495" s="3">
        <v>53.765000000000001</v>
      </c>
      <c r="Y2495" t="s">
        <v>34</v>
      </c>
      <c r="Z2495" t="str">
        <f t="shared" si="77"/>
        <v>Catholic</v>
      </c>
    </row>
    <row r="2496" spans="1:26" x14ac:dyDescent="0.35">
      <c r="A2496">
        <v>2496</v>
      </c>
      <c r="B2496" t="s">
        <v>6829</v>
      </c>
      <c r="C2496" t="s">
        <v>6830</v>
      </c>
      <c r="D2496" s="1" t="s">
        <v>28</v>
      </c>
      <c r="E2496" s="1" t="s">
        <v>6831</v>
      </c>
      <c r="F2496" t="s">
        <v>6828</v>
      </c>
      <c r="G2496" t="s">
        <v>31</v>
      </c>
      <c r="H2496" t="s">
        <v>32</v>
      </c>
      <c r="I2496" t="s">
        <v>32</v>
      </c>
      <c r="J2496" t="s">
        <v>32</v>
      </c>
      <c r="K2496" t="s">
        <v>33</v>
      </c>
      <c r="M2496" t="s">
        <v>32</v>
      </c>
      <c r="N2496" t="s">
        <v>32</v>
      </c>
      <c r="O2496">
        <v>0</v>
      </c>
      <c r="P2496">
        <v>0</v>
      </c>
      <c r="Q2496">
        <v>0</v>
      </c>
      <c r="R2496">
        <v>151</v>
      </c>
      <c r="S2496">
        <v>139</v>
      </c>
      <c r="T2496">
        <f t="shared" si="76"/>
        <v>290</v>
      </c>
      <c r="U2496">
        <v>199700</v>
      </c>
      <c r="V2496">
        <v>236100</v>
      </c>
      <c r="W2496" s="3">
        <v>-8.0045099999999998</v>
      </c>
      <c r="X2496" s="3">
        <v>53.375100000000003</v>
      </c>
      <c r="Y2496" t="s">
        <v>34</v>
      </c>
      <c r="Z2496" t="str">
        <f t="shared" si="77"/>
        <v>Catholic</v>
      </c>
    </row>
    <row r="2497" spans="1:26" x14ac:dyDescent="0.35">
      <c r="A2497">
        <v>2497</v>
      </c>
      <c r="B2497" t="s">
        <v>6832</v>
      </c>
      <c r="C2497" t="s">
        <v>6833</v>
      </c>
      <c r="D2497" s="1" t="s">
        <v>28</v>
      </c>
      <c r="E2497" s="1" t="s">
        <v>6834</v>
      </c>
      <c r="F2497" t="s">
        <v>6828</v>
      </c>
      <c r="G2497" t="s">
        <v>31</v>
      </c>
      <c r="H2497" t="s">
        <v>32</v>
      </c>
      <c r="I2497" t="s">
        <v>80</v>
      </c>
      <c r="J2497" t="s">
        <v>32</v>
      </c>
      <c r="K2497" t="s">
        <v>33</v>
      </c>
      <c r="M2497" t="s">
        <v>32</v>
      </c>
      <c r="N2497" t="s">
        <v>32</v>
      </c>
      <c r="O2497">
        <v>0</v>
      </c>
      <c r="P2497">
        <v>0</v>
      </c>
      <c r="Q2497">
        <v>0</v>
      </c>
      <c r="R2497">
        <v>30</v>
      </c>
      <c r="S2497">
        <v>29</v>
      </c>
      <c r="T2497">
        <f t="shared" si="76"/>
        <v>59</v>
      </c>
      <c r="U2497">
        <v>181864</v>
      </c>
      <c r="V2497">
        <v>246655</v>
      </c>
      <c r="W2497" s="3">
        <v>-8.2731300000000001</v>
      </c>
      <c r="X2497" s="3">
        <v>53.4696</v>
      </c>
      <c r="Y2497" t="s">
        <v>34</v>
      </c>
      <c r="Z2497" t="str">
        <f t="shared" si="77"/>
        <v>Catholic</v>
      </c>
    </row>
    <row r="2498" spans="1:26" x14ac:dyDescent="0.35">
      <c r="A2498">
        <v>2498</v>
      </c>
      <c r="B2498" t="s">
        <v>6835</v>
      </c>
      <c r="C2498" t="s">
        <v>6836</v>
      </c>
      <c r="D2498" s="1" t="s">
        <v>28</v>
      </c>
      <c r="E2498" s="1" t="s">
        <v>6837</v>
      </c>
      <c r="F2498" t="s">
        <v>6828</v>
      </c>
      <c r="G2498" t="s">
        <v>31</v>
      </c>
      <c r="H2498" t="s">
        <v>32</v>
      </c>
      <c r="I2498" t="s">
        <v>32</v>
      </c>
      <c r="J2498" t="s">
        <v>32</v>
      </c>
      <c r="K2498" t="s">
        <v>33</v>
      </c>
      <c r="M2498" t="s">
        <v>32</v>
      </c>
      <c r="N2498" t="s">
        <v>32</v>
      </c>
      <c r="O2498">
        <v>0</v>
      </c>
      <c r="P2498">
        <v>0</v>
      </c>
      <c r="Q2498">
        <v>0</v>
      </c>
      <c r="R2498">
        <v>44</v>
      </c>
      <c r="S2498">
        <v>42</v>
      </c>
      <c r="T2498">
        <f t="shared" ref="T2498:T2561" si="78">SUM(R2498:S2498)</f>
        <v>86</v>
      </c>
      <c r="U2498">
        <v>204822</v>
      </c>
      <c r="V2498">
        <v>287002</v>
      </c>
      <c r="W2498" s="3">
        <v>-7.9267500000000002</v>
      </c>
      <c r="X2498" s="3">
        <v>53.832500000000003</v>
      </c>
      <c r="Y2498" t="s">
        <v>34</v>
      </c>
      <c r="Z2498" t="str">
        <f t="shared" si="77"/>
        <v>Catholic</v>
      </c>
    </row>
    <row r="2499" spans="1:26" x14ac:dyDescent="0.35">
      <c r="A2499">
        <v>2499</v>
      </c>
      <c r="B2499" t="s">
        <v>6838</v>
      </c>
      <c r="C2499" t="s">
        <v>6839</v>
      </c>
      <c r="D2499" s="1" t="s">
        <v>28</v>
      </c>
      <c r="E2499" s="1" t="s">
        <v>6840</v>
      </c>
      <c r="F2499" t="s">
        <v>6828</v>
      </c>
      <c r="G2499" t="s">
        <v>31</v>
      </c>
      <c r="H2499" t="s">
        <v>32</v>
      </c>
      <c r="I2499" t="s">
        <v>32</v>
      </c>
      <c r="J2499" t="s">
        <v>32</v>
      </c>
      <c r="K2499" t="s">
        <v>33</v>
      </c>
      <c r="M2499" t="s">
        <v>32</v>
      </c>
      <c r="N2499" t="s">
        <v>32</v>
      </c>
      <c r="O2499">
        <v>0</v>
      </c>
      <c r="P2499">
        <v>0</v>
      </c>
      <c r="Q2499">
        <v>0</v>
      </c>
      <c r="R2499">
        <v>17</v>
      </c>
      <c r="S2499">
        <v>20</v>
      </c>
      <c r="T2499">
        <f t="shared" si="78"/>
        <v>37</v>
      </c>
      <c r="U2499">
        <v>189145</v>
      </c>
      <c r="V2499">
        <v>299079</v>
      </c>
      <c r="W2499" s="3">
        <v>-8.1653199999999995</v>
      </c>
      <c r="X2499" s="3">
        <v>53.940899999999999</v>
      </c>
      <c r="Y2499" t="s">
        <v>34</v>
      </c>
      <c r="Z2499" t="str">
        <f t="shared" ref="Z2499:Z2562" si="79">IF(G2499=$G$5,$G$5,IF(G2499=$G$227,$G$232,IF(G2499=$G$750,$G$750,IF(G2499=$G$720,$G$720,"Minority"))))</f>
        <v>Catholic</v>
      </c>
    </row>
    <row r="2500" spans="1:26" x14ac:dyDescent="0.35">
      <c r="A2500">
        <v>2500</v>
      </c>
      <c r="B2500" t="s">
        <v>6841</v>
      </c>
      <c r="C2500" t="s">
        <v>6842</v>
      </c>
      <c r="D2500" s="1" t="s">
        <v>28</v>
      </c>
      <c r="E2500" s="1" t="s">
        <v>6843</v>
      </c>
      <c r="F2500" t="s">
        <v>6828</v>
      </c>
      <c r="G2500" t="s">
        <v>31</v>
      </c>
      <c r="H2500" t="s">
        <v>32</v>
      </c>
      <c r="I2500" t="s">
        <v>32</v>
      </c>
      <c r="J2500" t="s">
        <v>32</v>
      </c>
      <c r="K2500" t="s">
        <v>33</v>
      </c>
      <c r="M2500" t="s">
        <v>32</v>
      </c>
      <c r="N2500" t="s">
        <v>32</v>
      </c>
      <c r="O2500">
        <v>0</v>
      </c>
      <c r="P2500">
        <v>0</v>
      </c>
      <c r="Q2500">
        <v>0</v>
      </c>
      <c r="R2500">
        <v>8</v>
      </c>
      <c r="S2500">
        <v>14</v>
      </c>
      <c r="T2500">
        <f t="shared" si="78"/>
        <v>22</v>
      </c>
      <c r="U2500">
        <v>191108</v>
      </c>
      <c r="V2500">
        <v>311221</v>
      </c>
      <c r="W2500" s="3">
        <v>-8.1357800000000005</v>
      </c>
      <c r="X2500" s="3">
        <v>54.05</v>
      </c>
      <c r="Y2500" t="s">
        <v>34</v>
      </c>
      <c r="Z2500" t="str">
        <f t="shared" si="79"/>
        <v>Catholic</v>
      </c>
    </row>
    <row r="2501" spans="1:26" x14ac:dyDescent="0.35">
      <c r="A2501">
        <v>2501</v>
      </c>
      <c r="B2501" t="s">
        <v>6844</v>
      </c>
      <c r="C2501" t="s">
        <v>6845</v>
      </c>
      <c r="D2501" s="1" t="s">
        <v>28</v>
      </c>
      <c r="E2501" s="1" t="s">
        <v>3888</v>
      </c>
      <c r="F2501" t="s">
        <v>6828</v>
      </c>
      <c r="G2501" t="s">
        <v>31</v>
      </c>
      <c r="H2501" t="s">
        <v>32</v>
      </c>
      <c r="I2501" t="s">
        <v>32</v>
      </c>
      <c r="J2501" t="s">
        <v>32</v>
      </c>
      <c r="K2501" t="s">
        <v>33</v>
      </c>
      <c r="M2501" t="s">
        <v>32</v>
      </c>
      <c r="N2501" t="s">
        <v>32</v>
      </c>
      <c r="O2501">
        <v>0</v>
      </c>
      <c r="P2501">
        <v>0</v>
      </c>
      <c r="Q2501">
        <v>0</v>
      </c>
      <c r="R2501">
        <v>25</v>
      </c>
      <c r="S2501">
        <v>13</v>
      </c>
      <c r="T2501">
        <f t="shared" si="78"/>
        <v>38</v>
      </c>
      <c r="U2501">
        <v>163572</v>
      </c>
      <c r="V2501">
        <v>275984</v>
      </c>
      <c r="W2501" s="3">
        <v>-8.5520300000000002</v>
      </c>
      <c r="X2501" s="3">
        <v>53.732199999999999</v>
      </c>
      <c r="Y2501" t="s">
        <v>34</v>
      </c>
      <c r="Z2501" t="str">
        <f t="shared" si="79"/>
        <v>Catholic</v>
      </c>
    </row>
    <row r="2502" spans="1:26" x14ac:dyDescent="0.35">
      <c r="A2502">
        <v>2502</v>
      </c>
      <c r="B2502" t="s">
        <v>6846</v>
      </c>
      <c r="C2502" t="s">
        <v>1337</v>
      </c>
      <c r="D2502" s="1" t="s">
        <v>28</v>
      </c>
      <c r="E2502" s="1" t="s">
        <v>6847</v>
      </c>
      <c r="F2502" t="s">
        <v>6828</v>
      </c>
      <c r="G2502" t="s">
        <v>31</v>
      </c>
      <c r="H2502" t="s">
        <v>32</v>
      </c>
      <c r="I2502" t="s">
        <v>32</v>
      </c>
      <c r="J2502" t="s">
        <v>32</v>
      </c>
      <c r="K2502" t="s">
        <v>33</v>
      </c>
      <c r="M2502" t="s">
        <v>32</v>
      </c>
      <c r="N2502" t="s">
        <v>32</v>
      </c>
      <c r="O2502">
        <v>0</v>
      </c>
      <c r="P2502">
        <v>0</v>
      </c>
      <c r="Q2502">
        <v>0</v>
      </c>
      <c r="R2502">
        <v>9</v>
      </c>
      <c r="S2502">
        <v>11</v>
      </c>
      <c r="T2502">
        <f t="shared" si="78"/>
        <v>20</v>
      </c>
      <c r="U2502">
        <v>198153</v>
      </c>
      <c r="V2502">
        <v>291269</v>
      </c>
      <c r="W2502" s="3">
        <v>-8.0280799999999992</v>
      </c>
      <c r="X2502" s="3">
        <v>53.870800000000003</v>
      </c>
      <c r="Y2502" t="s">
        <v>34</v>
      </c>
      <c r="Z2502" t="str">
        <f t="shared" si="79"/>
        <v>Catholic</v>
      </c>
    </row>
    <row r="2503" spans="1:26" x14ac:dyDescent="0.35">
      <c r="A2503">
        <v>2503</v>
      </c>
      <c r="B2503" t="s">
        <v>6848</v>
      </c>
      <c r="C2503" t="s">
        <v>6849</v>
      </c>
      <c r="D2503" s="1" t="s">
        <v>28</v>
      </c>
      <c r="E2503" s="1" t="s">
        <v>3888</v>
      </c>
      <c r="F2503" t="s">
        <v>6828</v>
      </c>
      <c r="G2503" t="s">
        <v>31</v>
      </c>
      <c r="H2503" t="s">
        <v>32</v>
      </c>
      <c r="I2503" t="s">
        <v>32</v>
      </c>
      <c r="J2503" t="s">
        <v>32</v>
      </c>
      <c r="K2503" t="s">
        <v>33</v>
      </c>
      <c r="M2503" t="s">
        <v>32</v>
      </c>
      <c r="N2503" t="s">
        <v>32</v>
      </c>
      <c r="O2503">
        <v>0</v>
      </c>
      <c r="P2503">
        <v>0</v>
      </c>
      <c r="Q2503">
        <v>0</v>
      </c>
      <c r="R2503">
        <v>10</v>
      </c>
      <c r="S2503">
        <v>14</v>
      </c>
      <c r="T2503">
        <f t="shared" si="78"/>
        <v>24</v>
      </c>
      <c r="U2503">
        <v>161673</v>
      </c>
      <c r="V2503">
        <v>281417</v>
      </c>
      <c r="W2503" s="3">
        <v>-8.5814800000000009</v>
      </c>
      <c r="X2503" s="3">
        <v>53.780900000000003</v>
      </c>
      <c r="Y2503" t="s">
        <v>34</v>
      </c>
      <c r="Z2503" t="str">
        <f t="shared" si="79"/>
        <v>Catholic</v>
      </c>
    </row>
    <row r="2504" spans="1:26" x14ac:dyDescent="0.35">
      <c r="A2504">
        <v>2504</v>
      </c>
      <c r="B2504" t="s">
        <v>6850</v>
      </c>
      <c r="C2504" t="s">
        <v>6851</v>
      </c>
      <c r="D2504" s="1" t="s">
        <v>28</v>
      </c>
      <c r="E2504" s="1" t="s">
        <v>6852</v>
      </c>
      <c r="F2504" t="s">
        <v>6828</v>
      </c>
      <c r="G2504" t="s">
        <v>31</v>
      </c>
      <c r="H2504" t="s">
        <v>32</v>
      </c>
      <c r="I2504" t="s">
        <v>32</v>
      </c>
      <c r="J2504" t="s">
        <v>32</v>
      </c>
      <c r="K2504" t="s">
        <v>33</v>
      </c>
      <c r="M2504" t="s">
        <v>32</v>
      </c>
      <c r="N2504" t="s">
        <v>32</v>
      </c>
      <c r="O2504">
        <v>0</v>
      </c>
      <c r="P2504">
        <v>0</v>
      </c>
      <c r="Q2504">
        <v>0</v>
      </c>
      <c r="R2504">
        <v>10</v>
      </c>
      <c r="S2504">
        <v>11</v>
      </c>
      <c r="T2504">
        <f t="shared" si="78"/>
        <v>21</v>
      </c>
      <c r="U2504">
        <v>189417</v>
      </c>
      <c r="V2504">
        <v>249987</v>
      </c>
      <c r="W2504" s="3">
        <v>-8.1594999999999995</v>
      </c>
      <c r="X2504" s="3">
        <v>53.4998</v>
      </c>
      <c r="Y2504" t="s">
        <v>34</v>
      </c>
      <c r="Z2504" t="str">
        <f t="shared" si="79"/>
        <v>Catholic</v>
      </c>
    </row>
    <row r="2505" spans="1:26" x14ac:dyDescent="0.35">
      <c r="A2505">
        <v>2505</v>
      </c>
      <c r="B2505" t="s">
        <v>6853</v>
      </c>
      <c r="C2505" t="s">
        <v>6204</v>
      </c>
      <c r="D2505" s="1" t="s">
        <v>28</v>
      </c>
      <c r="E2505" s="1" t="s">
        <v>6854</v>
      </c>
      <c r="F2505" t="s">
        <v>6828</v>
      </c>
      <c r="G2505" t="s">
        <v>57</v>
      </c>
      <c r="H2505" t="s">
        <v>32</v>
      </c>
      <c r="I2505" t="s">
        <v>32</v>
      </c>
      <c r="J2505" t="s">
        <v>32</v>
      </c>
      <c r="K2505" t="s">
        <v>33</v>
      </c>
      <c r="M2505" t="s">
        <v>32</v>
      </c>
      <c r="N2505" t="s">
        <v>32</v>
      </c>
      <c r="O2505">
        <v>0</v>
      </c>
      <c r="P2505">
        <v>0</v>
      </c>
      <c r="Q2505">
        <v>0</v>
      </c>
      <c r="R2505">
        <v>12</v>
      </c>
      <c r="S2505">
        <v>9</v>
      </c>
      <c r="T2505">
        <f t="shared" si="78"/>
        <v>21</v>
      </c>
      <c r="U2505">
        <v>158111</v>
      </c>
      <c r="V2505">
        <v>277015</v>
      </c>
      <c r="W2505" s="3">
        <v>-8.6349199999999993</v>
      </c>
      <c r="X2505" s="3">
        <v>53.741100000000003</v>
      </c>
      <c r="Y2505" t="s">
        <v>34</v>
      </c>
      <c r="Z2505" t="str">
        <f t="shared" si="79"/>
        <v>Church of Ireland</v>
      </c>
    </row>
    <row r="2506" spans="1:26" x14ac:dyDescent="0.35">
      <c r="A2506">
        <v>2506</v>
      </c>
      <c r="B2506" t="s">
        <v>6855</v>
      </c>
      <c r="C2506" t="s">
        <v>3671</v>
      </c>
      <c r="D2506" s="1" t="s">
        <v>28</v>
      </c>
      <c r="E2506" s="1" t="s">
        <v>6856</v>
      </c>
      <c r="F2506" t="s">
        <v>6828</v>
      </c>
      <c r="G2506" t="s">
        <v>31</v>
      </c>
      <c r="H2506" t="s">
        <v>32</v>
      </c>
      <c r="I2506" t="s">
        <v>32</v>
      </c>
      <c r="J2506" t="s">
        <v>32</v>
      </c>
      <c r="K2506" t="s">
        <v>33</v>
      </c>
      <c r="M2506" t="s">
        <v>32</v>
      </c>
      <c r="N2506" t="s">
        <v>32</v>
      </c>
      <c r="O2506">
        <v>0</v>
      </c>
      <c r="P2506">
        <v>0</v>
      </c>
      <c r="Q2506">
        <v>0</v>
      </c>
      <c r="R2506">
        <v>15</v>
      </c>
      <c r="S2506">
        <v>14</v>
      </c>
      <c r="T2506">
        <f t="shared" si="78"/>
        <v>29</v>
      </c>
      <c r="U2506">
        <v>193594</v>
      </c>
      <c r="V2506">
        <v>240265</v>
      </c>
      <c r="W2506" s="3">
        <v>-8.0963499999999993</v>
      </c>
      <c r="X2506" s="3">
        <v>53.412500000000001</v>
      </c>
      <c r="Y2506" t="s">
        <v>34</v>
      </c>
      <c r="Z2506" t="str">
        <f t="shared" si="79"/>
        <v>Catholic</v>
      </c>
    </row>
    <row r="2507" spans="1:26" x14ac:dyDescent="0.35">
      <c r="A2507">
        <v>2507</v>
      </c>
      <c r="B2507" t="s">
        <v>6857</v>
      </c>
      <c r="C2507" t="s">
        <v>6858</v>
      </c>
      <c r="D2507" s="1" t="s">
        <v>28</v>
      </c>
      <c r="E2507" s="1" t="s">
        <v>6859</v>
      </c>
      <c r="F2507" t="s">
        <v>6828</v>
      </c>
      <c r="G2507" t="s">
        <v>31</v>
      </c>
      <c r="H2507" t="s">
        <v>32</v>
      </c>
      <c r="I2507" t="s">
        <v>32</v>
      </c>
      <c r="J2507" t="s">
        <v>32</v>
      </c>
      <c r="K2507" t="s">
        <v>33</v>
      </c>
      <c r="M2507" t="s">
        <v>32</v>
      </c>
      <c r="N2507" t="s">
        <v>32</v>
      </c>
      <c r="O2507">
        <v>0</v>
      </c>
      <c r="P2507">
        <v>0</v>
      </c>
      <c r="Q2507">
        <v>0</v>
      </c>
      <c r="R2507">
        <v>126</v>
      </c>
      <c r="S2507">
        <v>112</v>
      </c>
      <c r="T2507">
        <f t="shared" si="78"/>
        <v>238</v>
      </c>
      <c r="U2507">
        <v>200874</v>
      </c>
      <c r="V2507">
        <v>240079</v>
      </c>
      <c r="W2507" s="3">
        <v>-7.9868600000000001</v>
      </c>
      <c r="X2507" s="3">
        <v>53.410899999999998</v>
      </c>
      <c r="Y2507" t="s">
        <v>34</v>
      </c>
      <c r="Z2507" t="str">
        <f t="shared" si="79"/>
        <v>Catholic</v>
      </c>
    </row>
    <row r="2508" spans="1:26" x14ac:dyDescent="0.35">
      <c r="A2508">
        <v>2508</v>
      </c>
      <c r="B2508" t="s">
        <v>6860</v>
      </c>
      <c r="C2508" t="s">
        <v>6259</v>
      </c>
      <c r="D2508" s="1" t="s">
        <v>28</v>
      </c>
      <c r="E2508" s="1" t="s">
        <v>6861</v>
      </c>
      <c r="F2508" t="s">
        <v>6828</v>
      </c>
      <c r="G2508" t="s">
        <v>31</v>
      </c>
      <c r="H2508" t="s">
        <v>32</v>
      </c>
      <c r="I2508" t="s">
        <v>32</v>
      </c>
      <c r="J2508" t="s">
        <v>32</v>
      </c>
      <c r="K2508" t="s">
        <v>33</v>
      </c>
      <c r="M2508" t="s">
        <v>32</v>
      </c>
      <c r="N2508" t="s">
        <v>32</v>
      </c>
      <c r="O2508">
        <v>0</v>
      </c>
      <c r="P2508">
        <v>0</v>
      </c>
      <c r="Q2508">
        <v>0</v>
      </c>
      <c r="R2508">
        <v>38</v>
      </c>
      <c r="S2508">
        <v>32</v>
      </c>
      <c r="T2508">
        <f t="shared" si="78"/>
        <v>70</v>
      </c>
      <c r="U2508">
        <v>191998</v>
      </c>
      <c r="V2508">
        <v>259829</v>
      </c>
      <c r="W2508" s="3">
        <v>-8.1208500000000008</v>
      </c>
      <c r="X2508" s="3">
        <v>53.588299999999997</v>
      </c>
      <c r="Y2508" t="s">
        <v>34</v>
      </c>
      <c r="Z2508" t="str">
        <f t="shared" si="79"/>
        <v>Catholic</v>
      </c>
    </row>
    <row r="2509" spans="1:26" x14ac:dyDescent="0.35">
      <c r="A2509">
        <v>2509</v>
      </c>
      <c r="B2509" t="s">
        <v>6862</v>
      </c>
      <c r="C2509" t="s">
        <v>6863</v>
      </c>
      <c r="D2509" s="1" t="s">
        <v>28</v>
      </c>
      <c r="E2509" s="1" t="s">
        <v>3888</v>
      </c>
      <c r="F2509" t="s">
        <v>6828</v>
      </c>
      <c r="G2509" t="s">
        <v>31</v>
      </c>
      <c r="H2509" t="s">
        <v>32</v>
      </c>
      <c r="I2509" t="s">
        <v>80</v>
      </c>
      <c r="J2509" t="s">
        <v>32</v>
      </c>
      <c r="K2509" t="s">
        <v>33</v>
      </c>
      <c r="M2509" t="s">
        <v>32</v>
      </c>
      <c r="N2509" t="s">
        <v>32</v>
      </c>
      <c r="O2509">
        <v>0</v>
      </c>
      <c r="P2509">
        <v>0</v>
      </c>
      <c r="Q2509">
        <v>0</v>
      </c>
      <c r="R2509">
        <v>29</v>
      </c>
      <c r="S2509">
        <v>40</v>
      </c>
      <c r="T2509">
        <f t="shared" si="78"/>
        <v>69</v>
      </c>
      <c r="U2509">
        <v>158526</v>
      </c>
      <c r="V2509">
        <v>289561</v>
      </c>
      <c r="W2509" s="3">
        <v>-8.6303199999999993</v>
      </c>
      <c r="X2509" s="3">
        <v>53.8538</v>
      </c>
      <c r="Y2509" t="s">
        <v>34</v>
      </c>
      <c r="Z2509" t="str">
        <f t="shared" si="79"/>
        <v>Catholic</v>
      </c>
    </row>
    <row r="2510" spans="1:26" x14ac:dyDescent="0.35">
      <c r="A2510">
        <v>2510</v>
      </c>
      <c r="B2510" t="s">
        <v>6864</v>
      </c>
      <c r="C2510" t="s">
        <v>6865</v>
      </c>
      <c r="D2510" s="1" t="s">
        <v>28</v>
      </c>
      <c r="E2510" s="1" t="s">
        <v>3888</v>
      </c>
      <c r="F2510" t="s">
        <v>6828</v>
      </c>
      <c r="G2510" t="s">
        <v>31</v>
      </c>
      <c r="H2510" t="s">
        <v>32</v>
      </c>
      <c r="I2510" t="s">
        <v>80</v>
      </c>
      <c r="J2510" t="s">
        <v>32</v>
      </c>
      <c r="K2510" t="s">
        <v>33</v>
      </c>
      <c r="M2510" t="s">
        <v>32</v>
      </c>
      <c r="N2510" t="s">
        <v>32</v>
      </c>
      <c r="O2510">
        <v>0</v>
      </c>
      <c r="P2510">
        <v>0</v>
      </c>
      <c r="Q2510">
        <v>0</v>
      </c>
      <c r="R2510">
        <v>38</v>
      </c>
      <c r="S2510">
        <v>93</v>
      </c>
      <c r="T2510">
        <f t="shared" si="78"/>
        <v>131</v>
      </c>
      <c r="U2510">
        <v>167970</v>
      </c>
      <c r="V2510">
        <v>279729</v>
      </c>
      <c r="W2510" s="3">
        <v>-8.4857700000000005</v>
      </c>
      <c r="X2510" s="3">
        <v>53.766199999999998</v>
      </c>
      <c r="Y2510" t="s">
        <v>34</v>
      </c>
      <c r="Z2510" t="str">
        <f t="shared" si="79"/>
        <v>Catholic</v>
      </c>
    </row>
    <row r="2511" spans="1:26" x14ac:dyDescent="0.35">
      <c r="A2511">
        <v>2511</v>
      </c>
      <c r="B2511" t="s">
        <v>6866</v>
      </c>
      <c r="C2511" t="s">
        <v>6867</v>
      </c>
      <c r="D2511" s="1" t="s">
        <v>28</v>
      </c>
      <c r="E2511" s="1" t="s">
        <v>6868</v>
      </c>
      <c r="F2511" t="s">
        <v>6828</v>
      </c>
      <c r="G2511" t="s">
        <v>31</v>
      </c>
      <c r="H2511" t="s">
        <v>32</v>
      </c>
      <c r="I2511" t="s">
        <v>32</v>
      </c>
      <c r="J2511" t="s">
        <v>32</v>
      </c>
      <c r="K2511" t="s">
        <v>33</v>
      </c>
      <c r="M2511" t="s">
        <v>32</v>
      </c>
      <c r="N2511" t="s">
        <v>32</v>
      </c>
      <c r="O2511">
        <v>0</v>
      </c>
      <c r="P2511">
        <v>0</v>
      </c>
      <c r="Q2511">
        <v>0</v>
      </c>
      <c r="R2511">
        <v>9</v>
      </c>
      <c r="S2511">
        <v>4</v>
      </c>
      <c r="T2511">
        <f t="shared" si="78"/>
        <v>13</v>
      </c>
      <c r="U2511">
        <v>183383</v>
      </c>
      <c r="V2511">
        <v>267026</v>
      </c>
      <c r="W2511" s="3">
        <v>-8.2513400000000008</v>
      </c>
      <c r="X2511" s="3">
        <v>53.652700000000003</v>
      </c>
      <c r="Y2511" t="s">
        <v>34</v>
      </c>
      <c r="Z2511" t="str">
        <f t="shared" si="79"/>
        <v>Catholic</v>
      </c>
    </row>
    <row r="2512" spans="1:26" x14ac:dyDescent="0.35">
      <c r="A2512">
        <v>2512</v>
      </c>
      <c r="B2512" t="s">
        <v>6869</v>
      </c>
      <c r="C2512" t="s">
        <v>6870</v>
      </c>
      <c r="D2512" s="1" t="s">
        <v>28</v>
      </c>
      <c r="E2512" s="1" t="s">
        <v>6871</v>
      </c>
      <c r="F2512" t="s">
        <v>6828</v>
      </c>
      <c r="G2512" t="s">
        <v>31</v>
      </c>
      <c r="H2512" t="s">
        <v>32</v>
      </c>
      <c r="I2512" t="s">
        <v>32</v>
      </c>
      <c r="J2512" t="s">
        <v>32</v>
      </c>
      <c r="K2512" t="s">
        <v>33</v>
      </c>
      <c r="M2512" t="s">
        <v>32</v>
      </c>
      <c r="N2512" t="s">
        <v>32</v>
      </c>
      <c r="O2512">
        <v>0</v>
      </c>
      <c r="P2512">
        <v>0</v>
      </c>
      <c r="Q2512">
        <v>0</v>
      </c>
      <c r="R2512">
        <v>12</v>
      </c>
      <c r="S2512">
        <v>11</v>
      </c>
      <c r="T2512">
        <f t="shared" si="78"/>
        <v>23</v>
      </c>
      <c r="U2512">
        <v>205271</v>
      </c>
      <c r="V2512">
        <v>281524</v>
      </c>
      <c r="W2512" s="3">
        <v>-7.9200299999999997</v>
      </c>
      <c r="X2512" s="3">
        <v>53.783200000000001</v>
      </c>
      <c r="Y2512" t="s">
        <v>34</v>
      </c>
      <c r="Z2512" t="str">
        <f t="shared" si="79"/>
        <v>Catholic</v>
      </c>
    </row>
    <row r="2513" spans="1:26" x14ac:dyDescent="0.35">
      <c r="A2513">
        <v>2513</v>
      </c>
      <c r="B2513" t="s">
        <v>6872</v>
      </c>
      <c r="C2513" t="s">
        <v>6873</v>
      </c>
      <c r="D2513" s="1" t="s">
        <v>28</v>
      </c>
      <c r="E2513" s="1" t="s">
        <v>3888</v>
      </c>
      <c r="F2513" t="s">
        <v>6828</v>
      </c>
      <c r="G2513" t="s">
        <v>31</v>
      </c>
      <c r="H2513" t="s">
        <v>32</v>
      </c>
      <c r="I2513" t="s">
        <v>32</v>
      </c>
      <c r="J2513" t="s">
        <v>32</v>
      </c>
      <c r="K2513" t="s">
        <v>33</v>
      </c>
      <c r="M2513" t="s">
        <v>32</v>
      </c>
      <c r="N2513" t="s">
        <v>32</v>
      </c>
      <c r="O2513">
        <v>0</v>
      </c>
      <c r="P2513">
        <v>0</v>
      </c>
      <c r="Q2513">
        <v>0</v>
      </c>
      <c r="R2513">
        <v>45</v>
      </c>
      <c r="S2513">
        <v>45</v>
      </c>
      <c r="T2513">
        <f t="shared" si="78"/>
        <v>90</v>
      </c>
      <c r="U2513">
        <v>171134</v>
      </c>
      <c r="V2513">
        <v>280212</v>
      </c>
      <c r="W2513" s="3">
        <v>-8.4378299999999999</v>
      </c>
      <c r="X2513" s="3">
        <v>53.770699999999998</v>
      </c>
      <c r="Y2513" t="s">
        <v>34</v>
      </c>
      <c r="Z2513" t="str">
        <f t="shared" si="79"/>
        <v>Catholic</v>
      </c>
    </row>
    <row r="2514" spans="1:26" x14ac:dyDescent="0.35">
      <c r="A2514">
        <v>2514</v>
      </c>
      <c r="B2514" t="s">
        <v>6874</v>
      </c>
      <c r="C2514" t="s">
        <v>6875</v>
      </c>
      <c r="D2514" s="1" t="s">
        <v>28</v>
      </c>
      <c r="E2514" s="1" t="s">
        <v>6852</v>
      </c>
      <c r="F2514" t="s">
        <v>6828</v>
      </c>
      <c r="G2514" t="s">
        <v>31</v>
      </c>
      <c r="H2514" t="s">
        <v>32</v>
      </c>
      <c r="I2514" t="s">
        <v>32</v>
      </c>
      <c r="J2514" t="s">
        <v>32</v>
      </c>
      <c r="K2514" t="s">
        <v>33</v>
      </c>
      <c r="M2514" t="s">
        <v>32</v>
      </c>
      <c r="N2514" t="s">
        <v>32</v>
      </c>
      <c r="O2514">
        <v>0</v>
      </c>
      <c r="P2514">
        <v>0</v>
      </c>
      <c r="Q2514">
        <v>0</v>
      </c>
      <c r="R2514">
        <v>32</v>
      </c>
      <c r="S2514">
        <v>20</v>
      </c>
      <c r="T2514">
        <f t="shared" si="78"/>
        <v>52</v>
      </c>
      <c r="U2514">
        <v>192939</v>
      </c>
      <c r="V2514">
        <v>248050</v>
      </c>
      <c r="W2514" s="3">
        <v>-8.1063700000000001</v>
      </c>
      <c r="X2514" s="3">
        <v>53.482399999999998</v>
      </c>
      <c r="Y2514" t="s">
        <v>34</v>
      </c>
      <c r="Z2514" t="str">
        <f t="shared" si="79"/>
        <v>Catholic</v>
      </c>
    </row>
    <row r="2515" spans="1:26" x14ac:dyDescent="0.35">
      <c r="A2515">
        <v>2515</v>
      </c>
      <c r="B2515" t="s">
        <v>6876</v>
      </c>
      <c r="C2515" t="s">
        <v>6877</v>
      </c>
      <c r="D2515" s="1" t="s">
        <v>28</v>
      </c>
      <c r="E2515" s="1" t="s">
        <v>6878</v>
      </c>
      <c r="F2515" t="s">
        <v>6828</v>
      </c>
      <c r="G2515" t="s">
        <v>31</v>
      </c>
      <c r="H2515" t="s">
        <v>32</v>
      </c>
      <c r="I2515" t="s">
        <v>32</v>
      </c>
      <c r="J2515" t="s">
        <v>32</v>
      </c>
      <c r="K2515" t="s">
        <v>33</v>
      </c>
      <c r="M2515" t="s">
        <v>32</v>
      </c>
      <c r="N2515" t="s">
        <v>32</v>
      </c>
      <c r="O2515">
        <v>0</v>
      </c>
      <c r="P2515">
        <v>0</v>
      </c>
      <c r="Q2515">
        <v>0</v>
      </c>
      <c r="R2515">
        <v>13</v>
      </c>
      <c r="S2515">
        <v>9</v>
      </c>
      <c r="T2515">
        <f t="shared" si="78"/>
        <v>22</v>
      </c>
      <c r="U2515">
        <v>201379</v>
      </c>
      <c r="V2515">
        <v>282975</v>
      </c>
      <c r="W2515" s="3">
        <v>-7.9790700000000001</v>
      </c>
      <c r="X2515" s="3">
        <v>53.796300000000002</v>
      </c>
      <c r="Y2515" t="s">
        <v>34</v>
      </c>
      <c r="Z2515" t="str">
        <f t="shared" si="79"/>
        <v>Catholic</v>
      </c>
    </row>
    <row r="2516" spans="1:26" x14ac:dyDescent="0.35">
      <c r="A2516">
        <v>2516</v>
      </c>
      <c r="B2516" t="s">
        <v>6879</v>
      </c>
      <c r="C2516" t="s">
        <v>1337</v>
      </c>
      <c r="D2516" s="1" t="s">
        <v>28</v>
      </c>
      <c r="E2516" s="1" t="s">
        <v>6880</v>
      </c>
      <c r="F2516" t="s">
        <v>6828</v>
      </c>
      <c r="G2516" t="s">
        <v>31</v>
      </c>
      <c r="H2516" t="s">
        <v>32</v>
      </c>
      <c r="I2516" t="s">
        <v>32</v>
      </c>
      <c r="J2516" t="s">
        <v>32</v>
      </c>
      <c r="K2516" t="s">
        <v>33</v>
      </c>
      <c r="M2516" t="s">
        <v>32</v>
      </c>
      <c r="N2516" t="s">
        <v>32</v>
      </c>
      <c r="O2516">
        <v>0</v>
      </c>
      <c r="P2516">
        <v>0</v>
      </c>
      <c r="Q2516">
        <v>0</v>
      </c>
      <c r="R2516">
        <v>16</v>
      </c>
      <c r="S2516">
        <v>17</v>
      </c>
      <c r="T2516">
        <f t="shared" si="78"/>
        <v>33</v>
      </c>
      <c r="U2516">
        <v>186988</v>
      </c>
      <c r="V2516">
        <v>313219</v>
      </c>
      <c r="W2516" s="3">
        <v>-8.1987699999999997</v>
      </c>
      <c r="X2516" s="3">
        <v>54.067900000000002</v>
      </c>
      <c r="Y2516" t="s">
        <v>34</v>
      </c>
      <c r="Z2516" t="str">
        <f t="shared" si="79"/>
        <v>Catholic</v>
      </c>
    </row>
    <row r="2517" spans="1:26" x14ac:dyDescent="0.35">
      <c r="A2517">
        <v>2517</v>
      </c>
      <c r="B2517" t="s">
        <v>6881</v>
      </c>
      <c r="C2517" t="s">
        <v>6882</v>
      </c>
      <c r="D2517" s="1" t="s">
        <v>28</v>
      </c>
      <c r="E2517" s="1" t="s">
        <v>6883</v>
      </c>
      <c r="F2517" t="s">
        <v>6828</v>
      </c>
      <c r="G2517" t="s">
        <v>31</v>
      </c>
      <c r="H2517" t="s">
        <v>32</v>
      </c>
      <c r="I2517" t="s">
        <v>32</v>
      </c>
      <c r="J2517" t="s">
        <v>32</v>
      </c>
      <c r="K2517" t="s">
        <v>33</v>
      </c>
      <c r="M2517" t="s">
        <v>32</v>
      </c>
      <c r="N2517" t="s">
        <v>32</v>
      </c>
      <c r="O2517">
        <v>0</v>
      </c>
      <c r="P2517">
        <v>0</v>
      </c>
      <c r="Q2517">
        <v>0</v>
      </c>
      <c r="R2517">
        <v>16</v>
      </c>
      <c r="S2517">
        <v>17</v>
      </c>
      <c r="T2517">
        <f t="shared" si="78"/>
        <v>33</v>
      </c>
      <c r="U2517">
        <v>181336</v>
      </c>
      <c r="V2517">
        <v>253381</v>
      </c>
      <c r="W2517" s="3">
        <v>-8.2814899999999998</v>
      </c>
      <c r="X2517" s="3">
        <v>53.530099999999997</v>
      </c>
      <c r="Y2517" t="s">
        <v>34</v>
      </c>
      <c r="Z2517" t="str">
        <f t="shared" si="79"/>
        <v>Catholic</v>
      </c>
    </row>
    <row r="2518" spans="1:26" x14ac:dyDescent="0.35">
      <c r="A2518">
        <v>2518</v>
      </c>
      <c r="B2518" t="s">
        <v>6884</v>
      </c>
      <c r="C2518" t="s">
        <v>6885</v>
      </c>
      <c r="D2518" s="1" t="s">
        <v>28</v>
      </c>
      <c r="E2518" s="1" t="s">
        <v>6886</v>
      </c>
      <c r="F2518" t="s">
        <v>6828</v>
      </c>
      <c r="G2518" t="s">
        <v>31</v>
      </c>
      <c r="H2518" t="s">
        <v>32</v>
      </c>
      <c r="I2518" t="s">
        <v>32</v>
      </c>
      <c r="J2518" t="s">
        <v>32</v>
      </c>
      <c r="K2518" t="s">
        <v>33</v>
      </c>
      <c r="M2518" t="s">
        <v>32</v>
      </c>
      <c r="N2518" t="s">
        <v>32</v>
      </c>
      <c r="O2518">
        <v>0</v>
      </c>
      <c r="P2518">
        <v>0</v>
      </c>
      <c r="Q2518">
        <v>0</v>
      </c>
      <c r="R2518">
        <v>36</v>
      </c>
      <c r="S2518">
        <v>40</v>
      </c>
      <c r="T2518">
        <f t="shared" si="78"/>
        <v>76</v>
      </c>
      <c r="U2518">
        <v>177626</v>
      </c>
      <c r="V2518">
        <v>267704</v>
      </c>
      <c r="W2518" s="3">
        <v>-8.3384599999999995</v>
      </c>
      <c r="X2518" s="3">
        <v>53.6586</v>
      </c>
      <c r="Y2518" t="s">
        <v>34</v>
      </c>
      <c r="Z2518" t="str">
        <f t="shared" si="79"/>
        <v>Catholic</v>
      </c>
    </row>
    <row r="2519" spans="1:26" x14ac:dyDescent="0.35">
      <c r="A2519">
        <v>2519</v>
      </c>
      <c r="B2519" t="s">
        <v>6887</v>
      </c>
      <c r="C2519" t="s">
        <v>6888</v>
      </c>
      <c r="D2519" s="1" t="s">
        <v>28</v>
      </c>
      <c r="E2519" s="1" t="s">
        <v>6889</v>
      </c>
      <c r="F2519" t="s">
        <v>6828</v>
      </c>
      <c r="G2519" t="s">
        <v>31</v>
      </c>
      <c r="H2519" t="s">
        <v>32</v>
      </c>
      <c r="I2519" t="s">
        <v>32</v>
      </c>
      <c r="J2519" t="s">
        <v>32</v>
      </c>
      <c r="K2519" t="s">
        <v>33</v>
      </c>
      <c r="M2519" t="s">
        <v>32</v>
      </c>
      <c r="N2519" t="s">
        <v>32</v>
      </c>
      <c r="O2519">
        <v>0</v>
      </c>
      <c r="P2519">
        <v>0</v>
      </c>
      <c r="Q2519">
        <v>0</v>
      </c>
      <c r="R2519">
        <v>19</v>
      </c>
      <c r="S2519">
        <v>21</v>
      </c>
      <c r="T2519">
        <f t="shared" si="78"/>
        <v>40</v>
      </c>
      <c r="U2519">
        <v>192001</v>
      </c>
      <c r="V2519">
        <v>291367</v>
      </c>
      <c r="W2519" s="3">
        <v>-8.1216200000000001</v>
      </c>
      <c r="X2519" s="3">
        <v>53.871600000000001</v>
      </c>
      <c r="Y2519" t="s">
        <v>34</v>
      </c>
      <c r="Z2519" t="str">
        <f t="shared" si="79"/>
        <v>Catholic</v>
      </c>
    </row>
    <row r="2520" spans="1:26" x14ac:dyDescent="0.35">
      <c r="A2520">
        <v>2520</v>
      </c>
      <c r="B2520" t="s">
        <v>6890</v>
      </c>
      <c r="C2520" t="s">
        <v>3111</v>
      </c>
      <c r="D2520" s="1" t="s">
        <v>28</v>
      </c>
      <c r="E2520" s="1" t="s">
        <v>6891</v>
      </c>
      <c r="F2520" t="s">
        <v>6828</v>
      </c>
      <c r="G2520" t="s">
        <v>31</v>
      </c>
      <c r="H2520" t="s">
        <v>32</v>
      </c>
      <c r="I2520" t="s">
        <v>32</v>
      </c>
      <c r="J2520" t="s">
        <v>32</v>
      </c>
      <c r="K2520" t="s">
        <v>33</v>
      </c>
      <c r="M2520" t="s">
        <v>32</v>
      </c>
      <c r="N2520" t="s">
        <v>32</v>
      </c>
      <c r="O2520">
        <v>0</v>
      </c>
      <c r="P2520">
        <v>0</v>
      </c>
      <c r="Q2520">
        <v>0</v>
      </c>
      <c r="R2520">
        <v>17</v>
      </c>
      <c r="S2520">
        <v>21</v>
      </c>
      <c r="T2520">
        <f t="shared" si="78"/>
        <v>38</v>
      </c>
      <c r="U2520">
        <v>179823</v>
      </c>
      <c r="V2520">
        <v>294749</v>
      </c>
      <c r="W2520" s="3">
        <v>-8.3070000000000004</v>
      </c>
      <c r="X2520" s="3">
        <v>53.901699999999998</v>
      </c>
      <c r="Y2520" t="s">
        <v>34</v>
      </c>
      <c r="Z2520" t="str">
        <f t="shared" si="79"/>
        <v>Catholic</v>
      </c>
    </row>
    <row r="2521" spans="1:26" x14ac:dyDescent="0.35">
      <c r="A2521">
        <v>2521</v>
      </c>
      <c r="B2521" t="s">
        <v>6892</v>
      </c>
      <c r="C2521" t="s">
        <v>6893</v>
      </c>
      <c r="D2521" s="1" t="s">
        <v>28</v>
      </c>
      <c r="E2521" s="1" t="s">
        <v>6868</v>
      </c>
      <c r="F2521" t="s">
        <v>6828</v>
      </c>
      <c r="G2521" t="s">
        <v>31</v>
      </c>
      <c r="H2521" t="s">
        <v>32</v>
      </c>
      <c r="I2521" t="s">
        <v>32</v>
      </c>
      <c r="J2521" t="s">
        <v>32</v>
      </c>
      <c r="K2521" t="s">
        <v>33</v>
      </c>
      <c r="M2521" t="s">
        <v>32</v>
      </c>
      <c r="N2521" t="s">
        <v>32</v>
      </c>
      <c r="O2521">
        <v>0</v>
      </c>
      <c r="P2521">
        <v>0</v>
      </c>
      <c r="Q2521">
        <v>0</v>
      </c>
      <c r="R2521">
        <v>28</v>
      </c>
      <c r="S2521">
        <v>18</v>
      </c>
      <c r="T2521">
        <f t="shared" si="78"/>
        <v>46</v>
      </c>
      <c r="U2521">
        <v>192448</v>
      </c>
      <c r="V2521">
        <v>265067</v>
      </c>
      <c r="W2521" s="3">
        <v>-8.1141799999999993</v>
      </c>
      <c r="X2521" s="3">
        <v>53.635300000000001</v>
      </c>
      <c r="Y2521" t="s">
        <v>34</v>
      </c>
      <c r="Z2521" t="str">
        <f t="shared" si="79"/>
        <v>Catholic</v>
      </c>
    </row>
    <row r="2522" spans="1:26" x14ac:dyDescent="0.35">
      <c r="A2522">
        <v>2522</v>
      </c>
      <c r="B2522" t="s">
        <v>6894</v>
      </c>
      <c r="C2522" t="s">
        <v>6895</v>
      </c>
      <c r="D2522" s="1" t="s">
        <v>28</v>
      </c>
      <c r="E2522" s="1" t="s">
        <v>6896</v>
      </c>
      <c r="F2522" t="s">
        <v>6828</v>
      </c>
      <c r="G2522" t="s">
        <v>31</v>
      </c>
      <c r="H2522" t="s">
        <v>32</v>
      </c>
      <c r="I2522" t="s">
        <v>32</v>
      </c>
      <c r="J2522" t="s">
        <v>32</v>
      </c>
      <c r="K2522" t="s">
        <v>33</v>
      </c>
      <c r="M2522" t="s">
        <v>32</v>
      </c>
      <c r="N2522" t="s">
        <v>32</v>
      </c>
      <c r="O2522">
        <v>0</v>
      </c>
      <c r="P2522">
        <v>0</v>
      </c>
      <c r="Q2522">
        <v>0</v>
      </c>
      <c r="R2522">
        <v>54</v>
      </c>
      <c r="S2522">
        <v>165</v>
      </c>
      <c r="T2522">
        <f t="shared" si="78"/>
        <v>219</v>
      </c>
      <c r="U2522">
        <v>180693</v>
      </c>
      <c r="V2522">
        <v>302599</v>
      </c>
      <c r="W2522" s="3">
        <v>-8.2942599999999995</v>
      </c>
      <c r="X2522" s="3">
        <v>53.972299999999997</v>
      </c>
      <c r="Y2522" t="s">
        <v>34</v>
      </c>
      <c r="Z2522" t="str">
        <f t="shared" si="79"/>
        <v>Catholic</v>
      </c>
    </row>
    <row r="2523" spans="1:26" x14ac:dyDescent="0.35">
      <c r="A2523">
        <v>2523</v>
      </c>
      <c r="B2523" t="s">
        <v>6897</v>
      </c>
      <c r="C2523" t="s">
        <v>1337</v>
      </c>
      <c r="D2523" s="1" t="s">
        <v>28</v>
      </c>
      <c r="E2523" s="1" t="s">
        <v>6898</v>
      </c>
      <c r="F2523" t="s">
        <v>6828</v>
      </c>
      <c r="G2523" t="s">
        <v>31</v>
      </c>
      <c r="H2523" t="s">
        <v>32</v>
      </c>
      <c r="I2523" t="s">
        <v>32</v>
      </c>
      <c r="J2523" t="s">
        <v>32</v>
      </c>
      <c r="K2523" t="s">
        <v>33</v>
      </c>
      <c r="M2523" t="s">
        <v>32</v>
      </c>
      <c r="N2523" t="s">
        <v>32</v>
      </c>
      <c r="O2523">
        <v>0</v>
      </c>
      <c r="P2523">
        <v>0</v>
      </c>
      <c r="Q2523">
        <v>0</v>
      </c>
      <c r="R2523">
        <v>36</v>
      </c>
      <c r="S2523">
        <v>0</v>
      </c>
      <c r="T2523">
        <f t="shared" si="78"/>
        <v>36</v>
      </c>
      <c r="U2523">
        <v>193167</v>
      </c>
      <c r="V2523">
        <v>281273</v>
      </c>
      <c r="W2523" s="3">
        <v>-8.1036699999999993</v>
      </c>
      <c r="X2523" s="3">
        <v>53.780999999999999</v>
      </c>
      <c r="Y2523" t="s">
        <v>34</v>
      </c>
      <c r="Z2523" t="str">
        <f t="shared" si="79"/>
        <v>Catholic</v>
      </c>
    </row>
    <row r="2524" spans="1:26" x14ac:dyDescent="0.35">
      <c r="A2524">
        <v>2524</v>
      </c>
      <c r="B2524" t="s">
        <v>6899</v>
      </c>
      <c r="C2524" t="s">
        <v>6249</v>
      </c>
      <c r="D2524" s="1" t="s">
        <v>28</v>
      </c>
      <c r="E2524" s="1" t="s">
        <v>6868</v>
      </c>
      <c r="F2524" t="s">
        <v>6828</v>
      </c>
      <c r="G2524" t="s">
        <v>31</v>
      </c>
      <c r="H2524" t="s">
        <v>32</v>
      </c>
      <c r="I2524" t="s">
        <v>32</v>
      </c>
      <c r="J2524" t="s">
        <v>32</v>
      </c>
      <c r="K2524" t="s">
        <v>33</v>
      </c>
      <c r="M2524" t="s">
        <v>32</v>
      </c>
      <c r="N2524" t="s">
        <v>32</v>
      </c>
      <c r="O2524">
        <v>0</v>
      </c>
      <c r="P2524">
        <v>0</v>
      </c>
      <c r="Q2524">
        <v>0</v>
      </c>
      <c r="R2524">
        <v>125</v>
      </c>
      <c r="S2524">
        <v>312</v>
      </c>
      <c r="T2524">
        <f t="shared" si="78"/>
        <v>437</v>
      </c>
      <c r="U2524">
        <v>187036</v>
      </c>
      <c r="V2524">
        <v>264243</v>
      </c>
      <c r="W2524" s="3">
        <v>-8.1959700000000009</v>
      </c>
      <c r="X2524" s="3">
        <v>53.627800000000001</v>
      </c>
      <c r="Y2524" t="s">
        <v>34</v>
      </c>
      <c r="Z2524" t="str">
        <f t="shared" si="79"/>
        <v>Catholic</v>
      </c>
    </row>
    <row r="2525" spans="1:26" x14ac:dyDescent="0.35">
      <c r="A2525">
        <v>2525</v>
      </c>
      <c r="B2525" t="s">
        <v>6900</v>
      </c>
      <c r="C2525" t="s">
        <v>6901</v>
      </c>
      <c r="D2525" s="1" t="s">
        <v>28</v>
      </c>
      <c r="E2525" s="1" t="s">
        <v>6902</v>
      </c>
      <c r="F2525" t="s">
        <v>6828</v>
      </c>
      <c r="G2525" t="s">
        <v>31</v>
      </c>
      <c r="H2525" t="s">
        <v>32</v>
      </c>
      <c r="I2525" t="s">
        <v>80</v>
      </c>
      <c r="J2525" t="s">
        <v>32</v>
      </c>
      <c r="K2525" t="s">
        <v>33</v>
      </c>
      <c r="M2525" t="s">
        <v>32</v>
      </c>
      <c r="N2525" t="s">
        <v>32</v>
      </c>
      <c r="O2525">
        <v>0</v>
      </c>
      <c r="P2525">
        <v>0</v>
      </c>
      <c r="Q2525">
        <v>0</v>
      </c>
      <c r="R2525">
        <v>37</v>
      </c>
      <c r="S2525">
        <v>27</v>
      </c>
      <c r="T2525">
        <f t="shared" si="78"/>
        <v>64</v>
      </c>
      <c r="U2525">
        <v>164271</v>
      </c>
      <c r="V2525">
        <v>290452</v>
      </c>
      <c r="W2525" s="3">
        <v>-8.54312</v>
      </c>
      <c r="X2525" s="3">
        <v>53.862299999999998</v>
      </c>
      <c r="Y2525" t="s">
        <v>34</v>
      </c>
      <c r="Z2525" t="str">
        <f t="shared" si="79"/>
        <v>Catholic</v>
      </c>
    </row>
    <row r="2526" spans="1:26" x14ac:dyDescent="0.35">
      <c r="A2526">
        <v>2526</v>
      </c>
      <c r="B2526" t="s">
        <v>6903</v>
      </c>
      <c r="C2526" t="s">
        <v>6904</v>
      </c>
      <c r="D2526" s="1" t="s">
        <v>28</v>
      </c>
      <c r="E2526" s="1" t="s">
        <v>6905</v>
      </c>
      <c r="F2526" t="s">
        <v>6828</v>
      </c>
      <c r="G2526" t="s">
        <v>31</v>
      </c>
      <c r="H2526" t="s">
        <v>32</v>
      </c>
      <c r="I2526" t="s">
        <v>32</v>
      </c>
      <c r="J2526" t="s">
        <v>32</v>
      </c>
      <c r="K2526" t="s">
        <v>33</v>
      </c>
      <c r="M2526" t="s">
        <v>32</v>
      </c>
      <c r="N2526" t="s">
        <v>32</v>
      </c>
      <c r="O2526">
        <v>0</v>
      </c>
      <c r="P2526">
        <v>0</v>
      </c>
      <c r="Q2526">
        <v>0</v>
      </c>
      <c r="R2526">
        <v>18</v>
      </c>
      <c r="S2526">
        <v>16</v>
      </c>
      <c r="T2526">
        <f t="shared" si="78"/>
        <v>34</v>
      </c>
      <c r="U2526">
        <v>183547</v>
      </c>
      <c r="V2526">
        <v>257547</v>
      </c>
      <c r="W2526" s="3">
        <v>-8.2483599999999999</v>
      </c>
      <c r="X2526" s="3">
        <v>53.567599999999999</v>
      </c>
      <c r="Y2526" t="s">
        <v>34</v>
      </c>
      <c r="Z2526" t="str">
        <f t="shared" si="79"/>
        <v>Catholic</v>
      </c>
    </row>
    <row r="2527" spans="1:26" x14ac:dyDescent="0.35">
      <c r="A2527">
        <v>2527</v>
      </c>
      <c r="B2527" t="s">
        <v>6906</v>
      </c>
      <c r="C2527" t="s">
        <v>6907</v>
      </c>
      <c r="D2527" s="1" t="s">
        <v>28</v>
      </c>
      <c r="E2527" s="1" t="s">
        <v>6831</v>
      </c>
      <c r="F2527" t="s">
        <v>6828</v>
      </c>
      <c r="G2527" t="s">
        <v>31</v>
      </c>
      <c r="H2527" t="s">
        <v>32</v>
      </c>
      <c r="I2527" t="s">
        <v>32</v>
      </c>
      <c r="J2527" t="s">
        <v>32</v>
      </c>
      <c r="K2527" t="s">
        <v>33</v>
      </c>
      <c r="M2527" t="s">
        <v>32</v>
      </c>
      <c r="N2527" t="s">
        <v>32</v>
      </c>
      <c r="O2527">
        <v>0</v>
      </c>
      <c r="P2527">
        <v>0</v>
      </c>
      <c r="Q2527">
        <v>0</v>
      </c>
      <c r="R2527">
        <v>32</v>
      </c>
      <c r="S2527">
        <v>34</v>
      </c>
      <c r="T2527">
        <f t="shared" si="78"/>
        <v>66</v>
      </c>
      <c r="U2527">
        <v>194156</v>
      </c>
      <c r="V2527">
        <v>244737</v>
      </c>
      <c r="W2527" s="3">
        <v>-8.0879799999999999</v>
      </c>
      <c r="X2527" s="3">
        <v>53.4527</v>
      </c>
      <c r="Y2527" t="s">
        <v>34</v>
      </c>
      <c r="Z2527" t="str">
        <f t="shared" si="79"/>
        <v>Catholic</v>
      </c>
    </row>
    <row r="2528" spans="1:26" x14ac:dyDescent="0.35">
      <c r="A2528">
        <v>2528</v>
      </c>
      <c r="B2528" t="s">
        <v>6908</v>
      </c>
      <c r="C2528" t="s">
        <v>6909</v>
      </c>
      <c r="D2528" s="1" t="s">
        <v>28</v>
      </c>
      <c r="E2528" s="1" t="s">
        <v>6910</v>
      </c>
      <c r="F2528" t="s">
        <v>6828</v>
      </c>
      <c r="G2528" t="s">
        <v>31</v>
      </c>
      <c r="H2528" t="s">
        <v>32</v>
      </c>
      <c r="I2528" t="s">
        <v>80</v>
      </c>
      <c r="J2528" t="s">
        <v>32</v>
      </c>
      <c r="K2528" t="s">
        <v>33</v>
      </c>
      <c r="M2528" t="s">
        <v>32</v>
      </c>
      <c r="N2528" t="s">
        <v>32</v>
      </c>
      <c r="O2528">
        <v>0</v>
      </c>
      <c r="P2528">
        <v>0</v>
      </c>
      <c r="Q2528">
        <v>0</v>
      </c>
      <c r="R2528">
        <v>19</v>
      </c>
      <c r="S2528">
        <v>19</v>
      </c>
      <c r="T2528">
        <f t="shared" si="78"/>
        <v>38</v>
      </c>
      <c r="U2528">
        <v>168141</v>
      </c>
      <c r="V2528">
        <v>288671</v>
      </c>
      <c r="W2528" s="3">
        <v>-8.4840999999999998</v>
      </c>
      <c r="X2528" s="3">
        <v>53.846499999999999</v>
      </c>
      <c r="Y2528" t="s">
        <v>34</v>
      </c>
      <c r="Z2528" t="str">
        <f t="shared" si="79"/>
        <v>Catholic</v>
      </c>
    </row>
    <row r="2529" spans="1:26" x14ac:dyDescent="0.35">
      <c r="A2529">
        <v>2529</v>
      </c>
      <c r="B2529" t="s">
        <v>6911</v>
      </c>
      <c r="C2529" t="s">
        <v>6912</v>
      </c>
      <c r="D2529" s="1" t="s">
        <v>28</v>
      </c>
      <c r="E2529" s="1" t="s">
        <v>6913</v>
      </c>
      <c r="F2529" t="s">
        <v>6828</v>
      </c>
      <c r="G2529" t="s">
        <v>31</v>
      </c>
      <c r="H2529" t="s">
        <v>32</v>
      </c>
      <c r="I2529" t="s">
        <v>32</v>
      </c>
      <c r="J2529" t="s">
        <v>32</v>
      </c>
      <c r="K2529" t="s">
        <v>33</v>
      </c>
      <c r="M2529" t="s">
        <v>32</v>
      </c>
      <c r="N2529" t="s">
        <v>32</v>
      </c>
      <c r="O2529">
        <v>0</v>
      </c>
      <c r="P2529">
        <v>0</v>
      </c>
      <c r="Q2529">
        <v>0</v>
      </c>
      <c r="R2529">
        <v>31</v>
      </c>
      <c r="S2529">
        <v>34</v>
      </c>
      <c r="T2529">
        <f t="shared" si="78"/>
        <v>65</v>
      </c>
      <c r="U2529">
        <v>185849</v>
      </c>
      <c r="V2529">
        <v>234265</v>
      </c>
      <c r="W2529" s="3">
        <v>-8.2125599999999999</v>
      </c>
      <c r="X2529" s="3">
        <v>53.358400000000003</v>
      </c>
      <c r="Y2529" t="s">
        <v>34</v>
      </c>
      <c r="Z2529" t="str">
        <f t="shared" si="79"/>
        <v>Catholic</v>
      </c>
    </row>
    <row r="2530" spans="1:26" x14ac:dyDescent="0.35">
      <c r="A2530">
        <v>2530</v>
      </c>
      <c r="B2530" t="s">
        <v>6914</v>
      </c>
      <c r="C2530" t="s">
        <v>6915</v>
      </c>
      <c r="D2530" s="1" t="s">
        <v>28</v>
      </c>
      <c r="E2530" s="1" t="s">
        <v>6916</v>
      </c>
      <c r="F2530" t="s">
        <v>6828</v>
      </c>
      <c r="G2530" t="s">
        <v>31</v>
      </c>
      <c r="H2530" t="s">
        <v>32</v>
      </c>
      <c r="I2530" t="s">
        <v>80</v>
      </c>
      <c r="J2530" t="s">
        <v>32</v>
      </c>
      <c r="K2530" t="s">
        <v>33</v>
      </c>
      <c r="M2530" t="s">
        <v>32</v>
      </c>
      <c r="N2530" t="s">
        <v>32</v>
      </c>
      <c r="O2530">
        <v>0</v>
      </c>
      <c r="P2530">
        <v>0</v>
      </c>
      <c r="Q2530">
        <v>0</v>
      </c>
      <c r="R2530">
        <v>24</v>
      </c>
      <c r="S2530">
        <v>22</v>
      </c>
      <c r="T2530">
        <f t="shared" si="78"/>
        <v>46</v>
      </c>
      <c r="U2530">
        <v>166924</v>
      </c>
      <c r="V2530">
        <v>293041</v>
      </c>
      <c r="W2530" s="3">
        <v>-8.5030699999999992</v>
      </c>
      <c r="X2530" s="3">
        <v>53.8857</v>
      </c>
      <c r="Y2530" t="s">
        <v>34</v>
      </c>
      <c r="Z2530" t="str">
        <f t="shared" si="79"/>
        <v>Catholic</v>
      </c>
    </row>
    <row r="2531" spans="1:26" x14ac:dyDescent="0.35">
      <c r="A2531">
        <v>2531</v>
      </c>
      <c r="B2531" t="s">
        <v>6917</v>
      </c>
      <c r="C2531" t="s">
        <v>6918</v>
      </c>
      <c r="D2531" s="1" t="s">
        <v>28</v>
      </c>
      <c r="E2531" s="1" t="s">
        <v>6919</v>
      </c>
      <c r="F2531" t="s">
        <v>6828</v>
      </c>
      <c r="G2531" t="s">
        <v>31</v>
      </c>
      <c r="H2531" t="s">
        <v>32</v>
      </c>
      <c r="I2531" t="s">
        <v>32</v>
      </c>
      <c r="J2531" t="s">
        <v>32</v>
      </c>
      <c r="K2531" t="s">
        <v>33</v>
      </c>
      <c r="M2531" t="s">
        <v>32</v>
      </c>
      <c r="N2531" t="s">
        <v>32</v>
      </c>
      <c r="O2531">
        <v>0</v>
      </c>
      <c r="P2531">
        <v>0</v>
      </c>
      <c r="Q2531">
        <v>0</v>
      </c>
      <c r="R2531">
        <v>26</v>
      </c>
      <c r="S2531">
        <v>30</v>
      </c>
      <c r="T2531">
        <f t="shared" si="78"/>
        <v>56</v>
      </c>
      <c r="U2531">
        <v>177151</v>
      </c>
      <c r="V2531">
        <v>278007</v>
      </c>
      <c r="W2531" s="3">
        <v>-8.3464100000000006</v>
      </c>
      <c r="X2531" s="3">
        <v>53.751199999999997</v>
      </c>
      <c r="Y2531" t="s">
        <v>34</v>
      </c>
      <c r="Z2531" t="str">
        <f t="shared" si="79"/>
        <v>Catholic</v>
      </c>
    </row>
    <row r="2532" spans="1:26" x14ac:dyDescent="0.35">
      <c r="A2532">
        <v>2532</v>
      </c>
      <c r="B2532" t="s">
        <v>6920</v>
      </c>
      <c r="C2532" t="s">
        <v>6921</v>
      </c>
      <c r="D2532" s="1" t="s">
        <v>28</v>
      </c>
      <c r="E2532" s="1" t="s">
        <v>6158</v>
      </c>
      <c r="F2532" t="s">
        <v>6828</v>
      </c>
      <c r="G2532" t="s">
        <v>31</v>
      </c>
      <c r="H2532" t="s">
        <v>32</v>
      </c>
      <c r="I2532" t="s">
        <v>32</v>
      </c>
      <c r="J2532" t="s">
        <v>32</v>
      </c>
      <c r="K2532" t="s">
        <v>33</v>
      </c>
      <c r="M2532" t="s">
        <v>32</v>
      </c>
      <c r="N2532" t="s">
        <v>32</v>
      </c>
      <c r="O2532">
        <v>0</v>
      </c>
      <c r="P2532">
        <v>0</v>
      </c>
      <c r="Q2532">
        <v>0</v>
      </c>
      <c r="R2532">
        <v>74</v>
      </c>
      <c r="S2532">
        <v>54</v>
      </c>
      <c r="T2532">
        <f t="shared" si="78"/>
        <v>128</v>
      </c>
      <c r="U2532">
        <v>150339</v>
      </c>
      <c r="V2532">
        <v>270961</v>
      </c>
      <c r="W2532" s="3">
        <v>-8.7517399999999999</v>
      </c>
      <c r="X2532" s="3">
        <v>53.686</v>
      </c>
      <c r="Y2532" t="s">
        <v>34</v>
      </c>
      <c r="Z2532" t="str">
        <f t="shared" si="79"/>
        <v>Catholic</v>
      </c>
    </row>
    <row r="2533" spans="1:26" x14ac:dyDescent="0.35">
      <c r="A2533">
        <v>2533</v>
      </c>
      <c r="B2533" t="s">
        <v>6922</v>
      </c>
      <c r="C2533" t="s">
        <v>6923</v>
      </c>
      <c r="D2533" s="1" t="s">
        <v>28</v>
      </c>
      <c r="E2533" s="1" t="s">
        <v>6843</v>
      </c>
      <c r="F2533" t="s">
        <v>6828</v>
      </c>
      <c r="G2533" t="s">
        <v>31</v>
      </c>
      <c r="H2533" t="s">
        <v>32</v>
      </c>
      <c r="I2533" t="s">
        <v>32</v>
      </c>
      <c r="J2533" t="s">
        <v>32</v>
      </c>
      <c r="K2533" t="s">
        <v>33</v>
      </c>
      <c r="M2533" t="s">
        <v>32</v>
      </c>
      <c r="N2533" t="s">
        <v>32</v>
      </c>
      <c r="O2533">
        <v>0</v>
      </c>
      <c r="P2533">
        <v>0</v>
      </c>
      <c r="Q2533">
        <v>0</v>
      </c>
      <c r="R2533">
        <v>17</v>
      </c>
      <c r="S2533">
        <v>13</v>
      </c>
      <c r="T2533">
        <f t="shared" si="78"/>
        <v>30</v>
      </c>
      <c r="U2533">
        <v>179353</v>
      </c>
      <c r="V2533">
        <v>298567</v>
      </c>
      <c r="W2533" s="3">
        <v>-8.3144100000000005</v>
      </c>
      <c r="X2533" s="3">
        <v>53.936</v>
      </c>
      <c r="Y2533" t="s">
        <v>34</v>
      </c>
      <c r="Z2533" t="str">
        <f t="shared" si="79"/>
        <v>Catholic</v>
      </c>
    </row>
    <row r="2534" spans="1:26" x14ac:dyDescent="0.35">
      <c r="A2534">
        <v>2534</v>
      </c>
      <c r="B2534" t="s">
        <v>6924</v>
      </c>
      <c r="C2534" t="s">
        <v>6925</v>
      </c>
      <c r="D2534" s="1" t="s">
        <v>28</v>
      </c>
      <c r="E2534" s="1" t="s">
        <v>6926</v>
      </c>
      <c r="F2534" t="s">
        <v>6828</v>
      </c>
      <c r="G2534" t="s">
        <v>31</v>
      </c>
      <c r="H2534" t="s">
        <v>32</v>
      </c>
      <c r="I2534" t="s">
        <v>32</v>
      </c>
      <c r="J2534" t="s">
        <v>32</v>
      </c>
      <c r="K2534" t="s">
        <v>33</v>
      </c>
      <c r="M2534" t="s">
        <v>32</v>
      </c>
      <c r="N2534" t="s">
        <v>32</v>
      </c>
      <c r="O2534">
        <v>0</v>
      </c>
      <c r="P2534">
        <v>0</v>
      </c>
      <c r="Q2534">
        <v>0</v>
      </c>
      <c r="R2534">
        <v>50</v>
      </c>
      <c r="S2534">
        <v>46</v>
      </c>
      <c r="T2534">
        <f t="shared" si="78"/>
        <v>96</v>
      </c>
      <c r="U2534">
        <v>190328</v>
      </c>
      <c r="V2534">
        <v>238986</v>
      </c>
      <c r="W2534" s="3">
        <v>-8.1454299999999993</v>
      </c>
      <c r="X2534" s="3">
        <v>53.4009</v>
      </c>
      <c r="Y2534" t="s">
        <v>34</v>
      </c>
      <c r="Z2534" t="str">
        <f t="shared" si="79"/>
        <v>Catholic</v>
      </c>
    </row>
    <row r="2535" spans="1:26" x14ac:dyDescent="0.35">
      <c r="A2535">
        <v>2535</v>
      </c>
      <c r="B2535" t="s">
        <v>6927</v>
      </c>
      <c r="C2535" t="s">
        <v>6928</v>
      </c>
      <c r="D2535" s="1" t="s">
        <v>28</v>
      </c>
      <c r="E2535" s="1" t="s">
        <v>6843</v>
      </c>
      <c r="F2535" t="s">
        <v>6828</v>
      </c>
      <c r="G2535" t="s">
        <v>31</v>
      </c>
      <c r="H2535" t="s">
        <v>32</v>
      </c>
      <c r="I2535" t="s">
        <v>32</v>
      </c>
      <c r="J2535" t="s">
        <v>32</v>
      </c>
      <c r="K2535" t="s">
        <v>33</v>
      </c>
      <c r="M2535" t="s">
        <v>32</v>
      </c>
      <c r="N2535" t="s">
        <v>32</v>
      </c>
      <c r="O2535">
        <v>0</v>
      </c>
      <c r="P2535">
        <v>0</v>
      </c>
      <c r="Q2535">
        <v>0</v>
      </c>
      <c r="R2535">
        <v>86</v>
      </c>
      <c r="S2535">
        <v>0</v>
      </c>
      <c r="T2535">
        <f t="shared" si="78"/>
        <v>86</v>
      </c>
      <c r="U2535">
        <v>181036</v>
      </c>
      <c r="V2535">
        <v>302914</v>
      </c>
      <c r="W2535" s="3">
        <v>-8.2890499999999996</v>
      </c>
      <c r="X2535" s="3">
        <v>53.975099999999998</v>
      </c>
      <c r="Y2535" t="s">
        <v>34</v>
      </c>
      <c r="Z2535" t="str">
        <f t="shared" si="79"/>
        <v>Catholic</v>
      </c>
    </row>
    <row r="2536" spans="1:26" x14ac:dyDescent="0.35">
      <c r="A2536">
        <v>2536</v>
      </c>
      <c r="B2536" t="s">
        <v>6929</v>
      </c>
      <c r="C2536" t="s">
        <v>6930</v>
      </c>
      <c r="D2536" s="1" t="s">
        <v>28</v>
      </c>
      <c r="E2536" s="1" t="s">
        <v>6854</v>
      </c>
      <c r="F2536" t="s">
        <v>6828</v>
      </c>
      <c r="G2536" t="s">
        <v>31</v>
      </c>
      <c r="H2536" t="s">
        <v>32</v>
      </c>
      <c r="I2536" t="s">
        <v>80</v>
      </c>
      <c r="J2536" t="s">
        <v>32</v>
      </c>
      <c r="K2536" t="s">
        <v>33</v>
      </c>
      <c r="M2536" t="s">
        <v>32</v>
      </c>
      <c r="N2536" t="s">
        <v>32</v>
      </c>
      <c r="O2536">
        <v>0</v>
      </c>
      <c r="P2536">
        <v>0</v>
      </c>
      <c r="Q2536">
        <v>0</v>
      </c>
      <c r="R2536">
        <v>23</v>
      </c>
      <c r="S2536">
        <v>17</v>
      </c>
      <c r="T2536">
        <f t="shared" si="78"/>
        <v>40</v>
      </c>
      <c r="U2536">
        <v>155472</v>
      </c>
      <c r="V2536">
        <v>274136</v>
      </c>
      <c r="W2536" s="3">
        <v>-8.6745000000000001</v>
      </c>
      <c r="X2536" s="3">
        <v>53.715000000000003</v>
      </c>
      <c r="Y2536" t="s">
        <v>34</v>
      </c>
      <c r="Z2536" t="str">
        <f t="shared" si="79"/>
        <v>Catholic</v>
      </c>
    </row>
    <row r="2537" spans="1:26" x14ac:dyDescent="0.35">
      <c r="A2537">
        <v>2537</v>
      </c>
      <c r="B2537" t="s">
        <v>6931</v>
      </c>
      <c r="C2537" t="s">
        <v>6932</v>
      </c>
      <c r="D2537" s="1" t="s">
        <v>28</v>
      </c>
      <c r="E2537" s="1" t="s">
        <v>6831</v>
      </c>
      <c r="F2537" t="s">
        <v>6828</v>
      </c>
      <c r="G2537" t="s">
        <v>31</v>
      </c>
      <c r="H2537" t="s">
        <v>32</v>
      </c>
      <c r="I2537" t="s">
        <v>32</v>
      </c>
      <c r="J2537" t="s">
        <v>32</v>
      </c>
      <c r="K2537" t="s">
        <v>33</v>
      </c>
      <c r="M2537" t="s">
        <v>32</v>
      </c>
      <c r="N2537" t="s">
        <v>32</v>
      </c>
      <c r="O2537">
        <v>0</v>
      </c>
      <c r="P2537">
        <v>0</v>
      </c>
      <c r="Q2537">
        <v>0</v>
      </c>
      <c r="R2537">
        <v>14</v>
      </c>
      <c r="S2537">
        <v>20</v>
      </c>
      <c r="T2537">
        <f t="shared" si="78"/>
        <v>34</v>
      </c>
      <c r="U2537">
        <v>195970</v>
      </c>
      <c r="V2537">
        <v>233364</v>
      </c>
      <c r="W2537" s="3">
        <v>-8.0605200000000004</v>
      </c>
      <c r="X2537" s="3">
        <v>53.350499999999997</v>
      </c>
      <c r="Y2537" t="s">
        <v>34</v>
      </c>
      <c r="Z2537" t="str">
        <f t="shared" si="79"/>
        <v>Catholic</v>
      </c>
    </row>
    <row r="2538" spans="1:26" x14ac:dyDescent="0.35">
      <c r="A2538">
        <v>2538</v>
      </c>
      <c r="B2538" t="s">
        <v>6933</v>
      </c>
      <c r="C2538" t="s">
        <v>6934</v>
      </c>
      <c r="D2538" s="1" t="s">
        <v>28</v>
      </c>
      <c r="E2538" s="1" t="s">
        <v>6854</v>
      </c>
      <c r="F2538" t="s">
        <v>6828</v>
      </c>
      <c r="G2538" t="s">
        <v>31</v>
      </c>
      <c r="H2538" t="s">
        <v>32</v>
      </c>
      <c r="I2538" t="s">
        <v>32</v>
      </c>
      <c r="J2538" t="s">
        <v>32</v>
      </c>
      <c r="K2538" t="s">
        <v>33</v>
      </c>
      <c r="M2538" t="s">
        <v>32</v>
      </c>
      <c r="N2538" t="s">
        <v>32</v>
      </c>
      <c r="O2538">
        <v>0</v>
      </c>
      <c r="P2538">
        <v>0</v>
      </c>
      <c r="Q2538">
        <v>0</v>
      </c>
      <c r="R2538">
        <v>47</v>
      </c>
      <c r="S2538">
        <v>48</v>
      </c>
      <c r="T2538">
        <f t="shared" si="78"/>
        <v>95</v>
      </c>
      <c r="U2538">
        <v>157010</v>
      </c>
      <c r="V2538">
        <v>277842</v>
      </c>
      <c r="W2538" s="3">
        <v>-8.6517199999999992</v>
      </c>
      <c r="X2538" s="3">
        <v>53.748399999999997</v>
      </c>
      <c r="Y2538" t="s">
        <v>34</v>
      </c>
      <c r="Z2538" t="str">
        <f t="shared" si="79"/>
        <v>Catholic</v>
      </c>
    </row>
    <row r="2539" spans="1:26" x14ac:dyDescent="0.35">
      <c r="A2539">
        <v>2539</v>
      </c>
      <c r="B2539" t="s">
        <v>6935</v>
      </c>
      <c r="C2539" t="s">
        <v>6936</v>
      </c>
      <c r="D2539" s="1" t="s">
        <v>28</v>
      </c>
      <c r="E2539" s="1" t="s">
        <v>6937</v>
      </c>
      <c r="F2539" t="s">
        <v>6828</v>
      </c>
      <c r="G2539" t="s">
        <v>31</v>
      </c>
      <c r="H2539" t="s">
        <v>32</v>
      </c>
      <c r="I2539" t="s">
        <v>32</v>
      </c>
      <c r="J2539" t="s">
        <v>32</v>
      </c>
      <c r="K2539" t="s">
        <v>33</v>
      </c>
      <c r="M2539" t="s">
        <v>32</v>
      </c>
      <c r="N2539" t="s">
        <v>32</v>
      </c>
      <c r="O2539">
        <v>0</v>
      </c>
      <c r="P2539">
        <v>0</v>
      </c>
      <c r="Q2539">
        <v>0</v>
      </c>
      <c r="R2539">
        <v>33</v>
      </c>
      <c r="S2539">
        <v>33</v>
      </c>
      <c r="T2539">
        <f t="shared" si="78"/>
        <v>66</v>
      </c>
      <c r="U2539">
        <v>184033</v>
      </c>
      <c r="V2539">
        <v>280677</v>
      </c>
      <c r="W2539" s="3">
        <v>-8.24221</v>
      </c>
      <c r="X2539" s="3">
        <v>53.775399999999998</v>
      </c>
      <c r="Y2539" t="s">
        <v>34</v>
      </c>
      <c r="Z2539" t="str">
        <f t="shared" si="79"/>
        <v>Catholic</v>
      </c>
    </row>
    <row r="2540" spans="1:26" x14ac:dyDescent="0.35">
      <c r="A2540">
        <v>2540</v>
      </c>
      <c r="B2540" t="s">
        <v>6938</v>
      </c>
      <c r="C2540" t="s">
        <v>6939</v>
      </c>
      <c r="D2540" s="1" t="s">
        <v>28</v>
      </c>
      <c r="E2540" s="1" t="s">
        <v>6940</v>
      </c>
      <c r="F2540" t="s">
        <v>6828</v>
      </c>
      <c r="G2540" t="s">
        <v>31</v>
      </c>
      <c r="H2540" t="s">
        <v>32</v>
      </c>
      <c r="I2540" t="s">
        <v>32</v>
      </c>
      <c r="J2540" t="s">
        <v>32</v>
      </c>
      <c r="K2540" t="s">
        <v>33</v>
      </c>
      <c r="M2540" t="s">
        <v>32</v>
      </c>
      <c r="N2540" t="s">
        <v>32</v>
      </c>
      <c r="O2540">
        <v>0</v>
      </c>
      <c r="P2540">
        <v>0</v>
      </c>
      <c r="Q2540">
        <v>0</v>
      </c>
      <c r="R2540">
        <v>48</v>
      </c>
      <c r="S2540">
        <v>39</v>
      </c>
      <c r="T2540">
        <f t="shared" si="78"/>
        <v>87</v>
      </c>
      <c r="U2540">
        <v>155525</v>
      </c>
      <c r="V2540">
        <v>284468</v>
      </c>
      <c r="W2540" s="3">
        <v>-8.6751900000000006</v>
      </c>
      <c r="X2540" s="3">
        <v>53.8078</v>
      </c>
      <c r="Y2540" t="s">
        <v>34</v>
      </c>
      <c r="Z2540" t="str">
        <f t="shared" si="79"/>
        <v>Catholic</v>
      </c>
    </row>
    <row r="2541" spans="1:26" x14ac:dyDescent="0.35">
      <c r="A2541">
        <v>2541</v>
      </c>
      <c r="B2541" t="s">
        <v>6941</v>
      </c>
      <c r="C2541" t="s">
        <v>6942</v>
      </c>
      <c r="D2541" s="1" t="s">
        <v>28</v>
      </c>
      <c r="E2541" s="1" t="s">
        <v>6943</v>
      </c>
      <c r="F2541" t="s">
        <v>6828</v>
      </c>
      <c r="G2541" t="s">
        <v>31</v>
      </c>
      <c r="H2541" t="s">
        <v>32</v>
      </c>
      <c r="I2541" t="s">
        <v>32</v>
      </c>
      <c r="J2541" t="s">
        <v>32</v>
      </c>
      <c r="K2541" t="s">
        <v>33</v>
      </c>
      <c r="M2541" t="s">
        <v>32</v>
      </c>
      <c r="N2541" t="s">
        <v>32</v>
      </c>
      <c r="O2541">
        <v>0</v>
      </c>
      <c r="P2541">
        <v>0</v>
      </c>
      <c r="Q2541">
        <v>0</v>
      </c>
      <c r="R2541">
        <v>13</v>
      </c>
      <c r="S2541">
        <v>12</v>
      </c>
      <c r="T2541">
        <f t="shared" si="78"/>
        <v>25</v>
      </c>
      <c r="U2541">
        <v>193214</v>
      </c>
      <c r="V2541">
        <v>274017</v>
      </c>
      <c r="W2541" s="3">
        <v>-8.1028000000000002</v>
      </c>
      <c r="X2541" s="3">
        <v>53.715800000000002</v>
      </c>
      <c r="Y2541" t="s">
        <v>34</v>
      </c>
      <c r="Z2541" t="str">
        <f t="shared" si="79"/>
        <v>Catholic</v>
      </c>
    </row>
    <row r="2542" spans="1:26" x14ac:dyDescent="0.35">
      <c r="A2542">
        <v>2542</v>
      </c>
      <c r="B2542" t="s">
        <v>6944</v>
      </c>
      <c r="C2542" t="s">
        <v>5761</v>
      </c>
      <c r="D2542" s="1" t="s">
        <v>28</v>
      </c>
      <c r="E2542" s="1" t="s">
        <v>3888</v>
      </c>
      <c r="F2542" t="s">
        <v>6828</v>
      </c>
      <c r="G2542" t="s">
        <v>31</v>
      </c>
      <c r="H2542" t="s">
        <v>32</v>
      </c>
      <c r="I2542" t="s">
        <v>32</v>
      </c>
      <c r="J2542" t="s">
        <v>32</v>
      </c>
      <c r="K2542" t="s">
        <v>33</v>
      </c>
      <c r="M2542" t="s">
        <v>32</v>
      </c>
      <c r="N2542" t="s">
        <v>32</v>
      </c>
      <c r="O2542">
        <v>0</v>
      </c>
      <c r="P2542">
        <v>0</v>
      </c>
      <c r="Q2542">
        <v>0</v>
      </c>
      <c r="R2542">
        <v>50</v>
      </c>
      <c r="S2542">
        <v>61</v>
      </c>
      <c r="T2542">
        <f t="shared" si="78"/>
        <v>111</v>
      </c>
      <c r="U2542">
        <v>172965</v>
      </c>
      <c r="V2542">
        <v>274398</v>
      </c>
      <c r="W2542" s="3">
        <v>-8.4095499999999994</v>
      </c>
      <c r="X2542" s="3">
        <v>53.718499999999999</v>
      </c>
      <c r="Y2542" t="s">
        <v>34</v>
      </c>
      <c r="Z2542" t="str">
        <f t="shared" si="79"/>
        <v>Catholic</v>
      </c>
    </row>
    <row r="2543" spans="1:26" x14ac:dyDescent="0.35">
      <c r="A2543">
        <v>2543</v>
      </c>
      <c r="B2543" t="s">
        <v>6945</v>
      </c>
      <c r="C2543" t="s">
        <v>6946</v>
      </c>
      <c r="D2543" s="1" t="s">
        <v>28</v>
      </c>
      <c r="E2543" s="1" t="s">
        <v>6831</v>
      </c>
      <c r="F2543" t="s">
        <v>6828</v>
      </c>
      <c r="G2543" t="s">
        <v>31</v>
      </c>
      <c r="H2543" t="s">
        <v>32</v>
      </c>
      <c r="I2543" t="s">
        <v>32</v>
      </c>
      <c r="J2543" t="s">
        <v>32</v>
      </c>
      <c r="K2543" t="s">
        <v>33</v>
      </c>
      <c r="M2543" t="s">
        <v>32</v>
      </c>
      <c r="N2543" t="s">
        <v>32</v>
      </c>
      <c r="O2543">
        <v>0</v>
      </c>
      <c r="P2543">
        <v>0</v>
      </c>
      <c r="Q2543">
        <v>0</v>
      </c>
      <c r="R2543">
        <v>17</v>
      </c>
      <c r="S2543">
        <v>19</v>
      </c>
      <c r="T2543">
        <f t="shared" si="78"/>
        <v>36</v>
      </c>
      <c r="U2543">
        <v>204492</v>
      </c>
      <c r="V2543">
        <v>235093</v>
      </c>
      <c r="W2543" s="3">
        <v>-7.9325099999999997</v>
      </c>
      <c r="X2543" s="3">
        <v>53.366</v>
      </c>
      <c r="Y2543" t="s">
        <v>34</v>
      </c>
      <c r="Z2543" t="str">
        <f t="shared" si="79"/>
        <v>Catholic</v>
      </c>
    </row>
    <row r="2544" spans="1:26" x14ac:dyDescent="0.35">
      <c r="A2544">
        <v>2544</v>
      </c>
      <c r="B2544" t="s">
        <v>6947</v>
      </c>
      <c r="C2544" t="s">
        <v>6948</v>
      </c>
      <c r="D2544" s="1" t="s">
        <v>28</v>
      </c>
      <c r="E2544" s="1" t="s">
        <v>6949</v>
      </c>
      <c r="F2544" t="s">
        <v>6828</v>
      </c>
      <c r="G2544" t="s">
        <v>31</v>
      </c>
      <c r="H2544" t="s">
        <v>32</v>
      </c>
      <c r="I2544" t="s">
        <v>32</v>
      </c>
      <c r="J2544" t="s">
        <v>32</v>
      </c>
      <c r="K2544" t="s">
        <v>33</v>
      </c>
      <c r="M2544" t="s">
        <v>32</v>
      </c>
      <c r="N2544" t="s">
        <v>32</v>
      </c>
      <c r="O2544">
        <v>0</v>
      </c>
      <c r="P2544">
        <v>0</v>
      </c>
      <c r="Q2544">
        <v>0</v>
      </c>
      <c r="R2544">
        <v>27</v>
      </c>
      <c r="S2544">
        <v>17</v>
      </c>
      <c r="T2544">
        <f t="shared" si="78"/>
        <v>44</v>
      </c>
      <c r="U2544">
        <v>180174</v>
      </c>
      <c r="V2544">
        <v>271132</v>
      </c>
      <c r="W2544" s="3">
        <v>-8.3001400000000007</v>
      </c>
      <c r="X2544" s="3">
        <v>53.689500000000002</v>
      </c>
      <c r="Y2544" t="s">
        <v>34</v>
      </c>
      <c r="Z2544" t="str">
        <f t="shared" si="79"/>
        <v>Catholic</v>
      </c>
    </row>
    <row r="2545" spans="1:26" x14ac:dyDescent="0.35">
      <c r="A2545">
        <v>2545</v>
      </c>
      <c r="B2545" t="s">
        <v>6950</v>
      </c>
      <c r="C2545" t="s">
        <v>6951</v>
      </c>
      <c r="D2545" s="1" t="s">
        <v>28</v>
      </c>
      <c r="E2545" s="1" t="s">
        <v>3399</v>
      </c>
      <c r="F2545" t="s">
        <v>6828</v>
      </c>
      <c r="G2545" t="s">
        <v>31</v>
      </c>
      <c r="H2545" t="s">
        <v>32</v>
      </c>
      <c r="I2545" t="s">
        <v>32</v>
      </c>
      <c r="J2545" t="s">
        <v>32</v>
      </c>
      <c r="K2545" t="s">
        <v>33</v>
      </c>
      <c r="M2545" t="s">
        <v>32</v>
      </c>
      <c r="N2545" t="s">
        <v>32</v>
      </c>
      <c r="O2545">
        <v>0</v>
      </c>
      <c r="P2545">
        <v>0</v>
      </c>
      <c r="Q2545">
        <v>0</v>
      </c>
      <c r="R2545">
        <v>16</v>
      </c>
      <c r="S2545">
        <v>16</v>
      </c>
      <c r="T2545">
        <f t="shared" si="78"/>
        <v>32</v>
      </c>
      <c r="U2545">
        <v>189788</v>
      </c>
      <c r="V2545">
        <v>234339</v>
      </c>
      <c r="W2545" s="3">
        <v>-8.1533999999999995</v>
      </c>
      <c r="X2545" s="3">
        <v>53.359200000000001</v>
      </c>
      <c r="Y2545" t="s">
        <v>34</v>
      </c>
      <c r="Z2545" t="str">
        <f t="shared" si="79"/>
        <v>Catholic</v>
      </c>
    </row>
    <row r="2546" spans="1:26" x14ac:dyDescent="0.35">
      <c r="A2546">
        <v>2546</v>
      </c>
      <c r="B2546" t="s">
        <v>6952</v>
      </c>
      <c r="C2546" t="s">
        <v>6953</v>
      </c>
      <c r="D2546" s="1" t="s">
        <v>28</v>
      </c>
      <c r="E2546" s="1" t="s">
        <v>6954</v>
      </c>
      <c r="F2546" t="s">
        <v>6828</v>
      </c>
      <c r="G2546" t="s">
        <v>31</v>
      </c>
      <c r="H2546" t="s">
        <v>32</v>
      </c>
      <c r="I2546" t="s">
        <v>32</v>
      </c>
      <c r="J2546" t="s">
        <v>32</v>
      </c>
      <c r="K2546" t="s">
        <v>33</v>
      </c>
      <c r="M2546" t="s">
        <v>32</v>
      </c>
      <c r="N2546" t="s">
        <v>32</v>
      </c>
      <c r="O2546">
        <v>0</v>
      </c>
      <c r="P2546">
        <v>0</v>
      </c>
      <c r="Q2546">
        <v>0</v>
      </c>
      <c r="R2546">
        <v>23</v>
      </c>
      <c r="S2546">
        <v>33</v>
      </c>
      <c r="T2546">
        <f t="shared" si="78"/>
        <v>56</v>
      </c>
      <c r="U2546">
        <v>196487</v>
      </c>
      <c r="V2546">
        <v>237623</v>
      </c>
      <c r="W2546" s="3">
        <v>-8.0528099999999991</v>
      </c>
      <c r="X2546" s="3">
        <v>53.388800000000003</v>
      </c>
      <c r="Y2546" t="s">
        <v>34</v>
      </c>
      <c r="Z2546" t="str">
        <f t="shared" si="79"/>
        <v>Catholic</v>
      </c>
    </row>
    <row r="2547" spans="1:26" x14ac:dyDescent="0.35">
      <c r="A2547">
        <v>2547</v>
      </c>
      <c r="B2547" t="s">
        <v>6955</v>
      </c>
      <c r="C2547" t="s">
        <v>6956</v>
      </c>
      <c r="D2547" s="1" t="s">
        <v>28</v>
      </c>
      <c r="E2547" s="1" t="s">
        <v>6957</v>
      </c>
      <c r="F2547" t="s">
        <v>6828</v>
      </c>
      <c r="G2547" t="s">
        <v>31</v>
      </c>
      <c r="H2547" t="s">
        <v>32</v>
      </c>
      <c r="I2547" t="s">
        <v>32</v>
      </c>
      <c r="J2547" t="s">
        <v>32</v>
      </c>
      <c r="K2547" t="s">
        <v>33</v>
      </c>
      <c r="M2547" t="s">
        <v>32</v>
      </c>
      <c r="N2547" t="s">
        <v>32</v>
      </c>
      <c r="O2547">
        <v>0</v>
      </c>
      <c r="P2547">
        <v>0</v>
      </c>
      <c r="Q2547">
        <v>0</v>
      </c>
      <c r="R2547">
        <v>9</v>
      </c>
      <c r="S2547">
        <v>4</v>
      </c>
      <c r="T2547">
        <f t="shared" si="78"/>
        <v>13</v>
      </c>
      <c r="U2547">
        <v>179552</v>
      </c>
      <c r="V2547">
        <v>284467</v>
      </c>
      <c r="W2547" s="3">
        <v>-8.3104399999999998</v>
      </c>
      <c r="X2547" s="3">
        <v>53.8093</v>
      </c>
      <c r="Y2547" t="s">
        <v>34</v>
      </c>
      <c r="Z2547" t="str">
        <f t="shared" si="79"/>
        <v>Catholic</v>
      </c>
    </row>
    <row r="2548" spans="1:26" x14ac:dyDescent="0.35">
      <c r="A2548">
        <v>2548</v>
      </c>
      <c r="B2548" t="s">
        <v>6958</v>
      </c>
      <c r="C2548" t="s">
        <v>6959</v>
      </c>
      <c r="D2548" s="1" t="s">
        <v>28</v>
      </c>
      <c r="E2548" s="1" t="s">
        <v>6868</v>
      </c>
      <c r="F2548" t="s">
        <v>6828</v>
      </c>
      <c r="G2548" t="s">
        <v>31</v>
      </c>
      <c r="H2548" t="s">
        <v>32</v>
      </c>
      <c r="I2548" t="s">
        <v>32</v>
      </c>
      <c r="J2548" t="s">
        <v>32</v>
      </c>
      <c r="K2548" t="s">
        <v>33</v>
      </c>
      <c r="M2548" t="s">
        <v>32</v>
      </c>
      <c r="N2548" t="s">
        <v>32</v>
      </c>
      <c r="O2548">
        <v>0</v>
      </c>
      <c r="P2548">
        <v>0</v>
      </c>
      <c r="Q2548">
        <v>0</v>
      </c>
      <c r="R2548">
        <v>10</v>
      </c>
      <c r="S2548">
        <v>16</v>
      </c>
      <c r="T2548">
        <f t="shared" si="78"/>
        <v>26</v>
      </c>
      <c r="U2548">
        <v>190427</v>
      </c>
      <c r="V2548">
        <v>252787</v>
      </c>
      <c r="W2548" s="3">
        <v>-8.1443600000000007</v>
      </c>
      <c r="X2548" s="3">
        <v>53.524999999999999</v>
      </c>
      <c r="Y2548" t="s">
        <v>34</v>
      </c>
      <c r="Z2548" t="str">
        <f t="shared" si="79"/>
        <v>Catholic</v>
      </c>
    </row>
    <row r="2549" spans="1:26" x14ac:dyDescent="0.35">
      <c r="A2549">
        <v>2549</v>
      </c>
      <c r="B2549" t="s">
        <v>6960</v>
      </c>
      <c r="C2549" t="s">
        <v>4464</v>
      </c>
      <c r="D2549" s="1" t="s">
        <v>28</v>
      </c>
      <c r="E2549" s="1" t="s">
        <v>6961</v>
      </c>
      <c r="F2549" t="s">
        <v>6828</v>
      </c>
      <c r="G2549" t="s">
        <v>31</v>
      </c>
      <c r="H2549" t="s">
        <v>32</v>
      </c>
      <c r="I2549" t="s">
        <v>32</v>
      </c>
      <c r="J2549" t="s">
        <v>32</v>
      </c>
      <c r="K2549" t="s">
        <v>33</v>
      </c>
      <c r="M2549" t="s">
        <v>32</v>
      </c>
      <c r="N2549" t="s">
        <v>32</v>
      </c>
      <c r="O2549">
        <v>0</v>
      </c>
      <c r="P2549">
        <v>0</v>
      </c>
      <c r="Q2549">
        <v>0</v>
      </c>
      <c r="R2549">
        <v>175</v>
      </c>
      <c r="S2549">
        <v>0</v>
      </c>
      <c r="T2549">
        <f t="shared" si="78"/>
        <v>175</v>
      </c>
      <c r="U2549">
        <v>187335</v>
      </c>
      <c r="V2549">
        <v>264000</v>
      </c>
      <c r="W2549" s="3">
        <v>-8.1914400000000001</v>
      </c>
      <c r="X2549" s="3">
        <v>53.625599999999999</v>
      </c>
      <c r="Y2549" t="s">
        <v>34</v>
      </c>
      <c r="Z2549" t="str">
        <f t="shared" si="79"/>
        <v>Catholic</v>
      </c>
    </row>
    <row r="2550" spans="1:26" x14ac:dyDescent="0.35">
      <c r="A2550">
        <v>2550</v>
      </c>
      <c r="B2550" t="s">
        <v>6962</v>
      </c>
      <c r="C2550" t="s">
        <v>6963</v>
      </c>
      <c r="D2550" s="1" t="s">
        <v>28</v>
      </c>
      <c r="E2550" s="1" t="s">
        <v>3888</v>
      </c>
      <c r="F2550" t="s">
        <v>6828</v>
      </c>
      <c r="G2550" t="s">
        <v>31</v>
      </c>
      <c r="H2550" t="s">
        <v>32</v>
      </c>
      <c r="I2550" t="s">
        <v>80</v>
      </c>
      <c r="J2550" t="s">
        <v>32</v>
      </c>
      <c r="K2550" t="s">
        <v>33</v>
      </c>
      <c r="M2550" t="s">
        <v>32</v>
      </c>
      <c r="N2550" t="s">
        <v>32</v>
      </c>
      <c r="O2550">
        <v>0</v>
      </c>
      <c r="P2550">
        <v>0</v>
      </c>
      <c r="Q2550">
        <v>0</v>
      </c>
      <c r="R2550">
        <v>32</v>
      </c>
      <c r="S2550">
        <v>24</v>
      </c>
      <c r="T2550">
        <f t="shared" si="78"/>
        <v>56</v>
      </c>
      <c r="U2550">
        <v>175323</v>
      </c>
      <c r="V2550">
        <v>287294</v>
      </c>
      <c r="W2550" s="3">
        <v>-8.37486</v>
      </c>
      <c r="X2550" s="3">
        <v>53.834499999999998</v>
      </c>
      <c r="Y2550" t="s">
        <v>34</v>
      </c>
      <c r="Z2550" t="str">
        <f t="shared" si="79"/>
        <v>Catholic</v>
      </c>
    </row>
    <row r="2551" spans="1:26" x14ac:dyDescent="0.35">
      <c r="A2551">
        <v>2551</v>
      </c>
      <c r="B2551" t="s">
        <v>6964</v>
      </c>
      <c r="C2551" t="s">
        <v>6965</v>
      </c>
      <c r="D2551" s="1" t="s">
        <v>28</v>
      </c>
      <c r="E2551" s="1" t="s">
        <v>6843</v>
      </c>
      <c r="F2551" t="s">
        <v>6828</v>
      </c>
      <c r="G2551" t="s">
        <v>57</v>
      </c>
      <c r="H2551" t="s">
        <v>32</v>
      </c>
      <c r="I2551" t="s">
        <v>32</v>
      </c>
      <c r="J2551" t="s">
        <v>32</v>
      </c>
      <c r="K2551" t="s">
        <v>33</v>
      </c>
      <c r="M2551" t="s">
        <v>32</v>
      </c>
      <c r="N2551" t="s">
        <v>32</v>
      </c>
      <c r="O2551">
        <v>0</v>
      </c>
      <c r="P2551">
        <v>0</v>
      </c>
      <c r="Q2551">
        <v>0</v>
      </c>
      <c r="R2551">
        <v>16</v>
      </c>
      <c r="S2551">
        <v>5</v>
      </c>
      <c r="T2551">
        <f t="shared" si="78"/>
        <v>21</v>
      </c>
      <c r="U2551">
        <v>180407</v>
      </c>
      <c r="V2551">
        <v>302777</v>
      </c>
      <c r="W2551" s="3">
        <v>-8.2986299999999993</v>
      </c>
      <c r="X2551" s="3">
        <v>53.9739</v>
      </c>
      <c r="Y2551" t="s">
        <v>34</v>
      </c>
      <c r="Z2551" t="str">
        <f t="shared" si="79"/>
        <v>Church of Ireland</v>
      </c>
    </row>
    <row r="2552" spans="1:26" x14ac:dyDescent="0.35">
      <c r="A2552">
        <v>2552</v>
      </c>
      <c r="B2552" t="s">
        <v>6966</v>
      </c>
      <c r="C2552" t="s">
        <v>6967</v>
      </c>
      <c r="D2552" s="1" t="s">
        <v>28</v>
      </c>
      <c r="E2552" s="1" t="s">
        <v>6943</v>
      </c>
      <c r="F2552" t="s">
        <v>6828</v>
      </c>
      <c r="G2552" t="s">
        <v>31</v>
      </c>
      <c r="H2552" t="s">
        <v>32</v>
      </c>
      <c r="I2552" t="s">
        <v>32</v>
      </c>
      <c r="J2552" t="s">
        <v>32</v>
      </c>
      <c r="K2552" t="s">
        <v>33</v>
      </c>
      <c r="M2552" t="s">
        <v>32</v>
      </c>
      <c r="N2552" t="s">
        <v>32</v>
      </c>
      <c r="O2552">
        <v>0</v>
      </c>
      <c r="P2552">
        <v>0</v>
      </c>
      <c r="Q2552">
        <v>0</v>
      </c>
      <c r="R2552">
        <v>8</v>
      </c>
      <c r="S2552">
        <v>7</v>
      </c>
      <c r="T2552">
        <f t="shared" si="78"/>
        <v>15</v>
      </c>
      <c r="U2552">
        <v>193268</v>
      </c>
      <c r="V2552">
        <v>285129</v>
      </c>
      <c r="W2552" s="3">
        <v>-8.1022200000000009</v>
      </c>
      <c r="X2552" s="3">
        <v>53.815600000000003</v>
      </c>
      <c r="Y2552" t="s">
        <v>34</v>
      </c>
      <c r="Z2552" t="str">
        <f t="shared" si="79"/>
        <v>Catholic</v>
      </c>
    </row>
    <row r="2553" spans="1:26" x14ac:dyDescent="0.35">
      <c r="A2553">
        <v>2553</v>
      </c>
      <c r="B2553" t="s">
        <v>6968</v>
      </c>
      <c r="C2553" t="s">
        <v>167</v>
      </c>
      <c r="D2553" s="1" t="s">
        <v>28</v>
      </c>
      <c r="E2553" s="1" t="s">
        <v>6969</v>
      </c>
      <c r="F2553" t="s">
        <v>6828</v>
      </c>
      <c r="G2553" t="s">
        <v>31</v>
      </c>
      <c r="H2553" t="s">
        <v>32</v>
      </c>
      <c r="I2553" t="s">
        <v>32</v>
      </c>
      <c r="J2553" t="s">
        <v>32</v>
      </c>
      <c r="K2553" t="s">
        <v>33</v>
      </c>
      <c r="M2553" t="s">
        <v>32</v>
      </c>
      <c r="N2553" t="s">
        <v>32</v>
      </c>
      <c r="O2553">
        <v>0</v>
      </c>
      <c r="P2553">
        <v>0</v>
      </c>
      <c r="Q2553">
        <v>0</v>
      </c>
      <c r="R2553">
        <v>24</v>
      </c>
      <c r="S2553">
        <v>18</v>
      </c>
      <c r="T2553">
        <f t="shared" si="78"/>
        <v>42</v>
      </c>
      <c r="U2553">
        <v>174595</v>
      </c>
      <c r="V2553">
        <v>280678</v>
      </c>
      <c r="W2553" s="3">
        <v>-8.3853799999999996</v>
      </c>
      <c r="X2553" s="3">
        <v>53.774999999999999</v>
      </c>
      <c r="Y2553" t="s">
        <v>34</v>
      </c>
      <c r="Z2553" t="str">
        <f t="shared" si="79"/>
        <v>Catholic</v>
      </c>
    </row>
    <row r="2554" spans="1:26" x14ac:dyDescent="0.35">
      <c r="A2554">
        <v>2554</v>
      </c>
      <c r="B2554" t="s">
        <v>6970</v>
      </c>
      <c r="C2554" t="s">
        <v>6971</v>
      </c>
      <c r="D2554" s="1" t="s">
        <v>28</v>
      </c>
      <c r="E2554" s="1" t="s">
        <v>6837</v>
      </c>
      <c r="F2554" t="s">
        <v>6828</v>
      </c>
      <c r="G2554" t="s">
        <v>31</v>
      </c>
      <c r="H2554" t="s">
        <v>32</v>
      </c>
      <c r="I2554" t="s">
        <v>32</v>
      </c>
      <c r="J2554" t="s">
        <v>32</v>
      </c>
      <c r="K2554" t="s">
        <v>33</v>
      </c>
      <c r="M2554" t="s">
        <v>32</v>
      </c>
      <c r="N2554" t="s">
        <v>32</v>
      </c>
      <c r="O2554">
        <v>0</v>
      </c>
      <c r="P2554">
        <v>0</v>
      </c>
      <c r="Q2554">
        <v>0</v>
      </c>
      <c r="R2554">
        <v>38</v>
      </c>
      <c r="S2554">
        <v>25</v>
      </c>
      <c r="T2554">
        <f t="shared" si="78"/>
        <v>63</v>
      </c>
      <c r="U2554">
        <v>197934</v>
      </c>
      <c r="V2554">
        <v>294141</v>
      </c>
      <c r="W2554" s="3">
        <v>-8.0314300000000003</v>
      </c>
      <c r="X2554" s="3">
        <v>53.896599999999999</v>
      </c>
      <c r="Y2554" t="s">
        <v>34</v>
      </c>
      <c r="Z2554" t="str">
        <f t="shared" si="79"/>
        <v>Catholic</v>
      </c>
    </row>
    <row r="2555" spans="1:26" x14ac:dyDescent="0.35">
      <c r="A2555">
        <v>2555</v>
      </c>
      <c r="B2555" t="s">
        <v>6972</v>
      </c>
      <c r="C2555" t="s">
        <v>6973</v>
      </c>
      <c r="D2555" s="1" t="s">
        <v>28</v>
      </c>
      <c r="E2555" s="1" t="s">
        <v>6974</v>
      </c>
      <c r="F2555" t="s">
        <v>6828</v>
      </c>
      <c r="G2555" t="s">
        <v>31</v>
      </c>
      <c r="H2555" t="s">
        <v>32</v>
      </c>
      <c r="I2555" t="s">
        <v>32</v>
      </c>
      <c r="J2555" t="s">
        <v>32</v>
      </c>
      <c r="K2555" t="s">
        <v>33</v>
      </c>
      <c r="M2555" t="s">
        <v>32</v>
      </c>
      <c r="N2555" t="s">
        <v>32</v>
      </c>
      <c r="O2555">
        <v>0</v>
      </c>
      <c r="P2555">
        <v>0</v>
      </c>
      <c r="Q2555">
        <v>0</v>
      </c>
      <c r="R2555">
        <v>10</v>
      </c>
      <c r="S2555">
        <v>10</v>
      </c>
      <c r="T2555">
        <f t="shared" si="78"/>
        <v>20</v>
      </c>
      <c r="U2555">
        <v>192499</v>
      </c>
      <c r="V2555">
        <v>315967</v>
      </c>
      <c r="W2555" s="3">
        <v>-8.1146499999999993</v>
      </c>
      <c r="X2555" s="3">
        <v>54.092700000000001</v>
      </c>
      <c r="Y2555" t="s">
        <v>34</v>
      </c>
      <c r="Z2555" t="str">
        <f t="shared" si="79"/>
        <v>Catholic</v>
      </c>
    </row>
    <row r="2556" spans="1:26" x14ac:dyDescent="0.35">
      <c r="A2556">
        <v>2556</v>
      </c>
      <c r="B2556" t="s">
        <v>6975</v>
      </c>
      <c r="C2556" t="s">
        <v>1403</v>
      </c>
      <c r="D2556" s="1" t="s">
        <v>28</v>
      </c>
      <c r="E2556" s="1" t="s">
        <v>6976</v>
      </c>
      <c r="F2556" t="s">
        <v>6828</v>
      </c>
      <c r="G2556" t="s">
        <v>31</v>
      </c>
      <c r="H2556" t="s">
        <v>32</v>
      </c>
      <c r="I2556" t="s">
        <v>32</v>
      </c>
      <c r="J2556" t="s">
        <v>32</v>
      </c>
      <c r="K2556" t="s">
        <v>33</v>
      </c>
      <c r="M2556" t="s">
        <v>32</v>
      </c>
      <c r="N2556" t="s">
        <v>32</v>
      </c>
      <c r="O2556">
        <v>0</v>
      </c>
      <c r="P2556">
        <v>0</v>
      </c>
      <c r="Q2556">
        <v>0</v>
      </c>
      <c r="R2556">
        <v>7</v>
      </c>
      <c r="S2556">
        <v>10</v>
      </c>
      <c r="T2556">
        <f t="shared" si="78"/>
        <v>17</v>
      </c>
      <c r="U2556">
        <v>193000</v>
      </c>
      <c r="V2556">
        <v>307493</v>
      </c>
      <c r="W2556" s="3">
        <v>-8.1067999999999998</v>
      </c>
      <c r="X2556" s="3">
        <v>54.016599999999997</v>
      </c>
      <c r="Y2556" t="s">
        <v>34</v>
      </c>
      <c r="Z2556" t="str">
        <f t="shared" si="79"/>
        <v>Catholic</v>
      </c>
    </row>
    <row r="2557" spans="1:26" x14ac:dyDescent="0.35">
      <c r="A2557">
        <v>2557</v>
      </c>
      <c r="B2557" t="s">
        <v>6977</v>
      </c>
      <c r="C2557" t="s">
        <v>731</v>
      </c>
      <c r="D2557" s="1" t="s">
        <v>28</v>
      </c>
      <c r="E2557" s="1" t="s">
        <v>6978</v>
      </c>
      <c r="F2557" t="s">
        <v>6828</v>
      </c>
      <c r="G2557" t="s">
        <v>31</v>
      </c>
      <c r="H2557" t="s">
        <v>32</v>
      </c>
      <c r="I2557" t="s">
        <v>80</v>
      </c>
      <c r="J2557" t="s">
        <v>32</v>
      </c>
      <c r="K2557" t="s">
        <v>33</v>
      </c>
      <c r="M2557" t="s">
        <v>32</v>
      </c>
      <c r="N2557" t="s">
        <v>32</v>
      </c>
      <c r="O2557">
        <v>0</v>
      </c>
      <c r="P2557">
        <v>0</v>
      </c>
      <c r="Q2557">
        <v>0</v>
      </c>
      <c r="R2557">
        <v>40</v>
      </c>
      <c r="S2557">
        <v>28</v>
      </c>
      <c r="T2557">
        <f t="shared" si="78"/>
        <v>68</v>
      </c>
      <c r="U2557">
        <v>173096</v>
      </c>
      <c r="V2557">
        <v>291216</v>
      </c>
      <c r="W2557" s="3">
        <v>-8.4090399999999992</v>
      </c>
      <c r="X2557" s="3">
        <v>53.869700000000002</v>
      </c>
      <c r="Y2557" t="s">
        <v>34</v>
      </c>
      <c r="Z2557" t="str">
        <f t="shared" si="79"/>
        <v>Catholic</v>
      </c>
    </row>
    <row r="2558" spans="1:26" x14ac:dyDescent="0.35">
      <c r="A2558">
        <v>2558</v>
      </c>
      <c r="B2558" t="s">
        <v>6979</v>
      </c>
      <c r="C2558" t="s">
        <v>6980</v>
      </c>
      <c r="D2558" s="1" t="s">
        <v>28</v>
      </c>
      <c r="E2558" s="1" t="s">
        <v>6943</v>
      </c>
      <c r="F2558" t="s">
        <v>6828</v>
      </c>
      <c r="G2558" t="s">
        <v>31</v>
      </c>
      <c r="H2558" t="s">
        <v>32</v>
      </c>
      <c r="I2558" t="s">
        <v>32</v>
      </c>
      <c r="J2558" t="s">
        <v>32</v>
      </c>
      <c r="K2558" t="s">
        <v>33</v>
      </c>
      <c r="M2558" t="s">
        <v>32</v>
      </c>
      <c r="N2558" t="s">
        <v>32</v>
      </c>
      <c r="O2558">
        <v>0</v>
      </c>
      <c r="P2558">
        <v>0</v>
      </c>
      <c r="Q2558">
        <v>0</v>
      </c>
      <c r="R2558">
        <v>34</v>
      </c>
      <c r="S2558">
        <v>65</v>
      </c>
      <c r="T2558">
        <f t="shared" si="78"/>
        <v>99</v>
      </c>
      <c r="U2558">
        <v>192643</v>
      </c>
      <c r="V2558">
        <v>280802</v>
      </c>
      <c r="W2558" s="3">
        <v>-8.1116100000000007</v>
      </c>
      <c r="X2558" s="3">
        <v>53.776699999999998</v>
      </c>
      <c r="Y2558" t="s">
        <v>34</v>
      </c>
      <c r="Z2558" t="str">
        <f t="shared" si="79"/>
        <v>Catholic</v>
      </c>
    </row>
    <row r="2559" spans="1:26" x14ac:dyDescent="0.35">
      <c r="A2559">
        <v>2559</v>
      </c>
      <c r="B2559" t="s">
        <v>6981</v>
      </c>
      <c r="C2559" t="s">
        <v>6982</v>
      </c>
      <c r="D2559" s="1" t="s">
        <v>28</v>
      </c>
      <c r="E2559" s="1" t="s">
        <v>6983</v>
      </c>
      <c r="F2559" t="s">
        <v>6828</v>
      </c>
      <c r="G2559" t="s">
        <v>31</v>
      </c>
      <c r="H2559" t="s">
        <v>32</v>
      </c>
      <c r="I2559" t="s">
        <v>32</v>
      </c>
      <c r="J2559" t="s">
        <v>32</v>
      </c>
      <c r="K2559" t="s">
        <v>33</v>
      </c>
      <c r="M2559" t="s">
        <v>32</v>
      </c>
      <c r="N2559" t="s">
        <v>32</v>
      </c>
      <c r="O2559">
        <v>0</v>
      </c>
      <c r="P2559">
        <v>0</v>
      </c>
      <c r="Q2559">
        <v>0</v>
      </c>
      <c r="R2559">
        <v>15</v>
      </c>
      <c r="S2559">
        <v>12</v>
      </c>
      <c r="T2559">
        <f t="shared" si="78"/>
        <v>27</v>
      </c>
      <c r="U2559">
        <v>194637</v>
      </c>
      <c r="V2559">
        <v>270515</v>
      </c>
      <c r="W2559" s="3">
        <v>-8.0811799999999998</v>
      </c>
      <c r="X2559" s="3">
        <v>53.6843</v>
      </c>
      <c r="Y2559" t="s">
        <v>34</v>
      </c>
      <c r="Z2559" t="str">
        <f t="shared" si="79"/>
        <v>Catholic</v>
      </c>
    </row>
    <row r="2560" spans="1:26" x14ac:dyDescent="0.35">
      <c r="A2560">
        <v>2560</v>
      </c>
      <c r="B2560" t="s">
        <v>6984</v>
      </c>
      <c r="C2560" t="s">
        <v>6985</v>
      </c>
      <c r="D2560" s="1" t="s">
        <v>28</v>
      </c>
      <c r="E2560" s="1" t="s">
        <v>6986</v>
      </c>
      <c r="F2560" t="s">
        <v>6828</v>
      </c>
      <c r="G2560" t="s">
        <v>31</v>
      </c>
      <c r="H2560" t="s">
        <v>32</v>
      </c>
      <c r="I2560" t="s">
        <v>32</v>
      </c>
      <c r="J2560" t="s">
        <v>32</v>
      </c>
      <c r="K2560" t="s">
        <v>33</v>
      </c>
      <c r="M2560" t="s">
        <v>32</v>
      </c>
      <c r="N2560" t="s">
        <v>32</v>
      </c>
      <c r="O2560">
        <v>0</v>
      </c>
      <c r="P2560">
        <v>0</v>
      </c>
      <c r="Q2560">
        <v>0</v>
      </c>
      <c r="R2560">
        <v>34</v>
      </c>
      <c r="S2560">
        <v>39</v>
      </c>
      <c r="T2560">
        <f t="shared" si="78"/>
        <v>73</v>
      </c>
      <c r="U2560">
        <v>157631</v>
      </c>
      <c r="V2560">
        <v>296490</v>
      </c>
      <c r="W2560" s="3">
        <v>-8.6448800000000006</v>
      </c>
      <c r="X2560" s="3">
        <v>53.915999999999997</v>
      </c>
      <c r="Y2560" t="s">
        <v>34</v>
      </c>
      <c r="Z2560" t="str">
        <f t="shared" si="79"/>
        <v>Catholic</v>
      </c>
    </row>
    <row r="2561" spans="1:26" x14ac:dyDescent="0.35">
      <c r="A2561">
        <v>2561</v>
      </c>
      <c r="B2561" t="s">
        <v>6987</v>
      </c>
      <c r="C2561" t="s">
        <v>3416</v>
      </c>
      <c r="D2561" s="1" t="s">
        <v>28</v>
      </c>
      <c r="E2561" s="1" t="s">
        <v>6988</v>
      </c>
      <c r="F2561" t="s">
        <v>6828</v>
      </c>
      <c r="G2561" t="s">
        <v>31</v>
      </c>
      <c r="H2561" t="s">
        <v>32</v>
      </c>
      <c r="I2561" t="s">
        <v>32</v>
      </c>
      <c r="J2561" t="s">
        <v>32</v>
      </c>
      <c r="K2561" t="s">
        <v>33</v>
      </c>
      <c r="M2561" t="s">
        <v>32</v>
      </c>
      <c r="N2561" t="s">
        <v>32</v>
      </c>
      <c r="O2561">
        <v>0</v>
      </c>
      <c r="P2561">
        <v>0</v>
      </c>
      <c r="Q2561">
        <v>0</v>
      </c>
      <c r="R2561">
        <v>4</v>
      </c>
      <c r="S2561">
        <v>8</v>
      </c>
      <c r="T2561">
        <f t="shared" si="78"/>
        <v>12</v>
      </c>
      <c r="U2561">
        <v>185176</v>
      </c>
      <c r="V2561">
        <v>242505</v>
      </c>
      <c r="W2561" s="3">
        <v>-8.2230600000000003</v>
      </c>
      <c r="X2561" s="3">
        <v>53.432400000000001</v>
      </c>
      <c r="Y2561" t="s">
        <v>34</v>
      </c>
      <c r="Z2561" t="str">
        <f t="shared" si="79"/>
        <v>Catholic</v>
      </c>
    </row>
    <row r="2562" spans="1:26" x14ac:dyDescent="0.35">
      <c r="A2562">
        <v>2562</v>
      </c>
      <c r="B2562" t="s">
        <v>6989</v>
      </c>
      <c r="C2562" t="s">
        <v>6990</v>
      </c>
      <c r="D2562" s="1" t="s">
        <v>28</v>
      </c>
      <c r="E2562" s="1" t="s">
        <v>6843</v>
      </c>
      <c r="F2562" t="s">
        <v>6828</v>
      </c>
      <c r="G2562" t="s">
        <v>31</v>
      </c>
      <c r="H2562" t="s">
        <v>32</v>
      </c>
      <c r="I2562" t="s">
        <v>32</v>
      </c>
      <c r="J2562" t="s">
        <v>32</v>
      </c>
      <c r="K2562" t="s">
        <v>33</v>
      </c>
      <c r="M2562" t="s">
        <v>32</v>
      </c>
      <c r="N2562" t="s">
        <v>32</v>
      </c>
      <c r="O2562">
        <v>0</v>
      </c>
      <c r="P2562">
        <v>0</v>
      </c>
      <c r="Q2562">
        <v>0</v>
      </c>
      <c r="R2562">
        <v>66</v>
      </c>
      <c r="S2562">
        <v>68</v>
      </c>
      <c r="T2562">
        <f t="shared" ref="T2562:T2625" si="80">SUM(R2562:S2562)</f>
        <v>134</v>
      </c>
      <c r="U2562">
        <v>185526</v>
      </c>
      <c r="V2562">
        <v>295446</v>
      </c>
      <c r="W2562" s="3">
        <v>-8.2202599999999997</v>
      </c>
      <c r="X2562" s="3">
        <v>53.908200000000001</v>
      </c>
      <c r="Y2562" t="s">
        <v>34</v>
      </c>
      <c r="Z2562" t="str">
        <f t="shared" si="79"/>
        <v>Catholic</v>
      </c>
    </row>
    <row r="2563" spans="1:26" x14ac:dyDescent="0.35">
      <c r="A2563">
        <v>2563</v>
      </c>
      <c r="B2563" t="s">
        <v>6991</v>
      </c>
      <c r="C2563" t="s">
        <v>6992</v>
      </c>
      <c r="D2563" s="1" t="s">
        <v>28</v>
      </c>
      <c r="E2563" s="1" t="s">
        <v>6993</v>
      </c>
      <c r="F2563" t="s">
        <v>6828</v>
      </c>
      <c r="G2563" t="s">
        <v>31</v>
      </c>
      <c r="H2563" t="s">
        <v>32</v>
      </c>
      <c r="I2563" t="s">
        <v>32</v>
      </c>
      <c r="J2563" t="s">
        <v>32</v>
      </c>
      <c r="K2563" t="s">
        <v>33</v>
      </c>
      <c r="M2563" t="s">
        <v>32</v>
      </c>
      <c r="N2563" t="s">
        <v>32</v>
      </c>
      <c r="O2563">
        <v>0</v>
      </c>
      <c r="P2563">
        <v>0</v>
      </c>
      <c r="Q2563">
        <v>0</v>
      </c>
      <c r="R2563">
        <v>16</v>
      </c>
      <c r="S2563">
        <v>18</v>
      </c>
      <c r="T2563">
        <f t="shared" si="80"/>
        <v>34</v>
      </c>
      <c r="U2563">
        <v>184862</v>
      </c>
      <c r="V2563">
        <v>284016</v>
      </c>
      <c r="W2563" s="3">
        <v>-8.2297999999999991</v>
      </c>
      <c r="X2563" s="3">
        <v>53.805399999999999</v>
      </c>
      <c r="Y2563" t="s">
        <v>34</v>
      </c>
      <c r="Z2563" t="str">
        <f t="shared" ref="Z2563:Z2626" si="81">IF(G2563=$G$5,$G$5,IF(G2563=$G$227,$G$232,IF(G2563=$G$750,$G$750,IF(G2563=$G$720,$G$720,"Minority"))))</f>
        <v>Catholic</v>
      </c>
    </row>
    <row r="2564" spans="1:26" x14ac:dyDescent="0.35">
      <c r="A2564">
        <v>2564</v>
      </c>
      <c r="B2564" t="s">
        <v>6994</v>
      </c>
      <c r="C2564" t="s">
        <v>261</v>
      </c>
      <c r="D2564" s="1" t="s">
        <v>28</v>
      </c>
      <c r="E2564" s="1" t="s">
        <v>6995</v>
      </c>
      <c r="F2564" t="s">
        <v>6828</v>
      </c>
      <c r="G2564" t="s">
        <v>31</v>
      </c>
      <c r="H2564" t="s">
        <v>32</v>
      </c>
      <c r="I2564" t="s">
        <v>32</v>
      </c>
      <c r="J2564" t="s">
        <v>32</v>
      </c>
      <c r="K2564" t="s">
        <v>33</v>
      </c>
      <c r="M2564" t="s">
        <v>32</v>
      </c>
      <c r="N2564" t="s">
        <v>32</v>
      </c>
      <c r="O2564">
        <v>0</v>
      </c>
      <c r="P2564">
        <v>0</v>
      </c>
      <c r="Q2564">
        <v>0</v>
      </c>
      <c r="R2564">
        <v>39</v>
      </c>
      <c r="S2564">
        <v>39</v>
      </c>
      <c r="T2564">
        <f t="shared" si="80"/>
        <v>78</v>
      </c>
      <c r="U2564">
        <v>200054</v>
      </c>
      <c r="V2564">
        <v>269572</v>
      </c>
      <c r="W2564" s="3">
        <v>-7.99918</v>
      </c>
      <c r="X2564" s="3">
        <v>53.675899999999999</v>
      </c>
      <c r="Y2564" t="s">
        <v>34</v>
      </c>
      <c r="Z2564" t="str">
        <f t="shared" si="81"/>
        <v>Catholic</v>
      </c>
    </row>
    <row r="2565" spans="1:26" x14ac:dyDescent="0.35">
      <c r="A2565">
        <v>2565</v>
      </c>
      <c r="B2565" t="s">
        <v>6996</v>
      </c>
      <c r="C2565" t="s">
        <v>6997</v>
      </c>
      <c r="D2565" s="1" t="s">
        <v>28</v>
      </c>
      <c r="E2565" s="1" t="s">
        <v>6998</v>
      </c>
      <c r="F2565" t="s">
        <v>6828</v>
      </c>
      <c r="G2565" t="s">
        <v>31</v>
      </c>
      <c r="H2565" t="s">
        <v>32</v>
      </c>
      <c r="I2565" t="s">
        <v>32</v>
      </c>
      <c r="J2565" t="s">
        <v>32</v>
      </c>
      <c r="K2565" t="s">
        <v>33</v>
      </c>
      <c r="M2565" t="s">
        <v>32</v>
      </c>
      <c r="N2565" t="s">
        <v>32</v>
      </c>
      <c r="O2565">
        <v>0</v>
      </c>
      <c r="P2565">
        <v>0</v>
      </c>
      <c r="Q2565">
        <v>0</v>
      </c>
      <c r="R2565">
        <v>33</v>
      </c>
      <c r="S2565">
        <v>24</v>
      </c>
      <c r="T2565">
        <f t="shared" si="80"/>
        <v>57</v>
      </c>
      <c r="U2565">
        <v>199251</v>
      </c>
      <c r="V2565">
        <v>272294</v>
      </c>
      <c r="W2565" s="3">
        <v>-8.0113400000000006</v>
      </c>
      <c r="X2565" s="3">
        <v>53.700299999999999</v>
      </c>
      <c r="Y2565" t="s">
        <v>34</v>
      </c>
      <c r="Z2565" t="str">
        <f t="shared" si="81"/>
        <v>Catholic</v>
      </c>
    </row>
    <row r="2566" spans="1:26" x14ac:dyDescent="0.35">
      <c r="A2566">
        <v>2566</v>
      </c>
      <c r="B2566" t="s">
        <v>6999</v>
      </c>
      <c r="C2566" t="s">
        <v>7000</v>
      </c>
      <c r="D2566" s="1" t="s">
        <v>28</v>
      </c>
      <c r="E2566" s="1" t="s">
        <v>7001</v>
      </c>
      <c r="F2566" t="s">
        <v>6828</v>
      </c>
      <c r="G2566" t="s">
        <v>31</v>
      </c>
      <c r="H2566" t="s">
        <v>32</v>
      </c>
      <c r="I2566" t="s">
        <v>80</v>
      </c>
      <c r="J2566" t="s">
        <v>32</v>
      </c>
      <c r="K2566" t="s">
        <v>33</v>
      </c>
      <c r="M2566" t="s">
        <v>32</v>
      </c>
      <c r="N2566" t="s">
        <v>32</v>
      </c>
      <c r="O2566">
        <v>0</v>
      </c>
      <c r="P2566">
        <v>0</v>
      </c>
      <c r="Q2566">
        <v>0</v>
      </c>
      <c r="R2566">
        <v>34</v>
      </c>
      <c r="S2566">
        <v>25</v>
      </c>
      <c r="T2566">
        <f t="shared" si="80"/>
        <v>59</v>
      </c>
      <c r="U2566">
        <v>185067</v>
      </c>
      <c r="V2566">
        <v>250977</v>
      </c>
      <c r="W2566" s="3">
        <v>-8.2250999999999994</v>
      </c>
      <c r="X2566" s="3">
        <v>53.508600000000001</v>
      </c>
      <c r="Y2566" t="s">
        <v>34</v>
      </c>
      <c r="Z2566" t="str">
        <f t="shared" si="81"/>
        <v>Catholic</v>
      </c>
    </row>
    <row r="2567" spans="1:26" x14ac:dyDescent="0.35">
      <c r="A2567">
        <v>2567</v>
      </c>
      <c r="B2567" t="s">
        <v>7002</v>
      </c>
      <c r="C2567" t="s">
        <v>7003</v>
      </c>
      <c r="D2567" s="1" t="s">
        <v>28</v>
      </c>
      <c r="E2567" s="1" t="s">
        <v>7004</v>
      </c>
      <c r="F2567" t="s">
        <v>6828</v>
      </c>
      <c r="G2567" t="s">
        <v>31</v>
      </c>
      <c r="H2567" t="s">
        <v>32</v>
      </c>
      <c r="I2567" t="s">
        <v>32</v>
      </c>
      <c r="J2567" t="s">
        <v>32</v>
      </c>
      <c r="K2567" t="s">
        <v>33</v>
      </c>
      <c r="M2567" t="s">
        <v>32</v>
      </c>
      <c r="N2567" t="s">
        <v>32</v>
      </c>
      <c r="O2567">
        <v>0</v>
      </c>
      <c r="P2567">
        <v>0</v>
      </c>
      <c r="Q2567">
        <v>0</v>
      </c>
      <c r="R2567">
        <v>17</v>
      </c>
      <c r="S2567">
        <v>17</v>
      </c>
      <c r="T2567">
        <f t="shared" si="80"/>
        <v>34</v>
      </c>
      <c r="U2567">
        <v>175151</v>
      </c>
      <c r="V2567">
        <v>296218</v>
      </c>
      <c r="W2567" s="3">
        <v>-8.3781999999999996</v>
      </c>
      <c r="X2567" s="3">
        <v>53.914700000000003</v>
      </c>
      <c r="Y2567" t="s">
        <v>34</v>
      </c>
      <c r="Z2567" t="str">
        <f t="shared" si="81"/>
        <v>Catholic</v>
      </c>
    </row>
    <row r="2568" spans="1:26" x14ac:dyDescent="0.35">
      <c r="A2568">
        <v>2568</v>
      </c>
      <c r="B2568" t="s">
        <v>7005</v>
      </c>
      <c r="C2568" t="s">
        <v>7006</v>
      </c>
      <c r="D2568" s="1" t="s">
        <v>28</v>
      </c>
      <c r="E2568" s="1" t="s">
        <v>7007</v>
      </c>
      <c r="F2568" t="s">
        <v>6828</v>
      </c>
      <c r="G2568" t="s">
        <v>31</v>
      </c>
      <c r="H2568" t="s">
        <v>32</v>
      </c>
      <c r="I2568" t="s">
        <v>32</v>
      </c>
      <c r="J2568" t="s">
        <v>32</v>
      </c>
      <c r="K2568" t="s">
        <v>33</v>
      </c>
      <c r="M2568" t="s">
        <v>32</v>
      </c>
      <c r="N2568" t="s">
        <v>32</v>
      </c>
      <c r="O2568">
        <v>0</v>
      </c>
      <c r="P2568">
        <v>0</v>
      </c>
      <c r="Q2568">
        <v>0</v>
      </c>
      <c r="R2568">
        <v>48</v>
      </c>
      <c r="S2568">
        <v>43</v>
      </c>
      <c r="T2568">
        <f t="shared" si="80"/>
        <v>91</v>
      </c>
      <c r="U2568">
        <v>181011</v>
      </c>
      <c r="V2568">
        <v>262661</v>
      </c>
      <c r="W2568" s="3">
        <v>-8.2869499999999992</v>
      </c>
      <c r="X2568" s="3">
        <v>53.613399999999999</v>
      </c>
      <c r="Y2568" t="s">
        <v>34</v>
      </c>
      <c r="Z2568" t="str">
        <f t="shared" si="81"/>
        <v>Catholic</v>
      </c>
    </row>
    <row r="2569" spans="1:26" x14ac:dyDescent="0.35">
      <c r="A2569">
        <v>2569</v>
      </c>
      <c r="B2569" t="s">
        <v>7008</v>
      </c>
      <c r="C2569" t="s">
        <v>3111</v>
      </c>
      <c r="D2569" s="1" t="s">
        <v>28</v>
      </c>
      <c r="E2569" s="1" t="s">
        <v>7009</v>
      </c>
      <c r="F2569" t="s">
        <v>6828</v>
      </c>
      <c r="G2569" t="s">
        <v>31</v>
      </c>
      <c r="H2569" t="s">
        <v>32</v>
      </c>
      <c r="I2569" t="s">
        <v>32</v>
      </c>
      <c r="J2569" t="s">
        <v>32</v>
      </c>
      <c r="K2569" t="s">
        <v>33</v>
      </c>
      <c r="M2569" t="s">
        <v>32</v>
      </c>
      <c r="N2569" t="s">
        <v>32</v>
      </c>
      <c r="O2569">
        <v>0</v>
      </c>
      <c r="P2569">
        <v>0</v>
      </c>
      <c r="Q2569">
        <v>0</v>
      </c>
      <c r="R2569">
        <v>16</v>
      </c>
      <c r="S2569">
        <v>24</v>
      </c>
      <c r="T2569">
        <f t="shared" si="80"/>
        <v>40</v>
      </c>
      <c r="U2569">
        <v>197302</v>
      </c>
      <c r="V2569">
        <v>254711</v>
      </c>
      <c r="W2569" s="3">
        <v>-8.0406999999999993</v>
      </c>
      <c r="X2569" s="3">
        <v>53.542299999999997</v>
      </c>
      <c r="Y2569" t="s">
        <v>34</v>
      </c>
      <c r="Z2569" t="str">
        <f t="shared" si="81"/>
        <v>Catholic</v>
      </c>
    </row>
    <row r="2570" spans="1:26" x14ac:dyDescent="0.35">
      <c r="A2570">
        <v>2570</v>
      </c>
      <c r="B2570" t="s">
        <v>7010</v>
      </c>
      <c r="C2570" t="s">
        <v>7011</v>
      </c>
      <c r="D2570" s="1" t="s">
        <v>28</v>
      </c>
      <c r="E2570" s="1" t="s">
        <v>6831</v>
      </c>
      <c r="F2570" t="s">
        <v>6828</v>
      </c>
      <c r="G2570" t="s">
        <v>31</v>
      </c>
      <c r="H2570" t="s">
        <v>32</v>
      </c>
      <c r="I2570" t="s">
        <v>32</v>
      </c>
      <c r="J2570" t="s">
        <v>32</v>
      </c>
      <c r="K2570" t="s">
        <v>33</v>
      </c>
      <c r="M2570" t="s">
        <v>32</v>
      </c>
      <c r="N2570" t="s">
        <v>32</v>
      </c>
      <c r="O2570">
        <v>0</v>
      </c>
      <c r="P2570">
        <v>0</v>
      </c>
      <c r="Q2570">
        <v>0</v>
      </c>
      <c r="R2570">
        <v>126</v>
      </c>
      <c r="S2570">
        <v>140</v>
      </c>
      <c r="T2570">
        <f t="shared" si="80"/>
        <v>266</v>
      </c>
      <c r="U2570">
        <v>198620</v>
      </c>
      <c r="V2570">
        <v>241761</v>
      </c>
      <c r="W2570" s="3">
        <v>-8.0207599999999992</v>
      </c>
      <c r="X2570" s="3">
        <v>53.426000000000002</v>
      </c>
      <c r="Y2570" t="s">
        <v>34</v>
      </c>
      <c r="Z2570" t="str">
        <f t="shared" si="81"/>
        <v>Catholic</v>
      </c>
    </row>
    <row r="2571" spans="1:26" x14ac:dyDescent="0.35">
      <c r="A2571">
        <v>2571</v>
      </c>
      <c r="B2571" t="s">
        <v>7012</v>
      </c>
      <c r="C2571" t="s">
        <v>7013</v>
      </c>
      <c r="D2571" s="1" t="s">
        <v>28</v>
      </c>
      <c r="E2571" s="1" t="s">
        <v>7014</v>
      </c>
      <c r="F2571" t="s">
        <v>6828</v>
      </c>
      <c r="G2571" t="s">
        <v>31</v>
      </c>
      <c r="H2571" t="s">
        <v>32</v>
      </c>
      <c r="I2571" t="s">
        <v>32</v>
      </c>
      <c r="J2571" t="s">
        <v>32</v>
      </c>
      <c r="K2571" t="s">
        <v>33</v>
      </c>
      <c r="M2571" t="s">
        <v>32</v>
      </c>
      <c r="N2571" t="s">
        <v>32</v>
      </c>
      <c r="O2571">
        <v>0</v>
      </c>
      <c r="P2571">
        <v>0</v>
      </c>
      <c r="Q2571">
        <v>0</v>
      </c>
      <c r="R2571">
        <v>48</v>
      </c>
      <c r="S2571">
        <v>34</v>
      </c>
      <c r="T2571">
        <f t="shared" si="80"/>
        <v>82</v>
      </c>
      <c r="U2571">
        <v>197373</v>
      </c>
      <c r="V2571">
        <v>281672</v>
      </c>
      <c r="W2571" s="3">
        <v>-8.0398599999999991</v>
      </c>
      <c r="X2571" s="3">
        <v>53.784599999999998</v>
      </c>
      <c r="Y2571" t="s">
        <v>34</v>
      </c>
      <c r="Z2571" t="str">
        <f t="shared" si="81"/>
        <v>Catholic</v>
      </c>
    </row>
    <row r="2572" spans="1:26" x14ac:dyDescent="0.35">
      <c r="A2572">
        <v>2572</v>
      </c>
      <c r="B2572" t="s">
        <v>7015</v>
      </c>
      <c r="C2572" t="s">
        <v>3440</v>
      </c>
      <c r="D2572" s="1" t="s">
        <v>28</v>
      </c>
      <c r="E2572" s="1" t="s">
        <v>7016</v>
      </c>
      <c r="F2572" t="s">
        <v>6828</v>
      </c>
      <c r="G2572" t="s">
        <v>31</v>
      </c>
      <c r="H2572" t="s">
        <v>32</v>
      </c>
      <c r="I2572" t="s">
        <v>32</v>
      </c>
      <c r="J2572" t="s">
        <v>32</v>
      </c>
      <c r="K2572" t="s">
        <v>33</v>
      </c>
      <c r="M2572" t="s">
        <v>32</v>
      </c>
      <c r="N2572" t="s">
        <v>32</v>
      </c>
      <c r="O2572">
        <v>0</v>
      </c>
      <c r="P2572">
        <v>0</v>
      </c>
      <c r="Q2572">
        <v>0</v>
      </c>
      <c r="R2572">
        <v>60</v>
      </c>
      <c r="S2572">
        <v>48</v>
      </c>
      <c r="T2572">
        <f t="shared" si="80"/>
        <v>108</v>
      </c>
      <c r="U2572">
        <v>181842</v>
      </c>
      <c r="V2572">
        <v>308865</v>
      </c>
      <c r="W2572" s="3">
        <v>-8.27712</v>
      </c>
      <c r="X2572" s="3">
        <v>54.028599999999997</v>
      </c>
      <c r="Y2572" t="s">
        <v>34</v>
      </c>
      <c r="Z2572" t="str">
        <f t="shared" si="81"/>
        <v>Catholic</v>
      </c>
    </row>
    <row r="2573" spans="1:26" x14ac:dyDescent="0.35">
      <c r="A2573">
        <v>2573</v>
      </c>
      <c r="B2573" t="s">
        <v>7017</v>
      </c>
      <c r="C2573" t="s">
        <v>7018</v>
      </c>
      <c r="D2573" s="1" t="s">
        <v>28</v>
      </c>
      <c r="E2573" s="1" t="s">
        <v>7019</v>
      </c>
      <c r="F2573" t="s">
        <v>6828</v>
      </c>
      <c r="G2573" t="s">
        <v>31</v>
      </c>
      <c r="H2573" t="s">
        <v>32</v>
      </c>
      <c r="I2573" t="s">
        <v>80</v>
      </c>
      <c r="J2573" t="s">
        <v>32</v>
      </c>
      <c r="K2573" t="s">
        <v>33</v>
      </c>
      <c r="M2573" t="s">
        <v>32</v>
      </c>
      <c r="N2573" t="s">
        <v>32</v>
      </c>
      <c r="O2573">
        <v>0</v>
      </c>
      <c r="P2573">
        <v>0</v>
      </c>
      <c r="Q2573">
        <v>0</v>
      </c>
      <c r="R2573">
        <v>31</v>
      </c>
      <c r="S2573">
        <v>30</v>
      </c>
      <c r="T2573">
        <f t="shared" si="80"/>
        <v>61</v>
      </c>
      <c r="U2573">
        <v>163421</v>
      </c>
      <c r="V2573">
        <v>285899</v>
      </c>
      <c r="W2573" s="3">
        <v>-8.5554900000000007</v>
      </c>
      <c r="X2573" s="3">
        <v>53.821300000000001</v>
      </c>
      <c r="Y2573" t="s">
        <v>34</v>
      </c>
      <c r="Z2573" t="str">
        <f t="shared" si="81"/>
        <v>Catholic</v>
      </c>
    </row>
    <row r="2574" spans="1:26" x14ac:dyDescent="0.35">
      <c r="A2574">
        <v>2574</v>
      </c>
      <c r="B2574" t="s">
        <v>7020</v>
      </c>
      <c r="C2574" t="s">
        <v>7021</v>
      </c>
      <c r="D2574" s="1" t="s">
        <v>28</v>
      </c>
      <c r="E2574" s="1" t="s">
        <v>7022</v>
      </c>
      <c r="F2574" t="s">
        <v>6828</v>
      </c>
      <c r="G2574" t="s">
        <v>31</v>
      </c>
      <c r="H2574" t="s">
        <v>32</v>
      </c>
      <c r="I2574" t="s">
        <v>32</v>
      </c>
      <c r="J2574" t="s">
        <v>32</v>
      </c>
      <c r="K2574" t="s">
        <v>33</v>
      </c>
      <c r="M2574" t="s">
        <v>32</v>
      </c>
      <c r="N2574" t="s">
        <v>32</v>
      </c>
      <c r="O2574">
        <v>0</v>
      </c>
      <c r="P2574">
        <v>0</v>
      </c>
      <c r="Q2574">
        <v>0</v>
      </c>
      <c r="R2574">
        <v>68</v>
      </c>
      <c r="S2574">
        <v>44</v>
      </c>
      <c r="T2574">
        <f t="shared" si="80"/>
        <v>112</v>
      </c>
      <c r="U2574">
        <v>193984</v>
      </c>
      <c r="V2574">
        <v>258255</v>
      </c>
      <c r="W2574" s="3">
        <v>-8.0908300000000004</v>
      </c>
      <c r="X2574" s="3">
        <v>53.574100000000001</v>
      </c>
      <c r="Y2574" t="s">
        <v>34</v>
      </c>
      <c r="Z2574" t="str">
        <f t="shared" si="81"/>
        <v>Catholic</v>
      </c>
    </row>
    <row r="2575" spans="1:26" x14ac:dyDescent="0.35">
      <c r="A2575">
        <v>2575</v>
      </c>
      <c r="B2575" t="s">
        <v>7023</v>
      </c>
      <c r="C2575" t="s">
        <v>7024</v>
      </c>
      <c r="D2575" s="1" t="s">
        <v>28</v>
      </c>
      <c r="E2575" s="1" t="s">
        <v>7025</v>
      </c>
      <c r="F2575" t="s">
        <v>6828</v>
      </c>
      <c r="G2575" t="s">
        <v>31</v>
      </c>
      <c r="H2575" t="s">
        <v>32</v>
      </c>
      <c r="I2575" t="s">
        <v>32</v>
      </c>
      <c r="J2575" t="s">
        <v>32</v>
      </c>
      <c r="K2575" t="s">
        <v>33</v>
      </c>
      <c r="M2575" t="s">
        <v>32</v>
      </c>
      <c r="N2575" t="s">
        <v>32</v>
      </c>
      <c r="O2575">
        <v>0</v>
      </c>
      <c r="P2575">
        <v>0</v>
      </c>
      <c r="Q2575">
        <v>0</v>
      </c>
      <c r="R2575">
        <v>54</v>
      </c>
      <c r="S2575">
        <v>51</v>
      </c>
      <c r="T2575">
        <f t="shared" si="80"/>
        <v>105</v>
      </c>
      <c r="U2575">
        <v>197773</v>
      </c>
      <c r="V2575">
        <v>252036</v>
      </c>
      <c r="W2575" s="3">
        <v>-8.0335800000000006</v>
      </c>
      <c r="X2575" s="3">
        <v>53.518300000000004</v>
      </c>
      <c r="Y2575" t="s">
        <v>34</v>
      </c>
      <c r="Z2575" t="str">
        <f t="shared" si="81"/>
        <v>Catholic</v>
      </c>
    </row>
    <row r="2576" spans="1:26" x14ac:dyDescent="0.35">
      <c r="A2576">
        <v>2576</v>
      </c>
      <c r="B2576" t="s">
        <v>7026</v>
      </c>
      <c r="C2576" t="s">
        <v>7027</v>
      </c>
      <c r="D2576" s="1" t="s">
        <v>28</v>
      </c>
      <c r="E2576" s="1" t="s">
        <v>7028</v>
      </c>
      <c r="F2576" t="s">
        <v>6828</v>
      </c>
      <c r="G2576" t="s">
        <v>31</v>
      </c>
      <c r="H2576" t="s">
        <v>32</v>
      </c>
      <c r="I2576" t="s">
        <v>32</v>
      </c>
      <c r="J2576" t="s">
        <v>32</v>
      </c>
      <c r="K2576" t="s">
        <v>33</v>
      </c>
      <c r="M2576" t="s">
        <v>32</v>
      </c>
      <c r="N2576" t="s">
        <v>32</v>
      </c>
      <c r="O2576">
        <v>0</v>
      </c>
      <c r="P2576">
        <v>0</v>
      </c>
      <c r="Q2576">
        <v>0</v>
      </c>
      <c r="R2576">
        <v>32</v>
      </c>
      <c r="S2576">
        <v>28</v>
      </c>
      <c r="T2576">
        <f t="shared" si="80"/>
        <v>60</v>
      </c>
      <c r="U2576">
        <v>188379</v>
      </c>
      <c r="V2576">
        <v>246824</v>
      </c>
      <c r="W2576" s="3">
        <v>-8.17502</v>
      </c>
      <c r="X2576" s="3">
        <v>53.471299999999999</v>
      </c>
      <c r="Y2576" t="s">
        <v>34</v>
      </c>
      <c r="Z2576" t="str">
        <f t="shared" si="81"/>
        <v>Catholic</v>
      </c>
    </row>
    <row r="2577" spans="1:26" x14ac:dyDescent="0.35">
      <c r="A2577">
        <v>2577</v>
      </c>
      <c r="B2577" t="s">
        <v>7029</v>
      </c>
      <c r="C2577" t="s">
        <v>7030</v>
      </c>
      <c r="D2577" s="1" t="s">
        <v>28</v>
      </c>
      <c r="E2577" s="1" t="s">
        <v>7031</v>
      </c>
      <c r="F2577" t="s">
        <v>6828</v>
      </c>
      <c r="G2577" t="s">
        <v>31</v>
      </c>
      <c r="H2577" t="s">
        <v>32</v>
      </c>
      <c r="I2577" t="s">
        <v>32</v>
      </c>
      <c r="J2577" t="s">
        <v>32</v>
      </c>
      <c r="K2577" t="s">
        <v>33</v>
      </c>
      <c r="M2577" t="s">
        <v>32</v>
      </c>
      <c r="N2577" t="s">
        <v>32</v>
      </c>
      <c r="O2577">
        <v>0</v>
      </c>
      <c r="P2577">
        <v>0</v>
      </c>
      <c r="Q2577">
        <v>0</v>
      </c>
      <c r="R2577">
        <v>102</v>
      </c>
      <c r="S2577">
        <v>85</v>
      </c>
      <c r="T2577">
        <f t="shared" si="80"/>
        <v>187</v>
      </c>
      <c r="U2577">
        <v>189870</v>
      </c>
      <c r="V2577">
        <v>267910</v>
      </c>
      <c r="W2577" s="3">
        <v>-8.1532499999999999</v>
      </c>
      <c r="X2577" s="3">
        <v>53.660800000000002</v>
      </c>
      <c r="Y2577" t="s">
        <v>34</v>
      </c>
      <c r="Z2577" t="str">
        <f t="shared" si="81"/>
        <v>Catholic</v>
      </c>
    </row>
    <row r="2578" spans="1:26" x14ac:dyDescent="0.35">
      <c r="A2578">
        <v>2578</v>
      </c>
      <c r="B2578" t="s">
        <v>7032</v>
      </c>
      <c r="C2578" t="s">
        <v>7033</v>
      </c>
      <c r="D2578" s="1" t="s">
        <v>28</v>
      </c>
      <c r="E2578" s="1" t="s">
        <v>7034</v>
      </c>
      <c r="F2578" t="s">
        <v>6828</v>
      </c>
      <c r="G2578" t="s">
        <v>31</v>
      </c>
      <c r="H2578" t="s">
        <v>32</v>
      </c>
      <c r="I2578" t="s">
        <v>32</v>
      </c>
      <c r="J2578" t="s">
        <v>32</v>
      </c>
      <c r="K2578" t="s">
        <v>33</v>
      </c>
      <c r="M2578" t="s">
        <v>32</v>
      </c>
      <c r="N2578" t="s">
        <v>32</v>
      </c>
      <c r="O2578">
        <v>0</v>
      </c>
      <c r="P2578">
        <v>0</v>
      </c>
      <c r="Q2578">
        <v>0</v>
      </c>
      <c r="R2578">
        <v>12</v>
      </c>
      <c r="S2578">
        <v>20</v>
      </c>
      <c r="T2578">
        <f t="shared" si="80"/>
        <v>32</v>
      </c>
      <c r="U2578">
        <v>194848</v>
      </c>
      <c r="V2578">
        <v>314390</v>
      </c>
      <c r="W2578" s="3">
        <v>-8.0787200000000006</v>
      </c>
      <c r="X2578" s="3">
        <v>54.078499999999998</v>
      </c>
      <c r="Y2578" t="s">
        <v>34</v>
      </c>
      <c r="Z2578" t="str">
        <f t="shared" si="81"/>
        <v>Catholic</v>
      </c>
    </row>
    <row r="2579" spans="1:26" x14ac:dyDescent="0.35">
      <c r="A2579">
        <v>2579</v>
      </c>
      <c r="B2579" t="s">
        <v>7035</v>
      </c>
      <c r="C2579" t="s">
        <v>7036</v>
      </c>
      <c r="D2579" s="1" t="s">
        <v>28</v>
      </c>
      <c r="E2579" s="1" t="s">
        <v>7037</v>
      </c>
      <c r="F2579" t="s">
        <v>6828</v>
      </c>
      <c r="G2579" t="s">
        <v>31</v>
      </c>
      <c r="H2579" t="s">
        <v>32</v>
      </c>
      <c r="I2579" t="s">
        <v>32</v>
      </c>
      <c r="J2579" t="s">
        <v>32</v>
      </c>
      <c r="K2579" t="s">
        <v>33</v>
      </c>
      <c r="M2579" t="s">
        <v>32</v>
      </c>
      <c r="N2579" t="s">
        <v>32</v>
      </c>
      <c r="O2579">
        <v>0</v>
      </c>
      <c r="P2579">
        <v>0</v>
      </c>
      <c r="Q2579">
        <v>0</v>
      </c>
      <c r="R2579">
        <v>68</v>
      </c>
      <c r="S2579">
        <v>55</v>
      </c>
      <c r="T2579">
        <f t="shared" si="80"/>
        <v>123</v>
      </c>
      <c r="U2579">
        <v>193294</v>
      </c>
      <c r="V2579">
        <v>230633</v>
      </c>
      <c r="W2579" s="3">
        <v>-8.1006499999999999</v>
      </c>
      <c r="X2579" s="3">
        <v>53.325899999999997</v>
      </c>
      <c r="Y2579" t="s">
        <v>34</v>
      </c>
      <c r="Z2579" t="str">
        <f t="shared" si="81"/>
        <v>Catholic</v>
      </c>
    </row>
    <row r="2580" spans="1:26" x14ac:dyDescent="0.35">
      <c r="A2580">
        <v>2580</v>
      </c>
      <c r="B2580" t="s">
        <v>7038</v>
      </c>
      <c r="C2580" t="s">
        <v>7039</v>
      </c>
      <c r="D2580" s="1" t="s">
        <v>28</v>
      </c>
      <c r="E2580" s="1" t="s">
        <v>7040</v>
      </c>
      <c r="F2580" t="s">
        <v>6828</v>
      </c>
      <c r="G2580" t="s">
        <v>31</v>
      </c>
      <c r="H2580" t="s">
        <v>32</v>
      </c>
      <c r="I2580" t="s">
        <v>32</v>
      </c>
      <c r="J2580" t="s">
        <v>32</v>
      </c>
      <c r="K2580" t="s">
        <v>33</v>
      </c>
      <c r="M2580" t="s">
        <v>32</v>
      </c>
      <c r="N2580" t="s">
        <v>32</v>
      </c>
      <c r="O2580">
        <v>0</v>
      </c>
      <c r="P2580">
        <v>0</v>
      </c>
      <c r="Q2580">
        <v>0</v>
      </c>
      <c r="R2580">
        <v>115</v>
      </c>
      <c r="S2580">
        <v>132</v>
      </c>
      <c r="T2580">
        <f t="shared" si="80"/>
        <v>247</v>
      </c>
      <c r="U2580">
        <v>199532</v>
      </c>
      <c r="V2580">
        <v>246025</v>
      </c>
      <c r="W2580" s="3">
        <v>-8.0070499999999996</v>
      </c>
      <c r="X2580" s="3">
        <v>53.464300000000001</v>
      </c>
      <c r="Y2580" t="s">
        <v>34</v>
      </c>
      <c r="Z2580" t="str">
        <f t="shared" si="81"/>
        <v>Catholic</v>
      </c>
    </row>
    <row r="2581" spans="1:26" x14ac:dyDescent="0.35">
      <c r="A2581">
        <v>2581</v>
      </c>
      <c r="B2581" t="s">
        <v>7041</v>
      </c>
      <c r="C2581" t="s">
        <v>7042</v>
      </c>
      <c r="D2581" s="1" t="s">
        <v>28</v>
      </c>
      <c r="E2581" s="1" t="s">
        <v>7043</v>
      </c>
      <c r="F2581" t="s">
        <v>6828</v>
      </c>
      <c r="G2581" t="s">
        <v>31</v>
      </c>
      <c r="H2581" t="s">
        <v>32</v>
      </c>
      <c r="I2581" t="s">
        <v>32</v>
      </c>
      <c r="J2581" t="s">
        <v>32</v>
      </c>
      <c r="K2581" t="s">
        <v>33</v>
      </c>
      <c r="M2581" t="s">
        <v>32</v>
      </c>
      <c r="N2581" t="s">
        <v>32</v>
      </c>
      <c r="O2581">
        <v>0</v>
      </c>
      <c r="P2581">
        <v>0</v>
      </c>
      <c r="Q2581">
        <v>0</v>
      </c>
      <c r="R2581">
        <v>58</v>
      </c>
      <c r="S2581">
        <v>49</v>
      </c>
      <c r="T2581">
        <f t="shared" si="80"/>
        <v>107</v>
      </c>
      <c r="U2581">
        <v>189241</v>
      </c>
      <c r="V2581">
        <v>304510</v>
      </c>
      <c r="W2581" s="3">
        <v>-8.16404</v>
      </c>
      <c r="X2581" s="3">
        <v>53.989699999999999</v>
      </c>
      <c r="Y2581" t="s">
        <v>34</v>
      </c>
      <c r="Z2581" t="str">
        <f t="shared" si="81"/>
        <v>Catholic</v>
      </c>
    </row>
    <row r="2582" spans="1:26" x14ac:dyDescent="0.35">
      <c r="A2582">
        <v>2582</v>
      </c>
      <c r="B2582" t="s">
        <v>7044</v>
      </c>
      <c r="C2582" t="s">
        <v>7045</v>
      </c>
      <c r="D2582" s="1" t="s">
        <v>28</v>
      </c>
      <c r="E2582" s="1" t="s">
        <v>7046</v>
      </c>
      <c r="F2582" t="s">
        <v>6828</v>
      </c>
      <c r="G2582" t="s">
        <v>31</v>
      </c>
      <c r="H2582" t="s">
        <v>32</v>
      </c>
      <c r="I2582" t="s">
        <v>80</v>
      </c>
      <c r="J2582" t="s">
        <v>32</v>
      </c>
      <c r="K2582" t="s">
        <v>33</v>
      </c>
      <c r="M2582" t="s">
        <v>32</v>
      </c>
      <c r="N2582" t="s">
        <v>32</v>
      </c>
      <c r="O2582">
        <v>0</v>
      </c>
      <c r="P2582">
        <v>0</v>
      </c>
      <c r="Q2582">
        <v>0</v>
      </c>
      <c r="R2582">
        <v>67</v>
      </c>
      <c r="S2582">
        <v>78</v>
      </c>
      <c r="T2582">
        <f t="shared" si="80"/>
        <v>145</v>
      </c>
      <c r="U2582">
        <v>187512</v>
      </c>
      <c r="V2582">
        <v>288565</v>
      </c>
      <c r="W2582" s="3">
        <v>-8.1897599999999997</v>
      </c>
      <c r="X2582" s="3">
        <v>53.846400000000003</v>
      </c>
      <c r="Y2582" t="s">
        <v>34</v>
      </c>
      <c r="Z2582" t="str">
        <f t="shared" si="81"/>
        <v>Catholic</v>
      </c>
    </row>
    <row r="2583" spans="1:26" x14ac:dyDescent="0.35">
      <c r="A2583">
        <v>2583</v>
      </c>
      <c r="B2583" t="s">
        <v>7047</v>
      </c>
      <c r="C2583" t="s">
        <v>7048</v>
      </c>
      <c r="D2583" s="1" t="s">
        <v>28</v>
      </c>
      <c r="E2583" s="1" t="s">
        <v>7049</v>
      </c>
      <c r="F2583" t="s">
        <v>6828</v>
      </c>
      <c r="G2583" t="s">
        <v>31</v>
      </c>
      <c r="H2583" t="s">
        <v>32</v>
      </c>
      <c r="I2583" t="s">
        <v>32</v>
      </c>
      <c r="J2583" t="s">
        <v>32</v>
      </c>
      <c r="K2583" t="s">
        <v>33</v>
      </c>
      <c r="M2583" t="s">
        <v>32</v>
      </c>
      <c r="N2583" t="s">
        <v>32</v>
      </c>
      <c r="O2583">
        <v>0</v>
      </c>
      <c r="P2583">
        <v>0</v>
      </c>
      <c r="Q2583">
        <v>0</v>
      </c>
      <c r="R2583">
        <v>59</v>
      </c>
      <c r="S2583">
        <v>48</v>
      </c>
      <c r="T2583">
        <f t="shared" si="80"/>
        <v>107</v>
      </c>
      <c r="U2583">
        <v>186457</v>
      </c>
      <c r="V2583">
        <v>272582</v>
      </c>
      <c r="W2583" s="3">
        <v>-8.2050900000000002</v>
      </c>
      <c r="X2583" s="3">
        <v>53.7027</v>
      </c>
      <c r="Y2583" t="s">
        <v>34</v>
      </c>
      <c r="Z2583" t="str">
        <f t="shared" si="81"/>
        <v>Catholic</v>
      </c>
    </row>
    <row r="2584" spans="1:26" x14ac:dyDescent="0.35">
      <c r="A2584">
        <v>2584</v>
      </c>
      <c r="B2584" t="s">
        <v>7050</v>
      </c>
      <c r="C2584" t="s">
        <v>7051</v>
      </c>
      <c r="D2584" s="1" t="s">
        <v>28</v>
      </c>
      <c r="E2584" s="1" t="s">
        <v>6902</v>
      </c>
      <c r="F2584" t="s">
        <v>6828</v>
      </c>
      <c r="G2584" t="s">
        <v>31</v>
      </c>
      <c r="H2584" t="s">
        <v>32</v>
      </c>
      <c r="I2584" t="s">
        <v>80</v>
      </c>
      <c r="J2584" t="s">
        <v>32</v>
      </c>
      <c r="K2584" t="s">
        <v>33</v>
      </c>
      <c r="M2584" t="s">
        <v>32</v>
      </c>
      <c r="N2584" t="s">
        <v>32</v>
      </c>
      <c r="O2584">
        <v>0</v>
      </c>
      <c r="P2584">
        <v>0</v>
      </c>
      <c r="Q2584">
        <v>0</v>
      </c>
      <c r="R2584">
        <v>115</v>
      </c>
      <c r="S2584">
        <v>101</v>
      </c>
      <c r="T2584">
        <f t="shared" si="80"/>
        <v>216</v>
      </c>
      <c r="U2584">
        <v>161279</v>
      </c>
      <c r="V2584">
        <v>294616</v>
      </c>
      <c r="W2584" s="3">
        <v>-8.5891199999999994</v>
      </c>
      <c r="X2584" s="3">
        <v>53.899500000000003</v>
      </c>
      <c r="Y2584" t="s">
        <v>34</v>
      </c>
      <c r="Z2584" t="str">
        <f t="shared" si="81"/>
        <v>Catholic</v>
      </c>
    </row>
    <row r="2585" spans="1:26" x14ac:dyDescent="0.35">
      <c r="A2585">
        <v>2585</v>
      </c>
      <c r="B2585" t="s">
        <v>7052</v>
      </c>
      <c r="C2585" t="s">
        <v>1502</v>
      </c>
      <c r="D2585" s="1" t="s">
        <v>28</v>
      </c>
      <c r="E2585" s="1" t="s">
        <v>7053</v>
      </c>
      <c r="F2585" t="s">
        <v>6828</v>
      </c>
      <c r="G2585" t="s">
        <v>31</v>
      </c>
      <c r="H2585" t="s">
        <v>32</v>
      </c>
      <c r="I2585" t="s">
        <v>32</v>
      </c>
      <c r="J2585" t="s">
        <v>32</v>
      </c>
      <c r="K2585" t="s">
        <v>33</v>
      </c>
      <c r="M2585" t="s">
        <v>80</v>
      </c>
      <c r="N2585" t="s">
        <v>32</v>
      </c>
      <c r="O2585">
        <v>0</v>
      </c>
      <c r="P2585">
        <v>0</v>
      </c>
      <c r="Q2585">
        <v>0</v>
      </c>
      <c r="R2585">
        <v>90</v>
      </c>
      <c r="S2585">
        <v>85</v>
      </c>
      <c r="T2585">
        <f t="shared" si="80"/>
        <v>175</v>
      </c>
      <c r="U2585">
        <v>186684</v>
      </c>
      <c r="V2585">
        <v>263473</v>
      </c>
      <c r="W2585" s="3">
        <v>-8.2012599999999996</v>
      </c>
      <c r="X2585" s="3">
        <v>53.620899999999999</v>
      </c>
      <c r="Y2585" t="s">
        <v>34</v>
      </c>
      <c r="Z2585" t="str">
        <f t="shared" si="81"/>
        <v>Catholic</v>
      </c>
    </row>
    <row r="2586" spans="1:26" x14ac:dyDescent="0.35">
      <c r="A2586">
        <v>2586</v>
      </c>
      <c r="B2586" t="s">
        <v>7054</v>
      </c>
      <c r="C2586" t="s">
        <v>7055</v>
      </c>
      <c r="D2586" s="1" t="s">
        <v>28</v>
      </c>
      <c r="E2586" s="1" t="s">
        <v>7056</v>
      </c>
      <c r="F2586" t="s">
        <v>7057</v>
      </c>
      <c r="G2586" t="s">
        <v>31</v>
      </c>
      <c r="H2586" t="s">
        <v>32</v>
      </c>
      <c r="I2586" t="s">
        <v>32</v>
      </c>
      <c r="J2586" t="s">
        <v>32</v>
      </c>
      <c r="K2586" t="s">
        <v>33</v>
      </c>
      <c r="M2586" t="s">
        <v>32</v>
      </c>
      <c r="N2586" t="s">
        <v>32</v>
      </c>
      <c r="O2586">
        <v>0</v>
      </c>
      <c r="P2586">
        <v>0</v>
      </c>
      <c r="Q2586">
        <v>0</v>
      </c>
      <c r="R2586">
        <v>46</v>
      </c>
      <c r="S2586">
        <v>46</v>
      </c>
      <c r="T2586">
        <f t="shared" si="80"/>
        <v>92</v>
      </c>
      <c r="U2586">
        <v>176088</v>
      </c>
      <c r="V2586">
        <v>327893</v>
      </c>
      <c r="W2586" s="3">
        <v>-8.3664400000000008</v>
      </c>
      <c r="X2586" s="3">
        <v>54.199300000000001</v>
      </c>
      <c r="Y2586" t="s">
        <v>34</v>
      </c>
      <c r="Z2586" t="str">
        <f t="shared" si="81"/>
        <v>Catholic</v>
      </c>
    </row>
    <row r="2587" spans="1:26" x14ac:dyDescent="0.35">
      <c r="A2587">
        <v>2587</v>
      </c>
      <c r="B2587" t="s">
        <v>7058</v>
      </c>
      <c r="C2587" t="s">
        <v>7059</v>
      </c>
      <c r="D2587" s="1" t="s">
        <v>28</v>
      </c>
      <c r="E2587" s="1" t="s">
        <v>7060</v>
      </c>
      <c r="F2587" t="s">
        <v>7057</v>
      </c>
      <c r="G2587" t="s">
        <v>31</v>
      </c>
      <c r="H2587" t="s">
        <v>32</v>
      </c>
      <c r="I2587" t="s">
        <v>80</v>
      </c>
      <c r="J2587" t="s">
        <v>32</v>
      </c>
      <c r="K2587" t="s">
        <v>33</v>
      </c>
      <c r="M2587" t="s">
        <v>32</v>
      </c>
      <c r="N2587" t="s">
        <v>32</v>
      </c>
      <c r="O2587">
        <v>0</v>
      </c>
      <c r="P2587">
        <v>0</v>
      </c>
      <c r="Q2587">
        <v>0</v>
      </c>
      <c r="R2587">
        <v>31</v>
      </c>
      <c r="S2587">
        <v>41</v>
      </c>
      <c r="T2587">
        <f t="shared" si="80"/>
        <v>72</v>
      </c>
      <c r="U2587">
        <v>137524</v>
      </c>
      <c r="V2587">
        <v>334211</v>
      </c>
      <c r="W2587" s="3">
        <v>-8.9586600000000001</v>
      </c>
      <c r="X2587" s="3">
        <v>54.252899999999997</v>
      </c>
      <c r="Y2587" t="s">
        <v>34</v>
      </c>
      <c r="Z2587" t="str">
        <f t="shared" si="81"/>
        <v>Catholic</v>
      </c>
    </row>
    <row r="2588" spans="1:26" x14ac:dyDescent="0.35">
      <c r="A2588">
        <v>2588</v>
      </c>
      <c r="B2588" t="s">
        <v>7061</v>
      </c>
      <c r="C2588" t="s">
        <v>7062</v>
      </c>
      <c r="D2588" s="1" t="s">
        <v>28</v>
      </c>
      <c r="E2588" s="1" t="s">
        <v>7063</v>
      </c>
      <c r="F2588" t="s">
        <v>7057</v>
      </c>
      <c r="G2588" t="s">
        <v>31</v>
      </c>
      <c r="H2588" t="s">
        <v>32</v>
      </c>
      <c r="I2588" t="s">
        <v>32</v>
      </c>
      <c r="J2588" t="s">
        <v>32</v>
      </c>
      <c r="K2588" t="s">
        <v>33</v>
      </c>
      <c r="M2588" t="s">
        <v>32</v>
      </c>
      <c r="N2588" t="s">
        <v>32</v>
      </c>
      <c r="O2588">
        <v>0</v>
      </c>
      <c r="P2588">
        <v>0</v>
      </c>
      <c r="Q2588">
        <v>0</v>
      </c>
      <c r="R2588">
        <v>55</v>
      </c>
      <c r="S2588">
        <v>49</v>
      </c>
      <c r="T2588">
        <f t="shared" si="80"/>
        <v>104</v>
      </c>
      <c r="U2588">
        <v>156841</v>
      </c>
      <c r="V2588">
        <v>314608</v>
      </c>
      <c r="W2588" s="3">
        <v>-8.6594700000000007</v>
      </c>
      <c r="X2588" s="3">
        <v>54.078699999999998</v>
      </c>
      <c r="Y2588" t="s">
        <v>34</v>
      </c>
      <c r="Z2588" t="str">
        <f t="shared" si="81"/>
        <v>Catholic</v>
      </c>
    </row>
    <row r="2589" spans="1:26" x14ac:dyDescent="0.35">
      <c r="A2589">
        <v>2589</v>
      </c>
      <c r="B2589" t="s">
        <v>7064</v>
      </c>
      <c r="C2589" t="s">
        <v>7065</v>
      </c>
      <c r="D2589" s="1" t="s">
        <v>28</v>
      </c>
      <c r="E2589" s="1" t="s">
        <v>7066</v>
      </c>
      <c r="F2589" t="s">
        <v>7057</v>
      </c>
      <c r="G2589" t="s">
        <v>31</v>
      </c>
      <c r="H2589" t="s">
        <v>32</v>
      </c>
      <c r="I2589" t="s">
        <v>32</v>
      </c>
      <c r="J2589" t="s">
        <v>32</v>
      </c>
      <c r="K2589" t="s">
        <v>33</v>
      </c>
      <c r="M2589" t="s">
        <v>32</v>
      </c>
      <c r="N2589" t="s">
        <v>32</v>
      </c>
      <c r="O2589">
        <v>0</v>
      </c>
      <c r="P2589">
        <v>0</v>
      </c>
      <c r="Q2589">
        <v>0</v>
      </c>
      <c r="R2589">
        <v>52</v>
      </c>
      <c r="S2589">
        <v>45</v>
      </c>
      <c r="T2589">
        <f t="shared" si="80"/>
        <v>97</v>
      </c>
      <c r="U2589">
        <v>148926</v>
      </c>
      <c r="V2589">
        <v>316934</v>
      </c>
      <c r="W2589" s="3">
        <v>-8.7807899999999997</v>
      </c>
      <c r="X2589" s="3">
        <v>54.0989</v>
      </c>
      <c r="Y2589" t="s">
        <v>34</v>
      </c>
      <c r="Z2589" t="str">
        <f t="shared" si="81"/>
        <v>Catholic</v>
      </c>
    </row>
    <row r="2590" spans="1:26" x14ac:dyDescent="0.35">
      <c r="A2590">
        <v>2590</v>
      </c>
      <c r="B2590" t="s">
        <v>7067</v>
      </c>
      <c r="C2590" t="s">
        <v>7068</v>
      </c>
      <c r="D2590" s="1" t="s">
        <v>28</v>
      </c>
      <c r="E2590" s="1" t="s">
        <v>7069</v>
      </c>
      <c r="F2590" t="s">
        <v>7057</v>
      </c>
      <c r="G2590" t="s">
        <v>31</v>
      </c>
      <c r="H2590" t="s">
        <v>32</v>
      </c>
      <c r="I2590" t="s">
        <v>32</v>
      </c>
      <c r="J2590" t="s">
        <v>32</v>
      </c>
      <c r="K2590" t="s">
        <v>33</v>
      </c>
      <c r="M2590" t="s">
        <v>32</v>
      </c>
      <c r="N2590" t="s">
        <v>32</v>
      </c>
      <c r="O2590">
        <v>0</v>
      </c>
      <c r="P2590">
        <v>0</v>
      </c>
      <c r="Q2590">
        <v>0</v>
      </c>
      <c r="R2590">
        <v>11</v>
      </c>
      <c r="S2590">
        <v>20</v>
      </c>
      <c r="T2590">
        <f t="shared" si="80"/>
        <v>31</v>
      </c>
      <c r="U2590">
        <v>139875</v>
      </c>
      <c r="V2590">
        <v>336604</v>
      </c>
      <c r="W2590" s="3">
        <v>-8.9230699999999992</v>
      </c>
      <c r="X2590" s="3">
        <v>54.2746</v>
      </c>
      <c r="Y2590" t="s">
        <v>34</v>
      </c>
      <c r="Z2590" t="str">
        <f t="shared" si="81"/>
        <v>Catholic</v>
      </c>
    </row>
    <row r="2591" spans="1:26" x14ac:dyDescent="0.35">
      <c r="A2591">
        <v>2591</v>
      </c>
      <c r="B2591" t="s">
        <v>7070</v>
      </c>
      <c r="C2591" t="s">
        <v>6553</v>
      </c>
      <c r="D2591" s="1" t="s">
        <v>28</v>
      </c>
      <c r="E2591" s="1" t="s">
        <v>7071</v>
      </c>
      <c r="F2591" t="s">
        <v>7057</v>
      </c>
      <c r="G2591" t="s">
        <v>31</v>
      </c>
      <c r="H2591" t="s">
        <v>32</v>
      </c>
      <c r="I2591" t="s">
        <v>80</v>
      </c>
      <c r="J2591" t="s">
        <v>32</v>
      </c>
      <c r="K2591" t="s">
        <v>33</v>
      </c>
      <c r="M2591" t="s">
        <v>32</v>
      </c>
      <c r="N2591" t="s">
        <v>32</v>
      </c>
      <c r="O2591">
        <v>0</v>
      </c>
      <c r="P2591">
        <v>0</v>
      </c>
      <c r="Q2591">
        <v>0</v>
      </c>
      <c r="R2591">
        <v>17</v>
      </c>
      <c r="S2591">
        <v>10</v>
      </c>
      <c r="T2591">
        <f t="shared" si="80"/>
        <v>27</v>
      </c>
      <c r="U2591">
        <v>135297</v>
      </c>
      <c r="V2591">
        <v>330049</v>
      </c>
      <c r="W2591" s="3">
        <v>-8.99193</v>
      </c>
      <c r="X2591" s="3">
        <v>54.215200000000003</v>
      </c>
      <c r="Y2591" t="s">
        <v>34</v>
      </c>
      <c r="Z2591" t="str">
        <f t="shared" si="81"/>
        <v>Catholic</v>
      </c>
    </row>
    <row r="2592" spans="1:26" x14ac:dyDescent="0.35">
      <c r="A2592">
        <v>2592</v>
      </c>
      <c r="B2592" t="s">
        <v>7072</v>
      </c>
      <c r="C2592" t="s">
        <v>7073</v>
      </c>
      <c r="D2592" s="1" t="s">
        <v>28</v>
      </c>
      <c r="E2592" s="1" t="s">
        <v>5753</v>
      </c>
      <c r="F2592" t="s">
        <v>7057</v>
      </c>
      <c r="G2592" t="s">
        <v>31</v>
      </c>
      <c r="H2592" t="s">
        <v>32</v>
      </c>
      <c r="I2592" t="s">
        <v>32</v>
      </c>
      <c r="J2592" t="s">
        <v>32</v>
      </c>
      <c r="K2592" t="s">
        <v>33</v>
      </c>
      <c r="M2592" t="s">
        <v>32</v>
      </c>
      <c r="N2592" t="s">
        <v>32</v>
      </c>
      <c r="O2592">
        <v>0</v>
      </c>
      <c r="P2592">
        <v>0</v>
      </c>
      <c r="Q2592">
        <v>0</v>
      </c>
      <c r="R2592">
        <v>59</v>
      </c>
      <c r="S2592">
        <v>55</v>
      </c>
      <c r="T2592">
        <f t="shared" si="80"/>
        <v>114</v>
      </c>
      <c r="U2592">
        <v>129738</v>
      </c>
      <c r="V2592">
        <v>324504</v>
      </c>
      <c r="W2592" s="3">
        <v>-9.0758399999999995</v>
      </c>
      <c r="X2592" s="3">
        <v>54.1646</v>
      </c>
      <c r="Y2592" t="s">
        <v>34</v>
      </c>
      <c r="Z2592" t="str">
        <f t="shared" si="81"/>
        <v>Catholic</v>
      </c>
    </row>
    <row r="2593" spans="1:26" x14ac:dyDescent="0.35">
      <c r="A2593">
        <v>2593</v>
      </c>
      <c r="B2593" t="s">
        <v>7074</v>
      </c>
      <c r="C2593" t="s">
        <v>7075</v>
      </c>
      <c r="D2593" s="1" t="s">
        <v>28</v>
      </c>
      <c r="E2593" s="1" t="s">
        <v>7076</v>
      </c>
      <c r="F2593" t="s">
        <v>7057</v>
      </c>
      <c r="G2593" t="s">
        <v>31</v>
      </c>
      <c r="H2593" t="s">
        <v>32</v>
      </c>
      <c r="I2593" t="s">
        <v>32</v>
      </c>
      <c r="J2593" t="s">
        <v>32</v>
      </c>
      <c r="K2593" t="s">
        <v>33</v>
      </c>
      <c r="M2593" t="s">
        <v>32</v>
      </c>
      <c r="N2593" t="s">
        <v>32</v>
      </c>
      <c r="O2593">
        <v>0</v>
      </c>
      <c r="P2593">
        <v>0</v>
      </c>
      <c r="Q2593">
        <v>0</v>
      </c>
      <c r="R2593">
        <v>36</v>
      </c>
      <c r="S2593">
        <v>45</v>
      </c>
      <c r="T2593">
        <f t="shared" si="80"/>
        <v>81</v>
      </c>
      <c r="U2593">
        <v>164816</v>
      </c>
      <c r="V2593">
        <v>306012</v>
      </c>
      <c r="W2593" s="3">
        <v>-8.5366199999999992</v>
      </c>
      <c r="X2593" s="3">
        <v>54.002099999999999</v>
      </c>
      <c r="Y2593" t="s">
        <v>34</v>
      </c>
      <c r="Z2593" t="str">
        <f t="shared" si="81"/>
        <v>Catholic</v>
      </c>
    </row>
    <row r="2594" spans="1:26" x14ac:dyDescent="0.35">
      <c r="A2594">
        <v>2594</v>
      </c>
      <c r="B2594" t="s">
        <v>7077</v>
      </c>
      <c r="C2594" t="s">
        <v>7078</v>
      </c>
      <c r="D2594" s="1" t="s">
        <v>28</v>
      </c>
      <c r="E2594" s="1" t="s">
        <v>7079</v>
      </c>
      <c r="F2594" t="s">
        <v>7057</v>
      </c>
      <c r="G2594" t="s">
        <v>31</v>
      </c>
      <c r="H2594" t="s">
        <v>32</v>
      </c>
      <c r="I2594" t="s">
        <v>80</v>
      </c>
      <c r="J2594" t="s">
        <v>32</v>
      </c>
      <c r="K2594" t="s">
        <v>33</v>
      </c>
      <c r="M2594" t="s">
        <v>32</v>
      </c>
      <c r="N2594" t="s">
        <v>32</v>
      </c>
      <c r="O2594">
        <v>0</v>
      </c>
      <c r="P2594">
        <v>0</v>
      </c>
      <c r="Q2594">
        <v>0</v>
      </c>
      <c r="R2594">
        <v>19</v>
      </c>
      <c r="S2594">
        <v>6</v>
      </c>
      <c r="T2594">
        <f t="shared" si="80"/>
        <v>25</v>
      </c>
      <c r="U2594">
        <v>172996</v>
      </c>
      <c r="V2594">
        <v>302541</v>
      </c>
      <c r="W2594" s="3">
        <v>-8.4115599999999997</v>
      </c>
      <c r="X2594" s="3">
        <v>53.971400000000003</v>
      </c>
      <c r="Y2594" t="s">
        <v>34</v>
      </c>
      <c r="Z2594" t="str">
        <f t="shared" si="81"/>
        <v>Catholic</v>
      </c>
    </row>
    <row r="2595" spans="1:26" x14ac:dyDescent="0.35">
      <c r="A2595">
        <v>2595</v>
      </c>
      <c r="B2595" t="s">
        <v>7080</v>
      </c>
      <c r="C2595" t="s">
        <v>7081</v>
      </c>
      <c r="D2595" s="1" t="s">
        <v>28</v>
      </c>
      <c r="E2595" s="1" t="s">
        <v>7082</v>
      </c>
      <c r="F2595" t="s">
        <v>7057</v>
      </c>
      <c r="G2595" t="s">
        <v>57</v>
      </c>
      <c r="H2595" t="s">
        <v>32</v>
      </c>
      <c r="I2595" t="s">
        <v>32</v>
      </c>
      <c r="J2595" t="s">
        <v>32</v>
      </c>
      <c r="K2595" t="s">
        <v>33</v>
      </c>
      <c r="M2595" t="s">
        <v>32</v>
      </c>
      <c r="N2595" t="s">
        <v>32</v>
      </c>
      <c r="O2595">
        <v>0</v>
      </c>
      <c r="P2595">
        <v>0</v>
      </c>
      <c r="Q2595">
        <v>0</v>
      </c>
      <c r="R2595">
        <v>15</v>
      </c>
      <c r="S2595">
        <v>12</v>
      </c>
      <c r="T2595">
        <f t="shared" si="80"/>
        <v>27</v>
      </c>
      <c r="U2595">
        <v>174030</v>
      </c>
      <c r="V2595">
        <v>320169</v>
      </c>
      <c r="W2595" s="3">
        <v>-8.3973099999999992</v>
      </c>
      <c r="X2595" s="3">
        <v>54.129800000000003</v>
      </c>
      <c r="Y2595" t="s">
        <v>34</v>
      </c>
      <c r="Z2595" t="str">
        <f t="shared" si="81"/>
        <v>Church of Ireland</v>
      </c>
    </row>
    <row r="2596" spans="1:26" x14ac:dyDescent="0.35">
      <c r="A2596">
        <v>2596</v>
      </c>
      <c r="B2596" t="s">
        <v>7083</v>
      </c>
      <c r="C2596" t="s">
        <v>7084</v>
      </c>
      <c r="D2596" s="1" t="s">
        <v>28</v>
      </c>
      <c r="E2596" s="1" t="s">
        <v>7085</v>
      </c>
      <c r="F2596" t="s">
        <v>7057</v>
      </c>
      <c r="G2596" t="s">
        <v>31</v>
      </c>
      <c r="H2596" t="s">
        <v>32</v>
      </c>
      <c r="I2596" t="s">
        <v>80</v>
      </c>
      <c r="J2596" t="s">
        <v>32</v>
      </c>
      <c r="K2596" t="s">
        <v>33</v>
      </c>
      <c r="M2596" t="s">
        <v>32</v>
      </c>
      <c r="N2596" t="s">
        <v>32</v>
      </c>
      <c r="O2596">
        <v>0</v>
      </c>
      <c r="P2596">
        <v>0</v>
      </c>
      <c r="Q2596">
        <v>0</v>
      </c>
      <c r="R2596">
        <v>27</v>
      </c>
      <c r="S2596">
        <v>29</v>
      </c>
      <c r="T2596">
        <f t="shared" si="80"/>
        <v>56</v>
      </c>
      <c r="U2596">
        <v>143382</v>
      </c>
      <c r="V2596">
        <v>313438</v>
      </c>
      <c r="W2596" s="3">
        <v>-8.8648799999999994</v>
      </c>
      <c r="X2596" s="3">
        <v>54.066899999999997</v>
      </c>
      <c r="Y2596" t="s">
        <v>34</v>
      </c>
      <c r="Z2596" t="str">
        <f t="shared" si="81"/>
        <v>Catholic</v>
      </c>
    </row>
    <row r="2597" spans="1:26" x14ac:dyDescent="0.35">
      <c r="A2597">
        <v>2597</v>
      </c>
      <c r="B2597" t="s">
        <v>7086</v>
      </c>
      <c r="C2597" t="s">
        <v>7087</v>
      </c>
      <c r="D2597" s="1" t="s">
        <v>28</v>
      </c>
      <c r="E2597" s="1" t="s">
        <v>7066</v>
      </c>
      <c r="F2597" t="s">
        <v>7057</v>
      </c>
      <c r="G2597" t="s">
        <v>31</v>
      </c>
      <c r="H2597" t="s">
        <v>32</v>
      </c>
      <c r="I2597" t="s">
        <v>32</v>
      </c>
      <c r="J2597" t="s">
        <v>32</v>
      </c>
      <c r="K2597" t="s">
        <v>33</v>
      </c>
      <c r="M2597" t="s">
        <v>32</v>
      </c>
      <c r="N2597" t="s">
        <v>32</v>
      </c>
      <c r="O2597">
        <v>0</v>
      </c>
      <c r="P2597">
        <v>0</v>
      </c>
      <c r="Q2597">
        <v>0</v>
      </c>
      <c r="R2597">
        <v>51</v>
      </c>
      <c r="S2597">
        <v>63</v>
      </c>
      <c r="T2597">
        <f t="shared" si="80"/>
        <v>114</v>
      </c>
      <c r="U2597">
        <v>153867</v>
      </c>
      <c r="V2597">
        <v>308901</v>
      </c>
      <c r="W2597" s="3">
        <v>-8.7040400000000009</v>
      </c>
      <c r="X2597" s="3">
        <v>54.027200000000001</v>
      </c>
      <c r="Y2597" t="s">
        <v>34</v>
      </c>
      <c r="Z2597" t="str">
        <f t="shared" si="81"/>
        <v>Catholic</v>
      </c>
    </row>
    <row r="2598" spans="1:26" x14ac:dyDescent="0.35">
      <c r="A2598">
        <v>2598</v>
      </c>
      <c r="B2598" t="s">
        <v>7088</v>
      </c>
      <c r="C2598" t="s">
        <v>7089</v>
      </c>
      <c r="D2598" s="1" t="s">
        <v>28</v>
      </c>
      <c r="E2598" s="1" t="s">
        <v>7090</v>
      </c>
      <c r="F2598" t="s">
        <v>7057</v>
      </c>
      <c r="G2598" t="s">
        <v>31</v>
      </c>
      <c r="H2598" t="s">
        <v>32</v>
      </c>
      <c r="I2598" t="s">
        <v>32</v>
      </c>
      <c r="J2598" t="s">
        <v>32</v>
      </c>
      <c r="K2598" t="s">
        <v>33</v>
      </c>
      <c r="M2598" t="s">
        <v>32</v>
      </c>
      <c r="N2598" t="s">
        <v>32</v>
      </c>
      <c r="O2598">
        <v>0</v>
      </c>
      <c r="P2598">
        <v>0</v>
      </c>
      <c r="Q2598">
        <v>0</v>
      </c>
      <c r="R2598">
        <v>47</v>
      </c>
      <c r="S2598">
        <v>47</v>
      </c>
      <c r="T2598">
        <f t="shared" si="80"/>
        <v>94</v>
      </c>
      <c r="U2598">
        <v>129094</v>
      </c>
      <c r="V2598">
        <v>329898</v>
      </c>
      <c r="W2598" s="3">
        <v>-9.0869700000000009</v>
      </c>
      <c r="X2598" s="3">
        <v>54.213000000000001</v>
      </c>
      <c r="Y2598" t="s">
        <v>34</v>
      </c>
      <c r="Z2598" t="str">
        <f t="shared" si="81"/>
        <v>Catholic</v>
      </c>
    </row>
    <row r="2599" spans="1:26" x14ac:dyDescent="0.35">
      <c r="A2599">
        <v>2599</v>
      </c>
      <c r="B2599" t="s">
        <v>7091</v>
      </c>
      <c r="C2599" t="s">
        <v>7092</v>
      </c>
      <c r="D2599" s="1" t="s">
        <v>28</v>
      </c>
      <c r="E2599" s="1" t="s">
        <v>7093</v>
      </c>
      <c r="F2599" t="s">
        <v>7057</v>
      </c>
      <c r="G2599" t="s">
        <v>31</v>
      </c>
      <c r="H2599" t="s">
        <v>32</v>
      </c>
      <c r="I2599" t="s">
        <v>32</v>
      </c>
      <c r="J2599" t="s">
        <v>32</v>
      </c>
      <c r="K2599" t="s">
        <v>33</v>
      </c>
      <c r="M2599" t="s">
        <v>32</v>
      </c>
      <c r="N2599" t="s">
        <v>32</v>
      </c>
      <c r="O2599">
        <v>0</v>
      </c>
      <c r="P2599">
        <v>0</v>
      </c>
      <c r="Q2599">
        <v>0</v>
      </c>
      <c r="R2599">
        <v>16</v>
      </c>
      <c r="S2599">
        <v>13</v>
      </c>
      <c r="T2599">
        <f t="shared" si="80"/>
        <v>29</v>
      </c>
      <c r="U2599">
        <v>132969</v>
      </c>
      <c r="V2599">
        <v>325897</v>
      </c>
      <c r="W2599" s="3">
        <v>-9.0266800000000007</v>
      </c>
      <c r="X2599" s="3">
        <v>54.177599999999998</v>
      </c>
      <c r="Y2599" t="s">
        <v>34</v>
      </c>
      <c r="Z2599" t="str">
        <f t="shared" si="81"/>
        <v>Catholic</v>
      </c>
    </row>
    <row r="2600" spans="1:26" x14ac:dyDescent="0.35">
      <c r="A2600">
        <v>2600</v>
      </c>
      <c r="B2600" t="s">
        <v>7094</v>
      </c>
      <c r="C2600" t="s">
        <v>7095</v>
      </c>
      <c r="D2600" s="1" t="s">
        <v>28</v>
      </c>
      <c r="E2600" s="1" t="s">
        <v>7096</v>
      </c>
      <c r="F2600" t="s">
        <v>7057</v>
      </c>
      <c r="G2600" t="s">
        <v>31</v>
      </c>
      <c r="H2600" t="s">
        <v>32</v>
      </c>
      <c r="I2600" t="s">
        <v>32</v>
      </c>
      <c r="J2600" t="s">
        <v>32</v>
      </c>
      <c r="K2600" t="s">
        <v>33</v>
      </c>
      <c r="M2600" t="s">
        <v>32</v>
      </c>
      <c r="N2600" t="s">
        <v>32</v>
      </c>
      <c r="O2600">
        <v>0</v>
      </c>
      <c r="P2600">
        <v>0</v>
      </c>
      <c r="Q2600">
        <v>0</v>
      </c>
      <c r="R2600">
        <v>148</v>
      </c>
      <c r="S2600">
        <v>141</v>
      </c>
      <c r="T2600">
        <f t="shared" si="80"/>
        <v>289</v>
      </c>
      <c r="U2600">
        <v>169090</v>
      </c>
      <c r="V2600">
        <v>332972</v>
      </c>
      <c r="W2600" s="3">
        <v>-8.4741900000000001</v>
      </c>
      <c r="X2600" s="3">
        <v>54.244599999999998</v>
      </c>
      <c r="Y2600" t="s">
        <v>34</v>
      </c>
      <c r="Z2600" t="str">
        <f t="shared" si="81"/>
        <v>Catholic</v>
      </c>
    </row>
    <row r="2601" spans="1:26" x14ac:dyDescent="0.35">
      <c r="A2601">
        <v>2601</v>
      </c>
      <c r="B2601" t="s">
        <v>7097</v>
      </c>
      <c r="C2601" t="s">
        <v>7098</v>
      </c>
      <c r="D2601" s="1" t="s">
        <v>28</v>
      </c>
      <c r="E2601" s="1" t="s">
        <v>7099</v>
      </c>
      <c r="F2601" t="s">
        <v>7057</v>
      </c>
      <c r="G2601" t="s">
        <v>31</v>
      </c>
      <c r="H2601" t="s">
        <v>32</v>
      </c>
      <c r="I2601" t="s">
        <v>32</v>
      </c>
      <c r="J2601" t="s">
        <v>32</v>
      </c>
      <c r="K2601" t="s">
        <v>33</v>
      </c>
      <c r="M2601" t="s">
        <v>32</v>
      </c>
      <c r="N2601" t="s">
        <v>32</v>
      </c>
      <c r="O2601">
        <v>0</v>
      </c>
      <c r="P2601">
        <v>0</v>
      </c>
      <c r="Q2601">
        <v>0</v>
      </c>
      <c r="R2601">
        <v>100</v>
      </c>
      <c r="S2601">
        <v>109</v>
      </c>
      <c r="T2601">
        <f t="shared" si="80"/>
        <v>209</v>
      </c>
      <c r="U2601">
        <v>160831</v>
      </c>
      <c r="V2601">
        <v>335538</v>
      </c>
      <c r="W2601" s="3">
        <v>-8.6012299999999993</v>
      </c>
      <c r="X2601" s="3">
        <v>54.267099999999999</v>
      </c>
      <c r="Y2601" t="s">
        <v>34</v>
      </c>
      <c r="Z2601" t="str">
        <f t="shared" si="81"/>
        <v>Catholic</v>
      </c>
    </row>
    <row r="2602" spans="1:26" x14ac:dyDescent="0.35">
      <c r="A2602">
        <v>2602</v>
      </c>
      <c r="B2602" t="s">
        <v>7100</v>
      </c>
      <c r="C2602" t="s">
        <v>7101</v>
      </c>
      <c r="D2602" s="1" t="s">
        <v>28</v>
      </c>
      <c r="E2602" s="1" t="s">
        <v>7102</v>
      </c>
      <c r="F2602" t="s">
        <v>7057</v>
      </c>
      <c r="G2602" t="s">
        <v>31</v>
      </c>
      <c r="H2602" t="s">
        <v>32</v>
      </c>
      <c r="I2602" t="s">
        <v>32</v>
      </c>
      <c r="J2602" t="s">
        <v>32</v>
      </c>
      <c r="K2602" t="s">
        <v>33</v>
      </c>
      <c r="M2602" t="s">
        <v>32</v>
      </c>
      <c r="N2602" t="s">
        <v>32</v>
      </c>
      <c r="O2602">
        <v>0</v>
      </c>
      <c r="P2602">
        <v>0</v>
      </c>
      <c r="Q2602">
        <v>0</v>
      </c>
      <c r="R2602">
        <v>54</v>
      </c>
      <c r="S2602">
        <v>42</v>
      </c>
      <c r="T2602">
        <f t="shared" si="80"/>
        <v>96</v>
      </c>
      <c r="U2602">
        <v>174169</v>
      </c>
      <c r="V2602">
        <v>320029</v>
      </c>
      <c r="W2602" s="3">
        <v>-8.3951700000000002</v>
      </c>
      <c r="X2602" s="3">
        <v>54.128599999999999</v>
      </c>
      <c r="Y2602" t="s">
        <v>34</v>
      </c>
      <c r="Z2602" t="str">
        <f t="shared" si="81"/>
        <v>Catholic</v>
      </c>
    </row>
    <row r="2603" spans="1:26" x14ac:dyDescent="0.35">
      <c r="A2603">
        <v>2603</v>
      </c>
      <c r="B2603" t="s">
        <v>7103</v>
      </c>
      <c r="C2603" t="s">
        <v>167</v>
      </c>
      <c r="D2603" s="1" t="s">
        <v>28</v>
      </c>
      <c r="E2603" s="1" t="s">
        <v>7104</v>
      </c>
      <c r="F2603" t="s">
        <v>7057</v>
      </c>
      <c r="G2603" t="s">
        <v>31</v>
      </c>
      <c r="H2603" t="s">
        <v>32</v>
      </c>
      <c r="I2603" t="s">
        <v>32</v>
      </c>
      <c r="J2603" t="s">
        <v>32</v>
      </c>
      <c r="K2603" t="s">
        <v>33</v>
      </c>
      <c r="M2603" t="s">
        <v>32</v>
      </c>
      <c r="N2603" t="s">
        <v>32</v>
      </c>
      <c r="O2603">
        <v>0</v>
      </c>
      <c r="P2603">
        <v>0</v>
      </c>
      <c r="Q2603">
        <v>0</v>
      </c>
      <c r="R2603">
        <v>20</v>
      </c>
      <c r="S2603">
        <v>21</v>
      </c>
      <c r="T2603">
        <f t="shared" si="80"/>
        <v>41</v>
      </c>
      <c r="U2603">
        <v>174297</v>
      </c>
      <c r="V2603">
        <v>356384</v>
      </c>
      <c r="W2603" s="3">
        <v>-8.3963400000000004</v>
      </c>
      <c r="X2603" s="3">
        <v>54.455199999999998</v>
      </c>
      <c r="Y2603" t="s">
        <v>34</v>
      </c>
      <c r="Z2603" t="str">
        <f t="shared" si="81"/>
        <v>Catholic</v>
      </c>
    </row>
    <row r="2604" spans="1:26" x14ac:dyDescent="0.35">
      <c r="A2604">
        <v>2604</v>
      </c>
      <c r="B2604" t="s">
        <v>7105</v>
      </c>
      <c r="C2604" t="s">
        <v>1403</v>
      </c>
      <c r="D2604" s="1" t="s">
        <v>28</v>
      </c>
      <c r="E2604" s="1" t="s">
        <v>7106</v>
      </c>
      <c r="F2604" t="s">
        <v>7057</v>
      </c>
      <c r="G2604" t="s">
        <v>31</v>
      </c>
      <c r="H2604" t="s">
        <v>32</v>
      </c>
      <c r="I2604" t="s">
        <v>32</v>
      </c>
      <c r="J2604" t="s">
        <v>32</v>
      </c>
      <c r="K2604" t="s">
        <v>33</v>
      </c>
      <c r="M2604" t="s">
        <v>32</v>
      </c>
      <c r="N2604" t="s">
        <v>32</v>
      </c>
      <c r="O2604">
        <v>0</v>
      </c>
      <c r="P2604">
        <v>0</v>
      </c>
      <c r="Q2604">
        <v>0</v>
      </c>
      <c r="R2604">
        <v>21</v>
      </c>
      <c r="S2604">
        <v>19</v>
      </c>
      <c r="T2604">
        <f t="shared" si="80"/>
        <v>40</v>
      </c>
      <c r="U2604">
        <v>170689</v>
      </c>
      <c r="V2604">
        <v>311090</v>
      </c>
      <c r="W2604" s="3">
        <v>-8.44754</v>
      </c>
      <c r="X2604" s="3">
        <v>54.048099999999998</v>
      </c>
      <c r="Y2604" t="s">
        <v>34</v>
      </c>
      <c r="Z2604" t="str">
        <f t="shared" si="81"/>
        <v>Catholic</v>
      </c>
    </row>
    <row r="2605" spans="1:26" x14ac:dyDescent="0.35">
      <c r="A2605">
        <v>2605</v>
      </c>
      <c r="B2605" t="s">
        <v>7107</v>
      </c>
      <c r="C2605" t="s">
        <v>1624</v>
      </c>
      <c r="D2605" s="1" t="s">
        <v>28</v>
      </c>
      <c r="E2605" s="1" t="s">
        <v>7108</v>
      </c>
      <c r="F2605" t="s">
        <v>7057</v>
      </c>
      <c r="G2605" t="s">
        <v>31</v>
      </c>
      <c r="H2605" t="s">
        <v>32</v>
      </c>
      <c r="I2605" t="s">
        <v>32</v>
      </c>
      <c r="J2605" t="s">
        <v>32</v>
      </c>
      <c r="K2605" t="s">
        <v>33</v>
      </c>
      <c r="M2605" t="s">
        <v>32</v>
      </c>
      <c r="N2605" t="s">
        <v>32</v>
      </c>
      <c r="O2605">
        <v>0</v>
      </c>
      <c r="P2605">
        <v>0</v>
      </c>
      <c r="Q2605">
        <v>0</v>
      </c>
      <c r="R2605">
        <v>96</v>
      </c>
      <c r="S2605">
        <v>78</v>
      </c>
      <c r="T2605">
        <f t="shared" si="80"/>
        <v>174</v>
      </c>
      <c r="U2605">
        <v>159561</v>
      </c>
      <c r="V2605">
        <v>324374</v>
      </c>
      <c r="W2605" s="3">
        <v>-8.6192200000000003</v>
      </c>
      <c r="X2605" s="3">
        <v>54.166699999999999</v>
      </c>
      <c r="Y2605" t="s">
        <v>34</v>
      </c>
      <c r="Z2605" t="str">
        <f t="shared" si="81"/>
        <v>Catholic</v>
      </c>
    </row>
    <row r="2606" spans="1:26" x14ac:dyDescent="0.35">
      <c r="A2606">
        <v>2606</v>
      </c>
      <c r="B2606" t="s">
        <v>7109</v>
      </c>
      <c r="C2606" t="s">
        <v>7110</v>
      </c>
      <c r="D2606" s="1" t="s">
        <v>28</v>
      </c>
      <c r="E2606" s="1" t="s">
        <v>7111</v>
      </c>
      <c r="F2606" t="s">
        <v>7057</v>
      </c>
      <c r="G2606" t="s">
        <v>31</v>
      </c>
      <c r="H2606" t="s">
        <v>32</v>
      </c>
      <c r="I2606" t="s">
        <v>32</v>
      </c>
      <c r="J2606" t="s">
        <v>32</v>
      </c>
      <c r="K2606" t="s">
        <v>33</v>
      </c>
      <c r="M2606" t="s">
        <v>32</v>
      </c>
      <c r="N2606" t="s">
        <v>32</v>
      </c>
      <c r="O2606">
        <v>0</v>
      </c>
      <c r="P2606">
        <v>0</v>
      </c>
      <c r="Q2606">
        <v>0</v>
      </c>
      <c r="R2606">
        <v>13</v>
      </c>
      <c r="S2606">
        <v>10</v>
      </c>
      <c r="T2606">
        <f t="shared" si="80"/>
        <v>23</v>
      </c>
      <c r="U2606">
        <v>163781</v>
      </c>
      <c r="V2606">
        <v>310066</v>
      </c>
      <c r="W2606" s="3">
        <v>-8.5528899999999997</v>
      </c>
      <c r="X2606" s="3">
        <v>54.038400000000003</v>
      </c>
      <c r="Y2606" t="s">
        <v>34</v>
      </c>
      <c r="Z2606" t="str">
        <f t="shared" si="81"/>
        <v>Catholic</v>
      </c>
    </row>
    <row r="2607" spans="1:26" x14ac:dyDescent="0.35">
      <c r="A2607">
        <v>2607</v>
      </c>
      <c r="B2607" t="s">
        <v>7112</v>
      </c>
      <c r="C2607" t="s">
        <v>7113</v>
      </c>
      <c r="D2607" s="1" t="s">
        <v>28</v>
      </c>
      <c r="E2607" s="1" t="s">
        <v>7114</v>
      </c>
      <c r="F2607" t="s">
        <v>7057</v>
      </c>
      <c r="G2607" t="s">
        <v>57</v>
      </c>
      <c r="H2607" t="s">
        <v>32</v>
      </c>
      <c r="I2607" t="s">
        <v>32</v>
      </c>
      <c r="J2607" t="s">
        <v>32</v>
      </c>
      <c r="K2607" t="s">
        <v>33</v>
      </c>
      <c r="M2607" t="s">
        <v>32</v>
      </c>
      <c r="N2607" t="s">
        <v>32</v>
      </c>
      <c r="O2607">
        <v>0</v>
      </c>
      <c r="P2607">
        <v>0</v>
      </c>
      <c r="Q2607">
        <v>0</v>
      </c>
      <c r="R2607">
        <v>9</v>
      </c>
      <c r="S2607">
        <v>6</v>
      </c>
      <c r="T2607">
        <f t="shared" si="80"/>
        <v>15</v>
      </c>
      <c r="U2607">
        <v>132900</v>
      </c>
      <c r="V2607">
        <v>334669</v>
      </c>
      <c r="W2607" s="3">
        <v>-9.0297000000000001</v>
      </c>
      <c r="X2607" s="3">
        <v>54.256399999999999</v>
      </c>
      <c r="Y2607" t="s">
        <v>34</v>
      </c>
      <c r="Z2607" t="str">
        <f t="shared" si="81"/>
        <v>Church of Ireland</v>
      </c>
    </row>
    <row r="2608" spans="1:26" x14ac:dyDescent="0.35">
      <c r="A2608">
        <v>2608</v>
      </c>
      <c r="B2608" t="s">
        <v>7115</v>
      </c>
      <c r="C2608" t="s">
        <v>7116</v>
      </c>
      <c r="D2608" s="1" t="s">
        <v>28</v>
      </c>
      <c r="E2608" s="1" t="s">
        <v>7090</v>
      </c>
      <c r="F2608" t="s">
        <v>7057</v>
      </c>
      <c r="G2608" t="s">
        <v>31</v>
      </c>
      <c r="H2608" t="s">
        <v>32</v>
      </c>
      <c r="I2608" t="s">
        <v>32</v>
      </c>
      <c r="J2608" t="s">
        <v>32</v>
      </c>
      <c r="K2608" t="s">
        <v>33</v>
      </c>
      <c r="M2608" t="s">
        <v>32</v>
      </c>
      <c r="N2608" t="s">
        <v>32</v>
      </c>
      <c r="O2608">
        <v>0</v>
      </c>
      <c r="P2608">
        <v>0</v>
      </c>
      <c r="Q2608">
        <v>0</v>
      </c>
      <c r="R2608">
        <v>33</v>
      </c>
      <c r="S2608">
        <v>40</v>
      </c>
      <c r="T2608">
        <f t="shared" si="80"/>
        <v>73</v>
      </c>
      <c r="U2608">
        <v>132930</v>
      </c>
      <c r="V2608">
        <v>331529</v>
      </c>
      <c r="W2608" s="3">
        <v>-9.0285399999999996</v>
      </c>
      <c r="X2608" s="3">
        <v>54.228200000000001</v>
      </c>
      <c r="Y2608" t="s">
        <v>34</v>
      </c>
      <c r="Z2608" t="str">
        <f t="shared" si="81"/>
        <v>Catholic</v>
      </c>
    </row>
    <row r="2609" spans="1:26" x14ac:dyDescent="0.35">
      <c r="A2609">
        <v>2609</v>
      </c>
      <c r="B2609" t="s">
        <v>7117</v>
      </c>
      <c r="C2609" t="s">
        <v>7118</v>
      </c>
      <c r="D2609" s="1" t="s">
        <v>28</v>
      </c>
      <c r="E2609" s="1" t="s">
        <v>7119</v>
      </c>
      <c r="F2609" t="s">
        <v>7057</v>
      </c>
      <c r="G2609" t="s">
        <v>31</v>
      </c>
      <c r="H2609" t="s">
        <v>32</v>
      </c>
      <c r="I2609" t="s">
        <v>32</v>
      </c>
      <c r="J2609" t="s">
        <v>32</v>
      </c>
      <c r="K2609" t="s">
        <v>33</v>
      </c>
      <c r="M2609" t="s">
        <v>32</v>
      </c>
      <c r="N2609" t="s">
        <v>32</v>
      </c>
      <c r="O2609">
        <v>0</v>
      </c>
      <c r="P2609">
        <v>0</v>
      </c>
      <c r="Q2609">
        <v>0</v>
      </c>
      <c r="R2609">
        <v>23</v>
      </c>
      <c r="S2609">
        <v>24</v>
      </c>
      <c r="T2609">
        <f t="shared" si="80"/>
        <v>47</v>
      </c>
      <c r="U2609">
        <v>173110</v>
      </c>
      <c r="V2609">
        <v>327168</v>
      </c>
      <c r="W2609" s="3">
        <v>-8.4120100000000004</v>
      </c>
      <c r="X2609" s="3">
        <v>54.192700000000002</v>
      </c>
      <c r="Y2609" t="s">
        <v>34</v>
      </c>
      <c r="Z2609" t="str">
        <f t="shared" si="81"/>
        <v>Catholic</v>
      </c>
    </row>
    <row r="2610" spans="1:26" x14ac:dyDescent="0.35">
      <c r="A2610">
        <v>2610</v>
      </c>
      <c r="B2610" t="s">
        <v>7120</v>
      </c>
      <c r="C2610" t="s">
        <v>7121</v>
      </c>
      <c r="D2610" s="1" t="s">
        <v>28</v>
      </c>
      <c r="E2610" s="1" t="s">
        <v>7122</v>
      </c>
      <c r="F2610" t="s">
        <v>7057</v>
      </c>
      <c r="G2610" t="s">
        <v>31</v>
      </c>
      <c r="H2610" t="s">
        <v>32</v>
      </c>
      <c r="I2610" t="s">
        <v>32</v>
      </c>
      <c r="J2610" t="s">
        <v>32</v>
      </c>
      <c r="K2610" t="s">
        <v>33</v>
      </c>
      <c r="M2610" t="s">
        <v>32</v>
      </c>
      <c r="N2610" t="s">
        <v>32</v>
      </c>
      <c r="O2610">
        <v>0</v>
      </c>
      <c r="P2610">
        <v>0</v>
      </c>
      <c r="Q2610">
        <v>0</v>
      </c>
      <c r="R2610">
        <v>22</v>
      </c>
      <c r="S2610">
        <v>37</v>
      </c>
      <c r="T2610">
        <f t="shared" si="80"/>
        <v>59</v>
      </c>
      <c r="U2610">
        <v>170647</v>
      </c>
      <c r="V2610">
        <v>353637</v>
      </c>
      <c r="W2610" s="3">
        <v>-8.4523399999999995</v>
      </c>
      <c r="X2610" s="3">
        <v>54.430300000000003</v>
      </c>
      <c r="Y2610" t="s">
        <v>34</v>
      </c>
      <c r="Z2610" t="str">
        <f t="shared" si="81"/>
        <v>Catholic</v>
      </c>
    </row>
    <row r="2611" spans="1:26" x14ac:dyDescent="0.35">
      <c r="A2611">
        <v>2611</v>
      </c>
      <c r="B2611" t="s">
        <v>7123</v>
      </c>
      <c r="C2611" t="s">
        <v>7124</v>
      </c>
      <c r="D2611" s="1" t="s">
        <v>28</v>
      </c>
      <c r="E2611" s="1" t="s">
        <v>7125</v>
      </c>
      <c r="F2611" t="s">
        <v>7057</v>
      </c>
      <c r="G2611" t="s">
        <v>31</v>
      </c>
      <c r="H2611" t="s">
        <v>32</v>
      </c>
      <c r="I2611" t="s">
        <v>32</v>
      </c>
      <c r="J2611" t="s">
        <v>32</v>
      </c>
      <c r="K2611" t="s">
        <v>33</v>
      </c>
      <c r="M2611" t="s">
        <v>32</v>
      </c>
      <c r="N2611" t="s">
        <v>32</v>
      </c>
      <c r="O2611">
        <v>0</v>
      </c>
      <c r="P2611">
        <v>0</v>
      </c>
      <c r="Q2611">
        <v>0</v>
      </c>
      <c r="R2611">
        <v>26</v>
      </c>
      <c r="S2611">
        <v>30</v>
      </c>
      <c r="T2611">
        <f t="shared" si="80"/>
        <v>56</v>
      </c>
      <c r="U2611">
        <v>133257</v>
      </c>
      <c r="V2611">
        <v>336769</v>
      </c>
      <c r="W2611" s="3">
        <v>-9.0246899999999997</v>
      </c>
      <c r="X2611" s="3">
        <v>54.275300000000001</v>
      </c>
      <c r="Y2611" t="s">
        <v>34</v>
      </c>
      <c r="Z2611" t="str">
        <f t="shared" si="81"/>
        <v>Catholic</v>
      </c>
    </row>
    <row r="2612" spans="1:26" x14ac:dyDescent="0.35">
      <c r="A2612">
        <v>2612</v>
      </c>
      <c r="B2612" t="s">
        <v>7126</v>
      </c>
      <c r="C2612" t="s">
        <v>7127</v>
      </c>
      <c r="D2612" s="1" t="s">
        <v>28</v>
      </c>
      <c r="E2612" s="1" t="s">
        <v>7128</v>
      </c>
      <c r="F2612" t="s">
        <v>7057</v>
      </c>
      <c r="G2612" t="s">
        <v>31</v>
      </c>
      <c r="H2612" t="s">
        <v>32</v>
      </c>
      <c r="I2612" t="s">
        <v>32</v>
      </c>
      <c r="J2612" t="s">
        <v>32</v>
      </c>
      <c r="K2612" t="s">
        <v>33</v>
      </c>
      <c r="M2612" t="s">
        <v>32</v>
      </c>
      <c r="N2612" t="s">
        <v>32</v>
      </c>
      <c r="O2612">
        <v>0</v>
      </c>
      <c r="P2612">
        <v>0</v>
      </c>
      <c r="Q2612">
        <v>0</v>
      </c>
      <c r="R2612">
        <v>14</v>
      </c>
      <c r="S2612">
        <v>13</v>
      </c>
      <c r="T2612">
        <f t="shared" si="80"/>
        <v>27</v>
      </c>
      <c r="U2612">
        <v>171540</v>
      </c>
      <c r="V2612">
        <v>321407</v>
      </c>
      <c r="W2612" s="3">
        <v>-8.4355200000000004</v>
      </c>
      <c r="X2612" s="3">
        <v>54.140799999999999</v>
      </c>
      <c r="Y2612" t="s">
        <v>34</v>
      </c>
      <c r="Z2612" t="str">
        <f t="shared" si="81"/>
        <v>Catholic</v>
      </c>
    </row>
    <row r="2613" spans="1:26" x14ac:dyDescent="0.35">
      <c r="A2613">
        <v>2613</v>
      </c>
      <c r="B2613" t="s">
        <v>7129</v>
      </c>
      <c r="C2613" t="s">
        <v>7130</v>
      </c>
      <c r="D2613" s="1" t="s">
        <v>28</v>
      </c>
      <c r="E2613" s="1" t="s">
        <v>7131</v>
      </c>
      <c r="F2613" t="s">
        <v>7057</v>
      </c>
      <c r="G2613" t="s">
        <v>31</v>
      </c>
      <c r="H2613" t="s">
        <v>32</v>
      </c>
      <c r="I2613" t="s">
        <v>80</v>
      </c>
      <c r="J2613" t="s">
        <v>32</v>
      </c>
      <c r="K2613" t="s">
        <v>33</v>
      </c>
      <c r="M2613" t="s">
        <v>32</v>
      </c>
      <c r="N2613" t="s">
        <v>32</v>
      </c>
      <c r="O2613">
        <v>0</v>
      </c>
      <c r="P2613">
        <v>0</v>
      </c>
      <c r="Q2613">
        <v>0</v>
      </c>
      <c r="R2613">
        <v>0</v>
      </c>
      <c r="S2613">
        <v>73</v>
      </c>
      <c r="T2613">
        <f t="shared" si="80"/>
        <v>73</v>
      </c>
      <c r="U2613">
        <v>168119</v>
      </c>
      <c r="V2613">
        <v>326428</v>
      </c>
      <c r="W2613" s="3">
        <v>-8.4884000000000004</v>
      </c>
      <c r="X2613" s="3">
        <v>54.185699999999997</v>
      </c>
      <c r="Y2613" t="s">
        <v>34</v>
      </c>
      <c r="Z2613" t="str">
        <f t="shared" si="81"/>
        <v>Catholic</v>
      </c>
    </row>
    <row r="2614" spans="1:26" x14ac:dyDescent="0.35">
      <c r="A2614">
        <v>2614</v>
      </c>
      <c r="B2614" t="s">
        <v>7132</v>
      </c>
      <c r="C2614" t="s">
        <v>7133</v>
      </c>
      <c r="D2614" s="1" t="s">
        <v>28</v>
      </c>
      <c r="E2614" s="1" t="s">
        <v>7134</v>
      </c>
      <c r="F2614" t="s">
        <v>7057</v>
      </c>
      <c r="G2614" t="s">
        <v>31</v>
      </c>
      <c r="H2614" t="s">
        <v>32</v>
      </c>
      <c r="I2614" t="s">
        <v>32</v>
      </c>
      <c r="J2614" t="s">
        <v>32</v>
      </c>
      <c r="K2614" t="s">
        <v>33</v>
      </c>
      <c r="M2614" t="s">
        <v>32</v>
      </c>
      <c r="N2614" t="s">
        <v>32</v>
      </c>
      <c r="O2614">
        <v>0</v>
      </c>
      <c r="P2614">
        <v>0</v>
      </c>
      <c r="Q2614">
        <v>0</v>
      </c>
      <c r="R2614">
        <v>18</v>
      </c>
      <c r="S2614">
        <v>10</v>
      </c>
      <c r="T2614">
        <f t="shared" si="80"/>
        <v>28</v>
      </c>
      <c r="U2614">
        <v>183921</v>
      </c>
      <c r="V2614">
        <v>311818</v>
      </c>
      <c r="W2614" s="3">
        <v>-8.2455499999999997</v>
      </c>
      <c r="X2614" s="3">
        <v>54.055199999999999</v>
      </c>
      <c r="Y2614" t="s">
        <v>34</v>
      </c>
      <c r="Z2614" t="str">
        <f t="shared" si="81"/>
        <v>Catholic</v>
      </c>
    </row>
    <row r="2615" spans="1:26" x14ac:dyDescent="0.35">
      <c r="A2615">
        <v>2615</v>
      </c>
      <c r="B2615" t="s">
        <v>7135</v>
      </c>
      <c r="C2615" t="s">
        <v>731</v>
      </c>
      <c r="D2615" s="1" t="s">
        <v>28</v>
      </c>
      <c r="E2615" s="1" t="s">
        <v>7136</v>
      </c>
      <c r="F2615" t="s">
        <v>7057</v>
      </c>
      <c r="G2615" t="s">
        <v>31</v>
      </c>
      <c r="H2615" t="s">
        <v>32</v>
      </c>
      <c r="I2615" t="s">
        <v>32</v>
      </c>
      <c r="J2615" t="s">
        <v>32</v>
      </c>
      <c r="K2615" t="s">
        <v>33</v>
      </c>
      <c r="M2615" t="s">
        <v>32</v>
      </c>
      <c r="N2615" t="s">
        <v>32</v>
      </c>
      <c r="O2615">
        <v>0</v>
      </c>
      <c r="P2615">
        <v>0</v>
      </c>
      <c r="Q2615">
        <v>0</v>
      </c>
      <c r="R2615">
        <v>49</v>
      </c>
      <c r="S2615">
        <v>33</v>
      </c>
      <c r="T2615">
        <f t="shared" si="80"/>
        <v>82</v>
      </c>
      <c r="U2615">
        <v>159680</v>
      </c>
      <c r="V2615">
        <v>344454</v>
      </c>
      <c r="W2615" s="3">
        <v>-8.6200899999999994</v>
      </c>
      <c r="X2615" s="3">
        <v>54.347099999999998</v>
      </c>
      <c r="Y2615" t="s">
        <v>34</v>
      </c>
      <c r="Z2615" t="str">
        <f t="shared" si="81"/>
        <v>Catholic</v>
      </c>
    </row>
    <row r="2616" spans="1:26" x14ac:dyDescent="0.35">
      <c r="A2616">
        <v>2616</v>
      </c>
      <c r="B2616" t="s">
        <v>7137</v>
      </c>
      <c r="C2616" t="s">
        <v>7138</v>
      </c>
      <c r="D2616" s="1" t="s">
        <v>28</v>
      </c>
      <c r="E2616" s="1" t="s">
        <v>7139</v>
      </c>
      <c r="F2616" t="s">
        <v>7057</v>
      </c>
      <c r="G2616" t="s">
        <v>31</v>
      </c>
      <c r="H2616" t="s">
        <v>32</v>
      </c>
      <c r="I2616" t="s">
        <v>80</v>
      </c>
      <c r="J2616" t="s">
        <v>32</v>
      </c>
      <c r="K2616" t="s">
        <v>33</v>
      </c>
      <c r="M2616" t="s">
        <v>32</v>
      </c>
      <c r="N2616" t="s">
        <v>32</v>
      </c>
      <c r="O2616">
        <v>0</v>
      </c>
      <c r="P2616">
        <v>0</v>
      </c>
      <c r="Q2616">
        <v>0</v>
      </c>
      <c r="R2616">
        <v>98</v>
      </c>
      <c r="S2616">
        <v>89</v>
      </c>
      <c r="T2616">
        <f t="shared" si="80"/>
        <v>187</v>
      </c>
      <c r="U2616">
        <v>169654</v>
      </c>
      <c r="V2616">
        <v>336962</v>
      </c>
      <c r="W2616" s="3">
        <v>-8.4659499999999994</v>
      </c>
      <c r="X2616" s="3">
        <v>54.280500000000004</v>
      </c>
      <c r="Y2616" t="s">
        <v>34</v>
      </c>
      <c r="Z2616" t="str">
        <f t="shared" si="81"/>
        <v>Catholic</v>
      </c>
    </row>
    <row r="2617" spans="1:26" x14ac:dyDescent="0.35">
      <c r="A2617">
        <v>2617</v>
      </c>
      <c r="B2617" t="s">
        <v>7140</v>
      </c>
      <c r="C2617" t="s">
        <v>731</v>
      </c>
      <c r="D2617" s="1" t="s">
        <v>28</v>
      </c>
      <c r="E2617" s="1" t="s">
        <v>7141</v>
      </c>
      <c r="F2617" t="s">
        <v>7057</v>
      </c>
      <c r="G2617" t="s">
        <v>31</v>
      </c>
      <c r="H2617" t="s">
        <v>32</v>
      </c>
      <c r="I2617" t="s">
        <v>32</v>
      </c>
      <c r="J2617" t="s">
        <v>32</v>
      </c>
      <c r="K2617" t="s">
        <v>33</v>
      </c>
      <c r="M2617" t="s">
        <v>32</v>
      </c>
      <c r="N2617" t="s">
        <v>32</v>
      </c>
      <c r="O2617">
        <v>0</v>
      </c>
      <c r="P2617">
        <v>0</v>
      </c>
      <c r="Q2617">
        <v>0</v>
      </c>
      <c r="R2617">
        <v>39</v>
      </c>
      <c r="S2617">
        <v>55</v>
      </c>
      <c r="T2617">
        <f t="shared" si="80"/>
        <v>94</v>
      </c>
      <c r="U2617">
        <v>184004</v>
      </c>
      <c r="V2617">
        <v>316905</v>
      </c>
      <c r="W2617" s="3">
        <v>-8.2445500000000003</v>
      </c>
      <c r="X2617" s="3">
        <v>54.100900000000003</v>
      </c>
      <c r="Y2617" t="s">
        <v>34</v>
      </c>
      <c r="Z2617" t="str">
        <f t="shared" si="81"/>
        <v>Catholic</v>
      </c>
    </row>
    <row r="2618" spans="1:26" x14ac:dyDescent="0.35">
      <c r="A2618">
        <v>2618</v>
      </c>
      <c r="B2618" t="s">
        <v>7142</v>
      </c>
      <c r="C2618" t="s">
        <v>7143</v>
      </c>
      <c r="D2618" s="1" t="s">
        <v>28</v>
      </c>
      <c r="E2618" s="1" t="s">
        <v>7144</v>
      </c>
      <c r="F2618" t="s">
        <v>7057</v>
      </c>
      <c r="G2618" t="s">
        <v>31</v>
      </c>
      <c r="H2618" t="s">
        <v>32</v>
      </c>
      <c r="I2618" t="s">
        <v>32</v>
      </c>
      <c r="J2618" t="s">
        <v>32</v>
      </c>
      <c r="K2618" t="s">
        <v>33</v>
      </c>
      <c r="M2618" t="s">
        <v>32</v>
      </c>
      <c r="N2618" t="s">
        <v>32</v>
      </c>
      <c r="O2618">
        <v>0</v>
      </c>
      <c r="P2618">
        <v>0</v>
      </c>
      <c r="Q2618">
        <v>0</v>
      </c>
      <c r="R2618">
        <v>15</v>
      </c>
      <c r="S2618">
        <v>15</v>
      </c>
      <c r="T2618">
        <f t="shared" si="80"/>
        <v>30</v>
      </c>
      <c r="U2618">
        <v>158676</v>
      </c>
      <c r="V2618">
        <v>331372</v>
      </c>
      <c r="W2618" s="3">
        <v>-8.6337299999999999</v>
      </c>
      <c r="X2618" s="3">
        <v>54.229500000000002</v>
      </c>
      <c r="Y2618" t="s">
        <v>34</v>
      </c>
      <c r="Z2618" t="str">
        <f t="shared" si="81"/>
        <v>Catholic</v>
      </c>
    </row>
    <row r="2619" spans="1:26" x14ac:dyDescent="0.35">
      <c r="A2619">
        <v>2619</v>
      </c>
      <c r="B2619" t="s">
        <v>7145</v>
      </c>
      <c r="C2619" t="s">
        <v>4226</v>
      </c>
      <c r="D2619" s="1" t="s">
        <v>28</v>
      </c>
      <c r="E2619" s="1" t="s">
        <v>7146</v>
      </c>
      <c r="F2619" t="s">
        <v>7057</v>
      </c>
      <c r="G2619" t="s">
        <v>31</v>
      </c>
      <c r="H2619" t="s">
        <v>32</v>
      </c>
      <c r="I2619" t="s">
        <v>32</v>
      </c>
      <c r="J2619" t="s">
        <v>32</v>
      </c>
      <c r="K2619" t="s">
        <v>33</v>
      </c>
      <c r="M2619" t="s">
        <v>32</v>
      </c>
      <c r="N2619" t="s">
        <v>32</v>
      </c>
      <c r="O2619">
        <v>0</v>
      </c>
      <c r="P2619">
        <v>0</v>
      </c>
      <c r="Q2619">
        <v>0</v>
      </c>
      <c r="R2619">
        <v>66</v>
      </c>
      <c r="S2619">
        <v>50</v>
      </c>
      <c r="T2619">
        <f t="shared" si="80"/>
        <v>116</v>
      </c>
      <c r="U2619">
        <v>163537</v>
      </c>
      <c r="V2619">
        <v>340043</v>
      </c>
      <c r="W2619" s="3">
        <v>-8.5602400000000003</v>
      </c>
      <c r="X2619" s="3">
        <v>54.3078</v>
      </c>
      <c r="Y2619" t="s">
        <v>34</v>
      </c>
      <c r="Z2619" t="str">
        <f t="shared" si="81"/>
        <v>Catholic</v>
      </c>
    </row>
    <row r="2620" spans="1:26" x14ac:dyDescent="0.35">
      <c r="A2620">
        <v>2620</v>
      </c>
      <c r="B2620" t="s">
        <v>7147</v>
      </c>
      <c r="C2620" t="s">
        <v>3668</v>
      </c>
      <c r="D2620" s="1" t="s">
        <v>28</v>
      </c>
      <c r="E2620" s="1" t="s">
        <v>7148</v>
      </c>
      <c r="F2620" t="s">
        <v>7057</v>
      </c>
      <c r="G2620" t="s">
        <v>31</v>
      </c>
      <c r="H2620" t="s">
        <v>32</v>
      </c>
      <c r="I2620" t="s">
        <v>80</v>
      </c>
      <c r="J2620" t="s">
        <v>32</v>
      </c>
      <c r="K2620" t="s">
        <v>33</v>
      </c>
      <c r="M2620" t="s">
        <v>32</v>
      </c>
      <c r="N2620" t="s">
        <v>32</v>
      </c>
      <c r="O2620">
        <v>0</v>
      </c>
      <c r="P2620">
        <v>0</v>
      </c>
      <c r="Q2620">
        <v>0</v>
      </c>
      <c r="R2620">
        <v>67</v>
      </c>
      <c r="S2620">
        <v>0</v>
      </c>
      <c r="T2620">
        <f t="shared" si="80"/>
        <v>67</v>
      </c>
      <c r="U2620">
        <v>167901</v>
      </c>
      <c r="V2620">
        <v>325984</v>
      </c>
      <c r="W2620" s="3">
        <v>-8.4916900000000002</v>
      </c>
      <c r="X2620" s="3">
        <v>54.181699999999999</v>
      </c>
      <c r="Y2620" t="s">
        <v>34</v>
      </c>
      <c r="Z2620" t="str">
        <f t="shared" si="81"/>
        <v>Catholic</v>
      </c>
    </row>
    <row r="2621" spans="1:26" x14ac:dyDescent="0.35">
      <c r="A2621">
        <v>2621</v>
      </c>
      <c r="B2621" t="s">
        <v>7149</v>
      </c>
      <c r="C2621" t="s">
        <v>3491</v>
      </c>
      <c r="D2621" s="1" t="s">
        <v>28</v>
      </c>
      <c r="E2621" s="1" t="s">
        <v>7150</v>
      </c>
      <c r="F2621" t="s">
        <v>7057</v>
      </c>
      <c r="G2621" t="s">
        <v>31</v>
      </c>
      <c r="H2621" t="s">
        <v>32</v>
      </c>
      <c r="I2621" t="s">
        <v>32</v>
      </c>
      <c r="J2621" t="s">
        <v>32</v>
      </c>
      <c r="K2621" t="s">
        <v>33</v>
      </c>
      <c r="M2621" t="s">
        <v>32</v>
      </c>
      <c r="N2621" t="s">
        <v>32</v>
      </c>
      <c r="O2621">
        <v>0</v>
      </c>
      <c r="P2621">
        <v>0</v>
      </c>
      <c r="Q2621">
        <v>0</v>
      </c>
      <c r="R2621">
        <v>19</v>
      </c>
      <c r="S2621">
        <v>11</v>
      </c>
      <c r="T2621">
        <f t="shared" si="80"/>
        <v>30</v>
      </c>
      <c r="U2621">
        <v>167999</v>
      </c>
      <c r="V2621">
        <v>351491</v>
      </c>
      <c r="W2621" s="3">
        <v>-8.4929199999999998</v>
      </c>
      <c r="X2621" s="3">
        <v>54.410899999999998</v>
      </c>
      <c r="Y2621" t="s">
        <v>34</v>
      </c>
      <c r="Z2621" t="str">
        <f t="shared" si="81"/>
        <v>Catholic</v>
      </c>
    </row>
    <row r="2622" spans="1:26" x14ac:dyDescent="0.35">
      <c r="A2622">
        <v>2622</v>
      </c>
      <c r="B2622" t="s">
        <v>7151</v>
      </c>
      <c r="C2622" t="s">
        <v>7152</v>
      </c>
      <c r="D2622" s="1" t="s">
        <v>28</v>
      </c>
      <c r="E2622" s="1" t="s">
        <v>7153</v>
      </c>
      <c r="F2622" t="s">
        <v>7057</v>
      </c>
      <c r="G2622" t="s">
        <v>31</v>
      </c>
      <c r="H2622" t="s">
        <v>32</v>
      </c>
      <c r="I2622" t="s">
        <v>32</v>
      </c>
      <c r="J2622" t="s">
        <v>32</v>
      </c>
      <c r="K2622" t="s">
        <v>33</v>
      </c>
      <c r="M2622" t="s">
        <v>32</v>
      </c>
      <c r="N2622" t="s">
        <v>32</v>
      </c>
      <c r="O2622">
        <v>0</v>
      </c>
      <c r="P2622">
        <v>0</v>
      </c>
      <c r="Q2622">
        <v>0</v>
      </c>
      <c r="R2622">
        <v>44</v>
      </c>
      <c r="S2622">
        <v>47</v>
      </c>
      <c r="T2622">
        <f t="shared" si="80"/>
        <v>91</v>
      </c>
      <c r="U2622">
        <v>163285</v>
      </c>
      <c r="V2622">
        <v>320621</v>
      </c>
      <c r="W2622" s="3">
        <v>-8.5617400000000004</v>
      </c>
      <c r="X2622" s="3">
        <v>54.133200000000002</v>
      </c>
      <c r="Y2622" t="s">
        <v>34</v>
      </c>
      <c r="Z2622" t="str">
        <f t="shared" si="81"/>
        <v>Catholic</v>
      </c>
    </row>
    <row r="2623" spans="1:26" x14ac:dyDescent="0.35">
      <c r="A2623">
        <v>2623</v>
      </c>
      <c r="B2623" t="s">
        <v>7154</v>
      </c>
      <c r="C2623" t="s">
        <v>7155</v>
      </c>
      <c r="D2623" s="1" t="s">
        <v>28</v>
      </c>
      <c r="E2623" s="1" t="s">
        <v>7156</v>
      </c>
      <c r="F2623" t="s">
        <v>7057</v>
      </c>
      <c r="G2623" t="s">
        <v>31</v>
      </c>
      <c r="H2623" t="s">
        <v>32</v>
      </c>
      <c r="I2623" t="s">
        <v>32</v>
      </c>
      <c r="J2623" t="s">
        <v>32</v>
      </c>
      <c r="K2623" t="s">
        <v>33</v>
      </c>
      <c r="M2623" t="s">
        <v>32</v>
      </c>
      <c r="N2623" t="s">
        <v>32</v>
      </c>
      <c r="O2623">
        <v>0</v>
      </c>
      <c r="P2623">
        <v>0</v>
      </c>
      <c r="Q2623">
        <v>0</v>
      </c>
      <c r="R2623">
        <v>99</v>
      </c>
      <c r="S2623">
        <v>130</v>
      </c>
      <c r="T2623">
        <f t="shared" si="80"/>
        <v>229</v>
      </c>
      <c r="U2623">
        <v>166272</v>
      </c>
      <c r="V2623">
        <v>329388</v>
      </c>
      <c r="W2623" s="3">
        <v>-8.5170200000000005</v>
      </c>
      <c r="X2623" s="3">
        <v>54.212200000000003</v>
      </c>
      <c r="Y2623" t="s">
        <v>34</v>
      </c>
      <c r="Z2623" t="str">
        <f t="shared" si="81"/>
        <v>Catholic</v>
      </c>
    </row>
    <row r="2624" spans="1:26" x14ac:dyDescent="0.35">
      <c r="A2624">
        <v>2624</v>
      </c>
      <c r="B2624" t="s">
        <v>7157</v>
      </c>
      <c r="C2624" t="s">
        <v>7158</v>
      </c>
      <c r="D2624" s="1" t="s">
        <v>28</v>
      </c>
      <c r="E2624" s="1" t="s">
        <v>7159</v>
      </c>
      <c r="F2624" t="s">
        <v>7057</v>
      </c>
      <c r="G2624" t="s">
        <v>31</v>
      </c>
      <c r="H2624" t="s">
        <v>32</v>
      </c>
      <c r="I2624" t="s">
        <v>32</v>
      </c>
      <c r="J2624" t="s">
        <v>32</v>
      </c>
      <c r="K2624" t="s">
        <v>33</v>
      </c>
      <c r="M2624" t="s">
        <v>32</v>
      </c>
      <c r="N2624" t="s">
        <v>32</v>
      </c>
      <c r="O2624">
        <v>0</v>
      </c>
      <c r="P2624">
        <v>0</v>
      </c>
      <c r="Q2624">
        <v>0</v>
      </c>
      <c r="R2624">
        <v>20</v>
      </c>
      <c r="S2624">
        <v>17</v>
      </c>
      <c r="T2624">
        <f t="shared" si="80"/>
        <v>37</v>
      </c>
      <c r="U2624">
        <v>169444</v>
      </c>
      <c r="V2624">
        <v>303791</v>
      </c>
      <c r="W2624" s="3">
        <v>-8.4658200000000008</v>
      </c>
      <c r="X2624" s="3">
        <v>53.982399999999998</v>
      </c>
      <c r="Y2624" t="s">
        <v>34</v>
      </c>
      <c r="Z2624" t="str">
        <f t="shared" si="81"/>
        <v>Catholic</v>
      </c>
    </row>
    <row r="2625" spans="1:26" x14ac:dyDescent="0.35">
      <c r="A2625">
        <v>2625</v>
      </c>
      <c r="B2625" t="s">
        <v>7160</v>
      </c>
      <c r="C2625" t="s">
        <v>124</v>
      </c>
      <c r="D2625" s="1" t="s">
        <v>28</v>
      </c>
      <c r="E2625" s="1" t="s">
        <v>7161</v>
      </c>
      <c r="F2625" t="s">
        <v>7057</v>
      </c>
      <c r="G2625" t="s">
        <v>31</v>
      </c>
      <c r="H2625" t="s">
        <v>32</v>
      </c>
      <c r="I2625" t="s">
        <v>32</v>
      </c>
      <c r="J2625" t="s">
        <v>32</v>
      </c>
      <c r="K2625" t="s">
        <v>33</v>
      </c>
      <c r="M2625" t="s">
        <v>32</v>
      </c>
      <c r="N2625" t="s">
        <v>32</v>
      </c>
      <c r="O2625">
        <v>0</v>
      </c>
      <c r="P2625">
        <v>0</v>
      </c>
      <c r="Q2625">
        <v>0</v>
      </c>
      <c r="R2625">
        <v>42</v>
      </c>
      <c r="S2625">
        <v>40</v>
      </c>
      <c r="T2625">
        <f t="shared" si="80"/>
        <v>82</v>
      </c>
      <c r="U2625">
        <v>149266</v>
      </c>
      <c r="V2625">
        <v>312006</v>
      </c>
      <c r="W2625" s="3">
        <v>-8.7747700000000002</v>
      </c>
      <c r="X2625" s="3">
        <v>54.054699999999997</v>
      </c>
      <c r="Y2625" t="s">
        <v>34</v>
      </c>
      <c r="Z2625" t="str">
        <f t="shared" si="81"/>
        <v>Catholic</v>
      </c>
    </row>
    <row r="2626" spans="1:26" x14ac:dyDescent="0.35">
      <c r="A2626">
        <v>2626</v>
      </c>
      <c r="B2626" t="s">
        <v>7162</v>
      </c>
      <c r="C2626" t="s">
        <v>7163</v>
      </c>
      <c r="D2626" s="1" t="s">
        <v>28</v>
      </c>
      <c r="E2626" s="1" t="s">
        <v>7164</v>
      </c>
      <c r="F2626" t="s">
        <v>7057</v>
      </c>
      <c r="G2626" t="s">
        <v>31</v>
      </c>
      <c r="H2626" t="s">
        <v>32</v>
      </c>
      <c r="I2626" t="s">
        <v>32</v>
      </c>
      <c r="J2626" t="s">
        <v>32</v>
      </c>
      <c r="K2626" t="s">
        <v>33</v>
      </c>
      <c r="M2626" t="s">
        <v>32</v>
      </c>
      <c r="N2626" t="s">
        <v>32</v>
      </c>
      <c r="O2626">
        <v>0</v>
      </c>
      <c r="P2626">
        <v>0</v>
      </c>
      <c r="Q2626">
        <v>0</v>
      </c>
      <c r="R2626">
        <v>45</v>
      </c>
      <c r="S2626">
        <v>66</v>
      </c>
      <c r="T2626">
        <f t="shared" ref="T2626:T2689" si="82">SUM(R2626:S2626)</f>
        <v>111</v>
      </c>
      <c r="U2626">
        <v>174274</v>
      </c>
      <c r="V2626">
        <v>324221</v>
      </c>
      <c r="W2626" s="3">
        <v>-8.3939199999999996</v>
      </c>
      <c r="X2626" s="3">
        <v>54.1663</v>
      </c>
      <c r="Y2626" t="s">
        <v>34</v>
      </c>
      <c r="Z2626" t="str">
        <f t="shared" si="81"/>
        <v>Catholic</v>
      </c>
    </row>
    <row r="2627" spans="1:26" x14ac:dyDescent="0.35">
      <c r="A2627">
        <v>2627</v>
      </c>
      <c r="B2627" t="s">
        <v>7165</v>
      </c>
      <c r="C2627" t="s">
        <v>7166</v>
      </c>
      <c r="D2627" s="1" t="s">
        <v>28</v>
      </c>
      <c r="E2627" s="1" t="s">
        <v>7167</v>
      </c>
      <c r="F2627" t="s">
        <v>7057</v>
      </c>
      <c r="G2627" t="s">
        <v>31</v>
      </c>
      <c r="H2627" t="s">
        <v>32</v>
      </c>
      <c r="I2627" t="s">
        <v>80</v>
      </c>
      <c r="J2627" t="s">
        <v>32</v>
      </c>
      <c r="K2627" t="s">
        <v>33</v>
      </c>
      <c r="M2627" t="s">
        <v>32</v>
      </c>
      <c r="N2627" t="s">
        <v>32</v>
      </c>
      <c r="O2627">
        <v>0</v>
      </c>
      <c r="P2627">
        <v>0</v>
      </c>
      <c r="Q2627">
        <v>0</v>
      </c>
      <c r="R2627">
        <v>55</v>
      </c>
      <c r="S2627">
        <v>55</v>
      </c>
      <c r="T2627">
        <f t="shared" si="82"/>
        <v>110</v>
      </c>
      <c r="U2627">
        <v>168865</v>
      </c>
      <c r="V2627">
        <v>308663</v>
      </c>
      <c r="W2627" s="3">
        <v>-8.4751399999999997</v>
      </c>
      <c r="X2627" s="3">
        <v>54.026200000000003</v>
      </c>
      <c r="Y2627" t="s">
        <v>34</v>
      </c>
      <c r="Z2627" t="str">
        <f t="shared" ref="Z2627:Z2690" si="83">IF(G2627=$G$5,$G$5,IF(G2627=$G$227,$G$232,IF(G2627=$G$750,$G$750,IF(G2627=$G$720,$G$720,"Minority"))))</f>
        <v>Catholic</v>
      </c>
    </row>
    <row r="2628" spans="1:26" x14ac:dyDescent="0.35">
      <c r="A2628">
        <v>2628</v>
      </c>
      <c r="B2628" t="s">
        <v>7168</v>
      </c>
      <c r="C2628" t="s">
        <v>7169</v>
      </c>
      <c r="D2628" s="1" t="s">
        <v>28</v>
      </c>
      <c r="E2628" s="1" t="s">
        <v>7170</v>
      </c>
      <c r="F2628" t="s">
        <v>7057</v>
      </c>
      <c r="G2628" t="s">
        <v>31</v>
      </c>
      <c r="H2628" t="s">
        <v>32</v>
      </c>
      <c r="I2628" t="s">
        <v>32</v>
      </c>
      <c r="J2628" t="s">
        <v>32</v>
      </c>
      <c r="K2628" t="s">
        <v>33</v>
      </c>
      <c r="M2628" t="s">
        <v>32</v>
      </c>
      <c r="N2628" t="s">
        <v>32</v>
      </c>
      <c r="O2628">
        <v>0</v>
      </c>
      <c r="P2628">
        <v>0</v>
      </c>
      <c r="Q2628">
        <v>0</v>
      </c>
      <c r="R2628">
        <v>40</v>
      </c>
      <c r="S2628">
        <v>33</v>
      </c>
      <c r="T2628">
        <f t="shared" si="82"/>
        <v>73</v>
      </c>
      <c r="U2628">
        <v>170194</v>
      </c>
      <c r="V2628">
        <v>317032</v>
      </c>
      <c r="W2628" s="3">
        <v>-8.4556799999999992</v>
      </c>
      <c r="X2628" s="3">
        <v>54.101399999999998</v>
      </c>
      <c r="Y2628" t="s">
        <v>34</v>
      </c>
      <c r="Z2628" t="str">
        <f t="shared" si="83"/>
        <v>Catholic</v>
      </c>
    </row>
    <row r="2629" spans="1:26" x14ac:dyDescent="0.35">
      <c r="A2629">
        <v>2629</v>
      </c>
      <c r="B2629" t="s">
        <v>7171</v>
      </c>
      <c r="C2629" t="s">
        <v>7172</v>
      </c>
      <c r="D2629" s="1" t="s">
        <v>28</v>
      </c>
      <c r="E2629" s="1" t="s">
        <v>7173</v>
      </c>
      <c r="F2629" t="s">
        <v>7057</v>
      </c>
      <c r="G2629" t="s">
        <v>31</v>
      </c>
      <c r="H2629" t="s">
        <v>32</v>
      </c>
      <c r="I2629" t="s">
        <v>32</v>
      </c>
      <c r="J2629" t="s">
        <v>32</v>
      </c>
      <c r="K2629" t="s">
        <v>33</v>
      </c>
      <c r="M2629" t="s">
        <v>32</v>
      </c>
      <c r="N2629" t="s">
        <v>32</v>
      </c>
      <c r="O2629">
        <v>0</v>
      </c>
      <c r="P2629">
        <v>0</v>
      </c>
      <c r="Q2629">
        <v>0</v>
      </c>
      <c r="R2629">
        <v>18</v>
      </c>
      <c r="S2629">
        <v>16</v>
      </c>
      <c r="T2629">
        <f t="shared" si="82"/>
        <v>34</v>
      </c>
      <c r="U2629">
        <v>173605</v>
      </c>
      <c r="V2629">
        <v>351009</v>
      </c>
      <c r="W2629" s="3">
        <v>-8.4065300000000001</v>
      </c>
      <c r="X2629" s="3">
        <v>54.4069</v>
      </c>
      <c r="Y2629" t="s">
        <v>34</v>
      </c>
      <c r="Z2629" t="str">
        <f t="shared" si="83"/>
        <v>Catholic</v>
      </c>
    </row>
    <row r="2630" spans="1:26" x14ac:dyDescent="0.35">
      <c r="A2630">
        <v>2630</v>
      </c>
      <c r="B2630" t="s">
        <v>7174</v>
      </c>
      <c r="C2630" t="s">
        <v>7175</v>
      </c>
      <c r="D2630" s="1" t="s">
        <v>28</v>
      </c>
      <c r="E2630" s="1" t="s">
        <v>7176</v>
      </c>
      <c r="F2630" t="s">
        <v>7057</v>
      </c>
      <c r="G2630" t="s">
        <v>31</v>
      </c>
      <c r="H2630" t="s">
        <v>32</v>
      </c>
      <c r="I2630" t="s">
        <v>80</v>
      </c>
      <c r="J2630" t="s">
        <v>32</v>
      </c>
      <c r="K2630" t="s">
        <v>33</v>
      </c>
      <c r="M2630" t="s">
        <v>32</v>
      </c>
      <c r="N2630" t="s">
        <v>32</v>
      </c>
      <c r="O2630">
        <v>0</v>
      </c>
      <c r="P2630">
        <v>0</v>
      </c>
      <c r="Q2630">
        <v>0</v>
      </c>
      <c r="R2630">
        <v>42</v>
      </c>
      <c r="S2630">
        <v>46</v>
      </c>
      <c r="T2630">
        <f t="shared" si="82"/>
        <v>88</v>
      </c>
      <c r="U2630">
        <v>175237</v>
      </c>
      <c r="V2630">
        <v>314325</v>
      </c>
      <c r="W2630" s="3">
        <v>-8.3783600000000007</v>
      </c>
      <c r="X2630" s="3">
        <v>54.077399999999997</v>
      </c>
      <c r="Y2630" t="s">
        <v>34</v>
      </c>
      <c r="Z2630" t="str">
        <f t="shared" si="83"/>
        <v>Catholic</v>
      </c>
    </row>
    <row r="2631" spans="1:26" x14ac:dyDescent="0.35">
      <c r="A2631">
        <v>2631</v>
      </c>
      <c r="B2631" t="s">
        <v>7177</v>
      </c>
      <c r="C2631" t="s">
        <v>7178</v>
      </c>
      <c r="D2631" s="1" t="s">
        <v>28</v>
      </c>
      <c r="E2631" s="1" t="s">
        <v>7179</v>
      </c>
      <c r="F2631" t="s">
        <v>7057</v>
      </c>
      <c r="G2631" t="s">
        <v>31</v>
      </c>
      <c r="H2631" t="s">
        <v>32</v>
      </c>
      <c r="I2631" t="s">
        <v>32</v>
      </c>
      <c r="J2631" t="s">
        <v>32</v>
      </c>
      <c r="K2631" t="s">
        <v>33</v>
      </c>
      <c r="M2631" t="s">
        <v>32</v>
      </c>
      <c r="N2631" t="s">
        <v>32</v>
      </c>
      <c r="O2631">
        <v>0</v>
      </c>
      <c r="P2631">
        <v>0</v>
      </c>
      <c r="Q2631">
        <v>0</v>
      </c>
      <c r="R2631">
        <v>137</v>
      </c>
      <c r="S2631">
        <v>154</v>
      </c>
      <c r="T2631">
        <f t="shared" si="82"/>
        <v>291</v>
      </c>
      <c r="U2631">
        <v>165878</v>
      </c>
      <c r="V2631">
        <v>349512</v>
      </c>
      <c r="W2631" s="3">
        <v>-8.5253599999999992</v>
      </c>
      <c r="X2631" s="3">
        <v>54.393000000000001</v>
      </c>
      <c r="Y2631" t="s">
        <v>34</v>
      </c>
      <c r="Z2631" t="str">
        <f t="shared" si="83"/>
        <v>Catholic</v>
      </c>
    </row>
    <row r="2632" spans="1:26" x14ac:dyDescent="0.35">
      <c r="A2632">
        <v>2632</v>
      </c>
      <c r="B2632" t="s">
        <v>7180</v>
      </c>
      <c r="C2632" t="s">
        <v>124</v>
      </c>
      <c r="D2632" s="1" t="s">
        <v>28</v>
      </c>
      <c r="E2632" s="1" t="s">
        <v>7181</v>
      </c>
      <c r="F2632" t="s">
        <v>7057</v>
      </c>
      <c r="G2632" t="s">
        <v>31</v>
      </c>
      <c r="H2632" t="s">
        <v>32</v>
      </c>
      <c r="I2632" t="s">
        <v>32</v>
      </c>
      <c r="J2632" t="s">
        <v>32</v>
      </c>
      <c r="K2632" t="s">
        <v>33</v>
      </c>
      <c r="M2632" t="s">
        <v>32</v>
      </c>
      <c r="N2632" t="s">
        <v>32</v>
      </c>
      <c r="O2632">
        <v>0</v>
      </c>
      <c r="P2632">
        <v>0</v>
      </c>
      <c r="Q2632">
        <v>0</v>
      </c>
      <c r="R2632">
        <v>8</v>
      </c>
      <c r="S2632">
        <v>15</v>
      </c>
      <c r="T2632">
        <f t="shared" si="82"/>
        <v>23</v>
      </c>
      <c r="U2632">
        <v>149570</v>
      </c>
      <c r="V2632">
        <v>334755</v>
      </c>
      <c r="W2632" s="3">
        <v>-8.77393</v>
      </c>
      <c r="X2632" s="3">
        <v>54.259099999999997</v>
      </c>
      <c r="Y2632" t="s">
        <v>34</v>
      </c>
      <c r="Z2632" t="str">
        <f t="shared" si="83"/>
        <v>Catholic</v>
      </c>
    </row>
    <row r="2633" spans="1:26" x14ac:dyDescent="0.35">
      <c r="A2633">
        <v>2633</v>
      </c>
      <c r="B2633" t="s">
        <v>7182</v>
      </c>
      <c r="C2633" t="s">
        <v>3506</v>
      </c>
      <c r="D2633" s="1" t="s">
        <v>28</v>
      </c>
      <c r="E2633" s="1" t="s">
        <v>7183</v>
      </c>
      <c r="F2633" t="s">
        <v>7057</v>
      </c>
      <c r="G2633" t="s">
        <v>31</v>
      </c>
      <c r="H2633" t="s">
        <v>32</v>
      </c>
      <c r="I2633" t="s">
        <v>32</v>
      </c>
      <c r="J2633" t="s">
        <v>32</v>
      </c>
      <c r="K2633" t="s">
        <v>33</v>
      </c>
      <c r="M2633" t="s">
        <v>32</v>
      </c>
      <c r="N2633" t="s">
        <v>32</v>
      </c>
      <c r="O2633">
        <v>0</v>
      </c>
      <c r="P2633">
        <v>0</v>
      </c>
      <c r="Q2633">
        <v>0</v>
      </c>
      <c r="R2633">
        <v>12</v>
      </c>
      <c r="S2633">
        <v>18</v>
      </c>
      <c r="T2633">
        <f t="shared" si="82"/>
        <v>30</v>
      </c>
      <c r="U2633">
        <v>146866</v>
      </c>
      <c r="V2633">
        <v>333154</v>
      </c>
      <c r="W2633" s="3">
        <v>-8.8151399999999995</v>
      </c>
      <c r="X2633" s="3">
        <v>54.244399999999999</v>
      </c>
      <c r="Y2633" t="s">
        <v>34</v>
      </c>
      <c r="Z2633" t="str">
        <f t="shared" si="83"/>
        <v>Catholic</v>
      </c>
    </row>
    <row r="2634" spans="1:26" x14ac:dyDescent="0.35">
      <c r="A2634">
        <v>2634</v>
      </c>
      <c r="B2634" t="s">
        <v>7184</v>
      </c>
      <c r="C2634" t="s">
        <v>7185</v>
      </c>
      <c r="D2634" s="1" t="s">
        <v>28</v>
      </c>
      <c r="E2634" s="1" t="s">
        <v>7186</v>
      </c>
      <c r="F2634" t="s">
        <v>7057</v>
      </c>
      <c r="G2634" t="s">
        <v>31</v>
      </c>
      <c r="H2634" t="s">
        <v>32</v>
      </c>
      <c r="I2634" t="s">
        <v>32</v>
      </c>
      <c r="J2634" t="s">
        <v>32</v>
      </c>
      <c r="K2634" t="s">
        <v>33</v>
      </c>
      <c r="M2634" t="s">
        <v>32</v>
      </c>
      <c r="N2634" t="s">
        <v>32</v>
      </c>
      <c r="O2634">
        <v>0</v>
      </c>
      <c r="P2634">
        <v>0</v>
      </c>
      <c r="Q2634">
        <v>0</v>
      </c>
      <c r="R2634">
        <v>49</v>
      </c>
      <c r="S2634">
        <v>39</v>
      </c>
      <c r="T2634">
        <f t="shared" si="82"/>
        <v>88</v>
      </c>
      <c r="U2634">
        <v>155759</v>
      </c>
      <c r="V2634">
        <v>333864</v>
      </c>
      <c r="W2634" s="3">
        <v>-8.6788299999999996</v>
      </c>
      <c r="X2634" s="3">
        <v>54.251600000000003</v>
      </c>
      <c r="Y2634" t="s">
        <v>34</v>
      </c>
      <c r="Z2634" t="str">
        <f t="shared" si="83"/>
        <v>Catholic</v>
      </c>
    </row>
    <row r="2635" spans="1:26" x14ac:dyDescent="0.35">
      <c r="A2635">
        <v>2635</v>
      </c>
      <c r="B2635" t="s">
        <v>7187</v>
      </c>
      <c r="C2635" t="s">
        <v>7188</v>
      </c>
      <c r="D2635" s="1" t="s">
        <v>28</v>
      </c>
      <c r="E2635" s="1" t="s">
        <v>7189</v>
      </c>
      <c r="F2635" t="s">
        <v>7057</v>
      </c>
      <c r="G2635" t="s">
        <v>31</v>
      </c>
      <c r="H2635" t="s">
        <v>32</v>
      </c>
      <c r="I2635" t="s">
        <v>32</v>
      </c>
      <c r="J2635" t="s">
        <v>32</v>
      </c>
      <c r="K2635" t="s">
        <v>33</v>
      </c>
      <c r="M2635" t="s">
        <v>32</v>
      </c>
      <c r="N2635" t="s">
        <v>32</v>
      </c>
      <c r="O2635">
        <v>0</v>
      </c>
      <c r="P2635">
        <v>0</v>
      </c>
      <c r="Q2635">
        <v>0</v>
      </c>
      <c r="R2635">
        <v>183</v>
      </c>
      <c r="S2635">
        <v>186</v>
      </c>
      <c r="T2635">
        <f t="shared" si="82"/>
        <v>369</v>
      </c>
      <c r="U2635">
        <v>167992</v>
      </c>
      <c r="V2635">
        <v>335857</v>
      </c>
      <c r="W2635" s="3">
        <v>-8.4913500000000006</v>
      </c>
      <c r="X2635" s="3">
        <v>54.270400000000002</v>
      </c>
      <c r="Y2635" t="s">
        <v>34</v>
      </c>
      <c r="Z2635" t="str">
        <f t="shared" si="83"/>
        <v>Catholic</v>
      </c>
    </row>
    <row r="2636" spans="1:26" x14ac:dyDescent="0.35">
      <c r="A2636">
        <v>2636</v>
      </c>
      <c r="B2636" t="s">
        <v>7190</v>
      </c>
      <c r="C2636" t="s">
        <v>7191</v>
      </c>
      <c r="D2636" s="1" t="s">
        <v>28</v>
      </c>
      <c r="E2636" s="1" t="s">
        <v>7192</v>
      </c>
      <c r="F2636" t="s">
        <v>7057</v>
      </c>
      <c r="G2636" t="s">
        <v>31</v>
      </c>
      <c r="H2636" t="s">
        <v>32</v>
      </c>
      <c r="I2636" t="s">
        <v>32</v>
      </c>
      <c r="J2636" t="s">
        <v>32</v>
      </c>
      <c r="K2636" t="s">
        <v>33</v>
      </c>
      <c r="M2636" t="s">
        <v>32</v>
      </c>
      <c r="N2636" t="s">
        <v>32</v>
      </c>
      <c r="O2636">
        <v>0</v>
      </c>
      <c r="P2636">
        <v>0</v>
      </c>
      <c r="Q2636">
        <v>0</v>
      </c>
      <c r="R2636">
        <v>38</v>
      </c>
      <c r="S2636">
        <v>45</v>
      </c>
      <c r="T2636">
        <f t="shared" si="82"/>
        <v>83</v>
      </c>
      <c r="U2636">
        <v>149478</v>
      </c>
      <c r="V2636">
        <v>306461</v>
      </c>
      <c r="W2636" s="3">
        <v>-8.7706099999999996</v>
      </c>
      <c r="X2636" s="3">
        <v>54.004899999999999</v>
      </c>
      <c r="Y2636" t="s">
        <v>34</v>
      </c>
      <c r="Z2636" t="str">
        <f t="shared" si="83"/>
        <v>Catholic</v>
      </c>
    </row>
    <row r="2637" spans="1:26" x14ac:dyDescent="0.35">
      <c r="A2637">
        <v>2637</v>
      </c>
      <c r="B2637" t="s">
        <v>7193</v>
      </c>
      <c r="C2637" t="s">
        <v>7194</v>
      </c>
      <c r="D2637" s="1" t="s">
        <v>28</v>
      </c>
      <c r="E2637" s="1" t="s">
        <v>7195</v>
      </c>
      <c r="F2637" t="s">
        <v>7057</v>
      </c>
      <c r="G2637" t="s">
        <v>31</v>
      </c>
      <c r="H2637" t="s">
        <v>32</v>
      </c>
      <c r="I2637" t="s">
        <v>80</v>
      </c>
      <c r="J2637" t="s">
        <v>32</v>
      </c>
      <c r="K2637" t="s">
        <v>33</v>
      </c>
      <c r="M2637" t="s">
        <v>32</v>
      </c>
      <c r="N2637" t="s">
        <v>32</v>
      </c>
      <c r="O2637">
        <v>0</v>
      </c>
      <c r="P2637">
        <v>0</v>
      </c>
      <c r="Q2637">
        <v>0</v>
      </c>
      <c r="R2637">
        <v>29</v>
      </c>
      <c r="S2637">
        <v>37</v>
      </c>
      <c r="T2637">
        <f t="shared" si="82"/>
        <v>66</v>
      </c>
      <c r="U2637">
        <v>167593</v>
      </c>
      <c r="V2637">
        <v>299485</v>
      </c>
      <c r="W2637" s="3">
        <v>-8.4935700000000001</v>
      </c>
      <c r="X2637" s="3">
        <v>53.943600000000004</v>
      </c>
      <c r="Y2637" t="s">
        <v>34</v>
      </c>
      <c r="Z2637" t="str">
        <f t="shared" si="83"/>
        <v>Catholic</v>
      </c>
    </row>
    <row r="2638" spans="1:26" x14ac:dyDescent="0.35">
      <c r="A2638">
        <v>2638</v>
      </c>
      <c r="B2638" t="s">
        <v>7196</v>
      </c>
      <c r="C2638" t="s">
        <v>7197</v>
      </c>
      <c r="D2638" s="1" t="s">
        <v>28</v>
      </c>
      <c r="E2638" s="1" t="s">
        <v>7198</v>
      </c>
      <c r="F2638" t="s">
        <v>7057</v>
      </c>
      <c r="G2638" t="s">
        <v>31</v>
      </c>
      <c r="H2638" t="s">
        <v>32</v>
      </c>
      <c r="I2638" t="s">
        <v>32</v>
      </c>
      <c r="J2638" t="s">
        <v>32</v>
      </c>
      <c r="K2638" t="s">
        <v>33</v>
      </c>
      <c r="M2638" t="s">
        <v>32</v>
      </c>
      <c r="N2638" t="s">
        <v>32</v>
      </c>
      <c r="O2638">
        <v>0</v>
      </c>
      <c r="P2638">
        <v>0</v>
      </c>
      <c r="Q2638">
        <v>0</v>
      </c>
      <c r="R2638">
        <v>123</v>
      </c>
      <c r="S2638">
        <v>111</v>
      </c>
      <c r="T2638">
        <f t="shared" si="82"/>
        <v>234</v>
      </c>
      <c r="U2638">
        <v>168885</v>
      </c>
      <c r="V2638">
        <v>341022</v>
      </c>
      <c r="W2638" s="3">
        <v>-8.47818</v>
      </c>
      <c r="X2638" s="3">
        <v>54.316899999999997</v>
      </c>
      <c r="Y2638" t="s">
        <v>34</v>
      </c>
      <c r="Z2638" t="str">
        <f t="shared" si="83"/>
        <v>Catholic</v>
      </c>
    </row>
    <row r="2639" spans="1:26" x14ac:dyDescent="0.35">
      <c r="A2639">
        <v>2639</v>
      </c>
      <c r="B2639" t="s">
        <v>7199</v>
      </c>
      <c r="C2639" t="s">
        <v>7200</v>
      </c>
      <c r="D2639" s="1" t="s">
        <v>28</v>
      </c>
      <c r="E2639" s="1" t="s">
        <v>7201</v>
      </c>
      <c r="F2639" t="s">
        <v>7057</v>
      </c>
      <c r="G2639" t="s">
        <v>57</v>
      </c>
      <c r="H2639" t="s">
        <v>32</v>
      </c>
      <c r="I2639" t="s">
        <v>32</v>
      </c>
      <c r="J2639" t="s">
        <v>32</v>
      </c>
      <c r="K2639" t="s">
        <v>33</v>
      </c>
      <c r="M2639" t="s">
        <v>32</v>
      </c>
      <c r="N2639" t="s">
        <v>32</v>
      </c>
      <c r="O2639">
        <v>0</v>
      </c>
      <c r="P2639">
        <v>0</v>
      </c>
      <c r="Q2639">
        <v>0</v>
      </c>
      <c r="R2639">
        <v>31</v>
      </c>
      <c r="S2639">
        <v>25</v>
      </c>
      <c r="T2639">
        <f t="shared" si="82"/>
        <v>56</v>
      </c>
      <c r="U2639">
        <v>167956</v>
      </c>
      <c r="V2639">
        <v>326098</v>
      </c>
      <c r="W2639" s="3">
        <v>-8.4908599999999996</v>
      </c>
      <c r="X2639" s="3">
        <v>54.1828</v>
      </c>
      <c r="Y2639" t="s">
        <v>34</v>
      </c>
      <c r="Z2639" t="str">
        <f t="shared" si="83"/>
        <v>Church of Ireland</v>
      </c>
    </row>
    <row r="2640" spans="1:26" x14ac:dyDescent="0.35">
      <c r="A2640">
        <v>2640</v>
      </c>
      <c r="B2640" t="s">
        <v>7202</v>
      </c>
      <c r="C2640" t="s">
        <v>7203</v>
      </c>
      <c r="D2640" s="1" t="s">
        <v>28</v>
      </c>
      <c r="E2640" s="1" t="s">
        <v>7204</v>
      </c>
      <c r="F2640" t="s">
        <v>7057</v>
      </c>
      <c r="G2640" t="s">
        <v>57</v>
      </c>
      <c r="H2640" t="s">
        <v>32</v>
      </c>
      <c r="I2640" t="s">
        <v>32</v>
      </c>
      <c r="J2640" t="s">
        <v>32</v>
      </c>
      <c r="K2640" t="s">
        <v>33</v>
      </c>
      <c r="M2640" t="s">
        <v>32</v>
      </c>
      <c r="N2640" t="s">
        <v>32</v>
      </c>
      <c r="O2640">
        <v>0</v>
      </c>
      <c r="P2640">
        <v>0</v>
      </c>
      <c r="Q2640">
        <v>0</v>
      </c>
      <c r="R2640">
        <v>119</v>
      </c>
      <c r="S2640">
        <v>101</v>
      </c>
      <c r="T2640">
        <f t="shared" si="82"/>
        <v>220</v>
      </c>
      <c r="U2640">
        <v>169689</v>
      </c>
      <c r="V2640">
        <v>336036</v>
      </c>
      <c r="W2640" s="3">
        <v>-8.4653200000000002</v>
      </c>
      <c r="X2640" s="3">
        <v>54.272199999999998</v>
      </c>
      <c r="Y2640" t="s">
        <v>34</v>
      </c>
      <c r="Z2640" t="str">
        <f t="shared" si="83"/>
        <v>Church of Ireland</v>
      </c>
    </row>
    <row r="2641" spans="1:26" x14ac:dyDescent="0.35">
      <c r="A2641">
        <v>2641</v>
      </c>
      <c r="B2641" t="s">
        <v>7205</v>
      </c>
      <c r="C2641" t="s">
        <v>7206</v>
      </c>
      <c r="D2641" s="1" t="s">
        <v>28</v>
      </c>
      <c r="E2641" s="1" t="s">
        <v>7207</v>
      </c>
      <c r="F2641" t="s">
        <v>7057</v>
      </c>
      <c r="G2641" t="s">
        <v>31</v>
      </c>
      <c r="H2641" t="s">
        <v>32</v>
      </c>
      <c r="I2641" t="s">
        <v>32</v>
      </c>
      <c r="J2641" t="s">
        <v>32</v>
      </c>
      <c r="K2641" t="s">
        <v>33</v>
      </c>
      <c r="M2641" t="s">
        <v>32</v>
      </c>
      <c r="N2641" t="s">
        <v>32</v>
      </c>
      <c r="O2641">
        <v>0</v>
      </c>
      <c r="P2641">
        <v>0</v>
      </c>
      <c r="Q2641">
        <v>0</v>
      </c>
      <c r="R2641">
        <v>120</v>
      </c>
      <c r="S2641">
        <v>89</v>
      </c>
      <c r="T2641">
        <f t="shared" si="82"/>
        <v>209</v>
      </c>
      <c r="U2641">
        <v>164831</v>
      </c>
      <c r="V2641">
        <v>332965</v>
      </c>
      <c r="W2641" s="3">
        <v>-8.5395299999999992</v>
      </c>
      <c r="X2641" s="3">
        <v>54.244300000000003</v>
      </c>
      <c r="Y2641" t="s">
        <v>34</v>
      </c>
      <c r="Z2641" t="str">
        <f t="shared" si="83"/>
        <v>Catholic</v>
      </c>
    </row>
    <row r="2642" spans="1:26" x14ac:dyDescent="0.35">
      <c r="A2642">
        <v>2642</v>
      </c>
      <c r="B2642" t="s">
        <v>7208</v>
      </c>
      <c r="C2642" t="s">
        <v>7209</v>
      </c>
      <c r="D2642" s="1" t="s">
        <v>28</v>
      </c>
      <c r="E2642" s="1" t="s">
        <v>7210</v>
      </c>
      <c r="F2642" t="s">
        <v>7057</v>
      </c>
      <c r="G2642" t="s">
        <v>31</v>
      </c>
      <c r="H2642" t="s">
        <v>32</v>
      </c>
      <c r="I2642" t="s">
        <v>80</v>
      </c>
      <c r="J2642" t="s">
        <v>32</v>
      </c>
      <c r="K2642" t="s">
        <v>33</v>
      </c>
      <c r="M2642" t="s">
        <v>32</v>
      </c>
      <c r="N2642" t="s">
        <v>32</v>
      </c>
      <c r="O2642">
        <v>0</v>
      </c>
      <c r="P2642">
        <v>0</v>
      </c>
      <c r="Q2642">
        <v>0</v>
      </c>
      <c r="R2642">
        <v>45</v>
      </c>
      <c r="S2642">
        <v>34</v>
      </c>
      <c r="T2642">
        <f t="shared" si="82"/>
        <v>79</v>
      </c>
      <c r="U2642">
        <v>142383</v>
      </c>
      <c r="V2642">
        <v>332848</v>
      </c>
      <c r="W2642" s="3">
        <v>-8.8838500000000007</v>
      </c>
      <c r="X2642" s="3">
        <v>54.241199999999999</v>
      </c>
      <c r="Y2642" t="s">
        <v>34</v>
      </c>
      <c r="Z2642" t="str">
        <f t="shared" si="83"/>
        <v>Catholic</v>
      </c>
    </row>
    <row r="2643" spans="1:26" x14ac:dyDescent="0.35">
      <c r="A2643">
        <v>2643</v>
      </c>
      <c r="B2643" t="s">
        <v>7211</v>
      </c>
      <c r="C2643" t="s">
        <v>3899</v>
      </c>
      <c r="D2643" s="1" t="s">
        <v>28</v>
      </c>
      <c r="E2643" s="1" t="s">
        <v>7212</v>
      </c>
      <c r="F2643" t="s">
        <v>7057</v>
      </c>
      <c r="G2643" t="s">
        <v>31</v>
      </c>
      <c r="H2643" t="s">
        <v>32</v>
      </c>
      <c r="I2643" t="s">
        <v>32</v>
      </c>
      <c r="J2643" t="s">
        <v>32</v>
      </c>
      <c r="K2643" t="s">
        <v>33</v>
      </c>
      <c r="M2643" t="s">
        <v>32</v>
      </c>
      <c r="N2643" t="s">
        <v>32</v>
      </c>
      <c r="O2643">
        <v>0</v>
      </c>
      <c r="P2643">
        <v>0</v>
      </c>
      <c r="Q2643">
        <v>0</v>
      </c>
      <c r="R2643">
        <v>54</v>
      </c>
      <c r="S2643">
        <v>51</v>
      </c>
      <c r="T2643">
        <f t="shared" si="82"/>
        <v>105</v>
      </c>
      <c r="U2643">
        <v>168530</v>
      </c>
      <c r="V2643">
        <v>337025</v>
      </c>
      <c r="W2643" s="3">
        <v>-8.4832099999999997</v>
      </c>
      <c r="X2643" s="3">
        <v>54.280999999999999</v>
      </c>
      <c r="Y2643" t="s">
        <v>34</v>
      </c>
      <c r="Z2643" t="str">
        <f t="shared" si="83"/>
        <v>Catholic</v>
      </c>
    </row>
    <row r="2644" spans="1:26" x14ac:dyDescent="0.35">
      <c r="A2644">
        <v>2644</v>
      </c>
      <c r="B2644" t="s">
        <v>7213</v>
      </c>
      <c r="C2644" t="s">
        <v>7214</v>
      </c>
      <c r="D2644" s="1" t="s">
        <v>28</v>
      </c>
      <c r="E2644" s="1" t="s">
        <v>7215</v>
      </c>
      <c r="F2644" t="s">
        <v>7057</v>
      </c>
      <c r="G2644" t="s">
        <v>155</v>
      </c>
      <c r="H2644" t="s">
        <v>32</v>
      </c>
      <c r="I2644" t="s">
        <v>80</v>
      </c>
      <c r="J2644" t="s">
        <v>32</v>
      </c>
      <c r="K2644" t="s">
        <v>33</v>
      </c>
      <c r="M2644" t="s">
        <v>32</v>
      </c>
      <c r="N2644" t="s">
        <v>32</v>
      </c>
      <c r="O2644">
        <v>0</v>
      </c>
      <c r="P2644">
        <v>0</v>
      </c>
      <c r="Q2644">
        <v>0</v>
      </c>
      <c r="R2644">
        <v>30</v>
      </c>
      <c r="S2644">
        <v>17</v>
      </c>
      <c r="T2644">
        <f t="shared" si="82"/>
        <v>47</v>
      </c>
      <c r="U2644">
        <v>169679</v>
      </c>
      <c r="V2644">
        <v>335776</v>
      </c>
      <c r="W2644" s="3">
        <v>-8.4654399999999992</v>
      </c>
      <c r="X2644" s="3">
        <v>54.269799999999996</v>
      </c>
      <c r="Y2644" t="s">
        <v>34</v>
      </c>
      <c r="Z2644" t="str">
        <f t="shared" si="83"/>
        <v>Multidenominational</v>
      </c>
    </row>
    <row r="2645" spans="1:26" x14ac:dyDescent="0.35">
      <c r="A2645">
        <v>2645</v>
      </c>
      <c r="B2645" t="s">
        <v>7216</v>
      </c>
      <c r="C2645" t="s">
        <v>2162</v>
      </c>
      <c r="D2645" s="1" t="s">
        <v>28</v>
      </c>
      <c r="E2645" s="1" t="s">
        <v>7217</v>
      </c>
      <c r="F2645" t="s">
        <v>7057</v>
      </c>
      <c r="G2645" t="s">
        <v>31</v>
      </c>
      <c r="H2645" t="s">
        <v>32</v>
      </c>
      <c r="I2645" t="s">
        <v>32</v>
      </c>
      <c r="J2645" t="s">
        <v>32</v>
      </c>
      <c r="K2645" t="s">
        <v>33</v>
      </c>
      <c r="M2645" t="s">
        <v>32</v>
      </c>
      <c r="N2645" t="s">
        <v>32</v>
      </c>
      <c r="O2645">
        <v>0</v>
      </c>
      <c r="P2645">
        <v>0</v>
      </c>
      <c r="Q2645">
        <v>0</v>
      </c>
      <c r="R2645">
        <v>93</v>
      </c>
      <c r="S2645">
        <v>96</v>
      </c>
      <c r="T2645">
        <f t="shared" si="82"/>
        <v>189</v>
      </c>
      <c r="U2645">
        <v>174248</v>
      </c>
      <c r="V2645">
        <v>337502</v>
      </c>
      <c r="W2645" s="3">
        <v>-8.3954599999999999</v>
      </c>
      <c r="X2645" s="3">
        <v>54.285600000000002</v>
      </c>
      <c r="Y2645" t="s">
        <v>34</v>
      </c>
      <c r="Z2645" t="str">
        <f t="shared" si="83"/>
        <v>Catholic</v>
      </c>
    </row>
    <row r="2646" spans="1:26" x14ac:dyDescent="0.35">
      <c r="A2646">
        <v>2646</v>
      </c>
      <c r="B2646" t="s">
        <v>7218</v>
      </c>
      <c r="C2646" t="s">
        <v>3416</v>
      </c>
      <c r="D2646" s="1" t="s">
        <v>28</v>
      </c>
      <c r="E2646" s="1" t="s">
        <v>7111</v>
      </c>
      <c r="F2646" t="s">
        <v>7057</v>
      </c>
      <c r="G2646" t="s">
        <v>31</v>
      </c>
      <c r="H2646" t="s">
        <v>32</v>
      </c>
      <c r="I2646" t="s">
        <v>32</v>
      </c>
      <c r="J2646" t="s">
        <v>32</v>
      </c>
      <c r="K2646" t="s">
        <v>33</v>
      </c>
      <c r="M2646" t="s">
        <v>32</v>
      </c>
      <c r="N2646" t="s">
        <v>32</v>
      </c>
      <c r="O2646">
        <v>0</v>
      </c>
      <c r="P2646">
        <v>0</v>
      </c>
      <c r="Q2646">
        <v>0</v>
      </c>
      <c r="R2646">
        <v>117</v>
      </c>
      <c r="S2646">
        <v>103</v>
      </c>
      <c r="T2646">
        <f t="shared" si="82"/>
        <v>220</v>
      </c>
      <c r="U2646">
        <v>166446</v>
      </c>
      <c r="V2646">
        <v>315936</v>
      </c>
      <c r="W2646" s="3">
        <v>-8.5128599999999999</v>
      </c>
      <c r="X2646" s="3">
        <v>54.0914</v>
      </c>
      <c r="Y2646" t="s">
        <v>34</v>
      </c>
      <c r="Z2646" t="str">
        <f t="shared" si="83"/>
        <v>Catholic</v>
      </c>
    </row>
    <row r="2647" spans="1:26" x14ac:dyDescent="0.35">
      <c r="A2647">
        <v>2647</v>
      </c>
      <c r="B2647" t="s">
        <v>7219</v>
      </c>
      <c r="C2647" t="s">
        <v>7220</v>
      </c>
      <c r="D2647" s="1" t="s">
        <v>28</v>
      </c>
      <c r="E2647" s="1" t="s">
        <v>7221</v>
      </c>
      <c r="F2647" t="s">
        <v>7057</v>
      </c>
      <c r="G2647" t="s">
        <v>31</v>
      </c>
      <c r="H2647" t="s">
        <v>32</v>
      </c>
      <c r="I2647" t="s">
        <v>32</v>
      </c>
      <c r="J2647" t="s">
        <v>32</v>
      </c>
      <c r="K2647" t="s">
        <v>33</v>
      </c>
      <c r="M2647" t="s">
        <v>32</v>
      </c>
      <c r="N2647" t="s">
        <v>32</v>
      </c>
      <c r="O2647">
        <v>0</v>
      </c>
      <c r="P2647">
        <v>0</v>
      </c>
      <c r="Q2647">
        <v>0</v>
      </c>
      <c r="R2647">
        <v>170</v>
      </c>
      <c r="S2647">
        <v>85</v>
      </c>
      <c r="T2647">
        <f t="shared" si="82"/>
        <v>255</v>
      </c>
      <c r="U2647">
        <v>168984</v>
      </c>
      <c r="V2647">
        <v>335461</v>
      </c>
      <c r="W2647" s="3">
        <v>-8.4760799999999996</v>
      </c>
      <c r="X2647" s="3">
        <v>54.267000000000003</v>
      </c>
      <c r="Y2647" t="s">
        <v>34</v>
      </c>
      <c r="Z2647" t="str">
        <f t="shared" si="83"/>
        <v>Catholic</v>
      </c>
    </row>
    <row r="2648" spans="1:26" x14ac:dyDescent="0.35">
      <c r="A2648">
        <v>2648</v>
      </c>
      <c r="B2648" t="s">
        <v>7222</v>
      </c>
      <c r="C2648" t="s">
        <v>925</v>
      </c>
      <c r="D2648" s="1" t="s">
        <v>28</v>
      </c>
      <c r="E2648" s="1" t="s">
        <v>7223</v>
      </c>
      <c r="F2648" t="s">
        <v>7057</v>
      </c>
      <c r="G2648" t="s">
        <v>31</v>
      </c>
      <c r="H2648" t="s">
        <v>32</v>
      </c>
      <c r="I2648" t="s">
        <v>80</v>
      </c>
      <c r="J2648" t="s">
        <v>32</v>
      </c>
      <c r="K2648" t="s">
        <v>33</v>
      </c>
      <c r="M2648" t="s">
        <v>32</v>
      </c>
      <c r="N2648" t="s">
        <v>32</v>
      </c>
      <c r="O2648">
        <v>0</v>
      </c>
      <c r="P2648">
        <v>0</v>
      </c>
      <c r="Q2648">
        <v>0</v>
      </c>
      <c r="R2648">
        <v>192</v>
      </c>
      <c r="S2648">
        <v>186</v>
      </c>
      <c r="T2648">
        <f t="shared" si="82"/>
        <v>378</v>
      </c>
      <c r="U2648">
        <v>169411</v>
      </c>
      <c r="V2648">
        <v>335605</v>
      </c>
      <c r="W2648" s="3">
        <v>-8.4695400000000003</v>
      </c>
      <c r="X2648" s="3">
        <v>54.268300000000004</v>
      </c>
      <c r="Y2648" t="s">
        <v>34</v>
      </c>
      <c r="Z2648" t="str">
        <f t="shared" si="83"/>
        <v>Catholic</v>
      </c>
    </row>
    <row r="2649" spans="1:26" x14ac:dyDescent="0.35">
      <c r="A2649">
        <v>2649</v>
      </c>
      <c r="B2649" t="s">
        <v>7224</v>
      </c>
      <c r="C2649" t="s">
        <v>2739</v>
      </c>
      <c r="D2649" s="1" t="s">
        <v>28</v>
      </c>
      <c r="E2649" s="1" t="s">
        <v>7225</v>
      </c>
      <c r="F2649" t="s">
        <v>7057</v>
      </c>
      <c r="G2649" t="s">
        <v>31</v>
      </c>
      <c r="H2649" t="s">
        <v>32</v>
      </c>
      <c r="I2649" t="s">
        <v>80</v>
      </c>
      <c r="J2649" t="s">
        <v>32</v>
      </c>
      <c r="K2649" t="s">
        <v>33</v>
      </c>
      <c r="M2649" t="s">
        <v>32</v>
      </c>
      <c r="N2649" t="s">
        <v>32</v>
      </c>
      <c r="O2649">
        <v>0</v>
      </c>
      <c r="P2649">
        <v>0</v>
      </c>
      <c r="Q2649">
        <v>0</v>
      </c>
      <c r="R2649">
        <v>91</v>
      </c>
      <c r="S2649">
        <v>105</v>
      </c>
      <c r="T2649">
        <f t="shared" si="82"/>
        <v>196</v>
      </c>
      <c r="U2649">
        <v>152531</v>
      </c>
      <c r="V2649">
        <v>311843</v>
      </c>
      <c r="W2649" s="3">
        <v>-8.7248900000000003</v>
      </c>
      <c r="X2649" s="3">
        <v>54.0535</v>
      </c>
      <c r="Y2649" t="s">
        <v>34</v>
      </c>
      <c r="Z2649" t="str">
        <f t="shared" si="83"/>
        <v>Catholic</v>
      </c>
    </row>
    <row r="2650" spans="1:26" x14ac:dyDescent="0.35">
      <c r="A2650">
        <v>2650</v>
      </c>
      <c r="B2650" t="s">
        <v>7226</v>
      </c>
      <c r="C2650" t="s">
        <v>7227</v>
      </c>
      <c r="D2650" s="1" t="s">
        <v>28</v>
      </c>
      <c r="E2650" s="1" t="s">
        <v>7228</v>
      </c>
      <c r="F2650" t="s">
        <v>7057</v>
      </c>
      <c r="G2650" t="s">
        <v>31</v>
      </c>
      <c r="H2650" t="s">
        <v>32</v>
      </c>
      <c r="I2650" t="s">
        <v>32</v>
      </c>
      <c r="J2650" t="s">
        <v>32</v>
      </c>
      <c r="K2650" t="s">
        <v>33</v>
      </c>
      <c r="M2650" t="s">
        <v>80</v>
      </c>
      <c r="N2650" t="s">
        <v>32</v>
      </c>
      <c r="O2650">
        <v>0</v>
      </c>
      <c r="P2650">
        <v>0</v>
      </c>
      <c r="Q2650">
        <v>0</v>
      </c>
      <c r="R2650">
        <v>92</v>
      </c>
      <c r="S2650">
        <v>100</v>
      </c>
      <c r="T2650">
        <f t="shared" si="82"/>
        <v>192</v>
      </c>
      <c r="U2650">
        <v>167341</v>
      </c>
      <c r="V2650">
        <v>335219</v>
      </c>
      <c r="W2650" s="3">
        <v>-8.5012699999999999</v>
      </c>
      <c r="X2650" s="3">
        <v>54.264699999999998</v>
      </c>
      <c r="Y2650" t="s">
        <v>34</v>
      </c>
      <c r="Z2650" t="str">
        <f t="shared" si="83"/>
        <v>Catholic</v>
      </c>
    </row>
    <row r="2651" spans="1:26" x14ac:dyDescent="0.35">
      <c r="A2651">
        <v>2651</v>
      </c>
      <c r="B2651" t="s">
        <v>7229</v>
      </c>
      <c r="C2651" t="s">
        <v>7230</v>
      </c>
      <c r="D2651" s="1" t="s">
        <v>28</v>
      </c>
      <c r="E2651" s="1" t="s">
        <v>7231</v>
      </c>
      <c r="F2651" t="s">
        <v>7057</v>
      </c>
      <c r="G2651" t="s">
        <v>31</v>
      </c>
      <c r="H2651" t="s">
        <v>32</v>
      </c>
      <c r="I2651" t="s">
        <v>80</v>
      </c>
      <c r="J2651" t="s">
        <v>32</v>
      </c>
      <c r="K2651" t="s">
        <v>33</v>
      </c>
      <c r="M2651" t="s">
        <v>32</v>
      </c>
      <c r="N2651" t="s">
        <v>32</v>
      </c>
      <c r="O2651">
        <v>0</v>
      </c>
      <c r="P2651">
        <v>0</v>
      </c>
      <c r="Q2651">
        <v>0</v>
      </c>
      <c r="R2651">
        <v>36</v>
      </c>
      <c r="S2651">
        <v>32</v>
      </c>
      <c r="T2651">
        <f t="shared" si="82"/>
        <v>68</v>
      </c>
      <c r="U2651">
        <v>160485</v>
      </c>
      <c r="V2651">
        <v>311782</v>
      </c>
      <c r="W2651" s="3">
        <v>-8.6034199999999998</v>
      </c>
      <c r="X2651" s="3">
        <v>54.053600000000003</v>
      </c>
      <c r="Y2651" t="s">
        <v>34</v>
      </c>
      <c r="Z2651" t="str">
        <f t="shared" si="83"/>
        <v>Catholic</v>
      </c>
    </row>
    <row r="2652" spans="1:26" x14ac:dyDescent="0.35">
      <c r="A2652">
        <v>2652</v>
      </c>
      <c r="B2652" t="s">
        <v>7232</v>
      </c>
      <c r="C2652" t="s">
        <v>109</v>
      </c>
      <c r="D2652" s="1" t="s">
        <v>28</v>
      </c>
      <c r="E2652" s="1" t="s">
        <v>7233</v>
      </c>
      <c r="F2652" t="s">
        <v>7057</v>
      </c>
      <c r="G2652" t="s">
        <v>31</v>
      </c>
      <c r="H2652" t="s">
        <v>32</v>
      </c>
      <c r="I2652" t="s">
        <v>32</v>
      </c>
      <c r="J2652" t="s">
        <v>32</v>
      </c>
      <c r="K2652" t="s">
        <v>33</v>
      </c>
      <c r="M2652" t="s">
        <v>32</v>
      </c>
      <c r="N2652" t="s">
        <v>32</v>
      </c>
      <c r="O2652">
        <v>0</v>
      </c>
      <c r="P2652">
        <v>0</v>
      </c>
      <c r="Q2652">
        <v>0</v>
      </c>
      <c r="R2652">
        <v>24</v>
      </c>
      <c r="S2652">
        <v>16</v>
      </c>
      <c r="T2652">
        <f t="shared" si="82"/>
        <v>40</v>
      </c>
      <c r="U2652">
        <v>145509.72</v>
      </c>
      <c r="V2652">
        <v>310343.07</v>
      </c>
      <c r="W2652" s="3">
        <v>-8.8318300000000001</v>
      </c>
      <c r="X2652" s="3">
        <v>54.039299999999997</v>
      </c>
      <c r="Y2652" t="s">
        <v>34</v>
      </c>
      <c r="Z2652" t="str">
        <f t="shared" si="83"/>
        <v>Catholic</v>
      </c>
    </row>
    <row r="2653" spans="1:26" x14ac:dyDescent="0.35">
      <c r="A2653">
        <v>2653</v>
      </c>
      <c r="B2653" t="s">
        <v>7234</v>
      </c>
      <c r="C2653" t="s">
        <v>7235</v>
      </c>
      <c r="D2653" s="1" t="s">
        <v>28</v>
      </c>
      <c r="E2653" s="1" t="s">
        <v>7236</v>
      </c>
      <c r="F2653" t="s">
        <v>7237</v>
      </c>
      <c r="G2653" t="s">
        <v>31</v>
      </c>
      <c r="H2653" t="s">
        <v>32</v>
      </c>
      <c r="I2653" t="s">
        <v>32</v>
      </c>
      <c r="J2653" t="s">
        <v>32</v>
      </c>
      <c r="K2653" t="s">
        <v>33</v>
      </c>
      <c r="M2653" t="s">
        <v>32</v>
      </c>
      <c r="N2653" t="s">
        <v>32</v>
      </c>
      <c r="O2653">
        <v>0</v>
      </c>
      <c r="P2653">
        <v>0</v>
      </c>
      <c r="Q2653">
        <v>0</v>
      </c>
      <c r="R2653">
        <v>56</v>
      </c>
      <c r="S2653">
        <v>0</v>
      </c>
      <c r="T2653">
        <f t="shared" si="82"/>
        <v>56</v>
      </c>
      <c r="U2653">
        <v>202885</v>
      </c>
      <c r="V2653">
        <v>166281</v>
      </c>
      <c r="W2653" s="3">
        <v>-7.9572700000000003</v>
      </c>
      <c r="X2653" s="3">
        <v>52.747700000000002</v>
      </c>
      <c r="Y2653" t="s">
        <v>34</v>
      </c>
      <c r="Z2653" t="str">
        <f t="shared" si="83"/>
        <v>Catholic</v>
      </c>
    </row>
    <row r="2654" spans="1:26" x14ac:dyDescent="0.35">
      <c r="A2654">
        <v>2654</v>
      </c>
      <c r="B2654" t="s">
        <v>7238</v>
      </c>
      <c r="C2654" t="s">
        <v>7239</v>
      </c>
      <c r="D2654" s="1" t="s">
        <v>28</v>
      </c>
      <c r="E2654" s="1" t="s">
        <v>7240</v>
      </c>
      <c r="F2654" t="s">
        <v>7237</v>
      </c>
      <c r="G2654" t="s">
        <v>31</v>
      </c>
      <c r="H2654" t="s">
        <v>32</v>
      </c>
      <c r="I2654" t="s">
        <v>32</v>
      </c>
      <c r="J2654" t="s">
        <v>32</v>
      </c>
      <c r="K2654" t="s">
        <v>33</v>
      </c>
      <c r="M2654" t="s">
        <v>32</v>
      </c>
      <c r="N2654" t="s">
        <v>32</v>
      </c>
      <c r="O2654">
        <v>0</v>
      </c>
      <c r="P2654">
        <v>0</v>
      </c>
      <c r="Q2654">
        <v>0</v>
      </c>
      <c r="R2654">
        <v>30</v>
      </c>
      <c r="S2654">
        <v>30</v>
      </c>
      <c r="T2654">
        <f t="shared" si="82"/>
        <v>60</v>
      </c>
      <c r="U2654">
        <v>206324</v>
      </c>
      <c r="V2654">
        <v>159636</v>
      </c>
      <c r="W2654" s="3">
        <v>-7.9064699999999997</v>
      </c>
      <c r="X2654" s="3">
        <v>52.687899999999999</v>
      </c>
      <c r="Y2654" t="s">
        <v>34</v>
      </c>
      <c r="Z2654" t="str">
        <f t="shared" si="83"/>
        <v>Catholic</v>
      </c>
    </row>
    <row r="2655" spans="1:26" x14ac:dyDescent="0.35">
      <c r="A2655">
        <v>2655</v>
      </c>
      <c r="B2655" t="s">
        <v>7241</v>
      </c>
      <c r="C2655" t="s">
        <v>7242</v>
      </c>
      <c r="D2655" s="1" t="s">
        <v>28</v>
      </c>
      <c r="E2655" s="1" t="s">
        <v>7243</v>
      </c>
      <c r="F2655" t="s">
        <v>7237</v>
      </c>
      <c r="G2655" t="s">
        <v>31</v>
      </c>
      <c r="H2655" t="s">
        <v>32</v>
      </c>
      <c r="I2655" t="s">
        <v>80</v>
      </c>
      <c r="J2655" t="s">
        <v>32</v>
      </c>
      <c r="K2655" t="s">
        <v>33</v>
      </c>
      <c r="M2655" t="s">
        <v>32</v>
      </c>
      <c r="N2655" t="s">
        <v>32</v>
      </c>
      <c r="O2655">
        <v>0</v>
      </c>
      <c r="P2655">
        <v>0</v>
      </c>
      <c r="Q2655">
        <v>0</v>
      </c>
      <c r="R2655">
        <v>76</v>
      </c>
      <c r="S2655">
        <v>73</v>
      </c>
      <c r="T2655">
        <f t="shared" si="82"/>
        <v>149</v>
      </c>
      <c r="U2655">
        <v>213496</v>
      </c>
      <c r="V2655">
        <v>189891</v>
      </c>
      <c r="W2655" s="3">
        <v>-7.79915</v>
      </c>
      <c r="X2655" s="3">
        <v>52.959699999999998</v>
      </c>
      <c r="Y2655" t="s">
        <v>34</v>
      </c>
      <c r="Z2655" t="str">
        <f t="shared" si="83"/>
        <v>Catholic</v>
      </c>
    </row>
    <row r="2656" spans="1:26" x14ac:dyDescent="0.35">
      <c r="A2656">
        <v>2656</v>
      </c>
      <c r="B2656" t="s">
        <v>7244</v>
      </c>
      <c r="C2656" t="s">
        <v>7245</v>
      </c>
      <c r="D2656" s="1" t="s">
        <v>28</v>
      </c>
      <c r="E2656" s="1" t="s">
        <v>7246</v>
      </c>
      <c r="F2656" t="s">
        <v>7237</v>
      </c>
      <c r="G2656" t="s">
        <v>31</v>
      </c>
      <c r="H2656" t="s">
        <v>32</v>
      </c>
      <c r="I2656" t="s">
        <v>32</v>
      </c>
      <c r="J2656" t="s">
        <v>32</v>
      </c>
      <c r="K2656" t="s">
        <v>33</v>
      </c>
      <c r="M2656" t="s">
        <v>32</v>
      </c>
      <c r="N2656" t="s">
        <v>32</v>
      </c>
      <c r="O2656">
        <v>0</v>
      </c>
      <c r="P2656">
        <v>0</v>
      </c>
      <c r="Q2656">
        <v>0</v>
      </c>
      <c r="R2656">
        <v>7</v>
      </c>
      <c r="S2656">
        <v>13</v>
      </c>
      <c r="T2656">
        <f t="shared" si="82"/>
        <v>20</v>
      </c>
      <c r="U2656">
        <v>178261</v>
      </c>
      <c r="V2656">
        <v>160416</v>
      </c>
      <c r="W2656" s="3">
        <v>-8.3215699999999995</v>
      </c>
      <c r="X2656" s="3">
        <v>52.694499999999998</v>
      </c>
      <c r="Y2656" t="s">
        <v>34</v>
      </c>
      <c r="Z2656" t="str">
        <f t="shared" si="83"/>
        <v>Catholic</v>
      </c>
    </row>
    <row r="2657" spans="1:26" x14ac:dyDescent="0.35">
      <c r="A2657">
        <v>2657</v>
      </c>
      <c r="B2657" t="s">
        <v>7247</v>
      </c>
      <c r="C2657" t="s">
        <v>5567</v>
      </c>
      <c r="D2657" s="1" t="s">
        <v>28</v>
      </c>
      <c r="E2657" s="1" t="s">
        <v>7248</v>
      </c>
      <c r="F2657" t="s">
        <v>7237</v>
      </c>
      <c r="G2657" t="s">
        <v>31</v>
      </c>
      <c r="H2657" t="s">
        <v>32</v>
      </c>
      <c r="I2657" t="s">
        <v>32</v>
      </c>
      <c r="J2657" t="s">
        <v>32</v>
      </c>
      <c r="K2657" t="s">
        <v>33</v>
      </c>
      <c r="M2657" t="s">
        <v>32</v>
      </c>
      <c r="N2657" t="s">
        <v>32</v>
      </c>
      <c r="O2657">
        <v>0</v>
      </c>
      <c r="P2657">
        <v>0</v>
      </c>
      <c r="Q2657">
        <v>0</v>
      </c>
      <c r="R2657">
        <v>72</v>
      </c>
      <c r="S2657">
        <v>76</v>
      </c>
      <c r="T2657">
        <f t="shared" si="82"/>
        <v>148</v>
      </c>
      <c r="U2657">
        <v>214948</v>
      </c>
      <c r="V2657">
        <v>153446</v>
      </c>
      <c r="W2657" s="3">
        <v>-7.7792000000000003</v>
      </c>
      <c r="X2657" s="3">
        <v>52.632100000000001</v>
      </c>
      <c r="Y2657" t="s">
        <v>34</v>
      </c>
      <c r="Z2657" t="str">
        <f t="shared" si="83"/>
        <v>Catholic</v>
      </c>
    </row>
    <row r="2658" spans="1:26" x14ac:dyDescent="0.35">
      <c r="A2658">
        <v>2658</v>
      </c>
      <c r="B2658" t="s">
        <v>7249</v>
      </c>
      <c r="C2658" t="s">
        <v>910</v>
      </c>
      <c r="D2658" s="1" t="s">
        <v>28</v>
      </c>
      <c r="E2658" s="1" t="s">
        <v>7246</v>
      </c>
      <c r="F2658" t="s">
        <v>7237</v>
      </c>
      <c r="G2658" t="s">
        <v>31</v>
      </c>
      <c r="H2658" t="s">
        <v>32</v>
      </c>
      <c r="I2658" t="s">
        <v>32</v>
      </c>
      <c r="J2658" t="s">
        <v>32</v>
      </c>
      <c r="K2658" t="s">
        <v>33</v>
      </c>
      <c r="M2658" t="s">
        <v>32</v>
      </c>
      <c r="N2658" t="s">
        <v>32</v>
      </c>
      <c r="O2658">
        <v>0</v>
      </c>
      <c r="P2658">
        <v>0</v>
      </c>
      <c r="Q2658">
        <v>0</v>
      </c>
      <c r="R2658">
        <v>87</v>
      </c>
      <c r="S2658">
        <v>213</v>
      </c>
      <c r="T2658">
        <f t="shared" si="82"/>
        <v>300</v>
      </c>
      <c r="U2658">
        <v>172258</v>
      </c>
      <c r="V2658">
        <v>162230</v>
      </c>
      <c r="W2658" s="3">
        <v>-8.4105100000000004</v>
      </c>
      <c r="X2658" s="3">
        <v>52.710500000000003</v>
      </c>
      <c r="Y2658" t="s">
        <v>34</v>
      </c>
      <c r="Z2658" t="str">
        <f t="shared" si="83"/>
        <v>Catholic</v>
      </c>
    </row>
    <row r="2659" spans="1:26" x14ac:dyDescent="0.35">
      <c r="A2659">
        <v>2659</v>
      </c>
      <c r="B2659" t="s">
        <v>7250</v>
      </c>
      <c r="C2659" t="s">
        <v>7251</v>
      </c>
      <c r="D2659" s="1" t="s">
        <v>28</v>
      </c>
      <c r="E2659" s="1" t="s">
        <v>7252</v>
      </c>
      <c r="F2659" t="s">
        <v>7237</v>
      </c>
      <c r="G2659" t="s">
        <v>31</v>
      </c>
      <c r="H2659" t="s">
        <v>32</v>
      </c>
      <c r="I2659" t="s">
        <v>32</v>
      </c>
      <c r="J2659" t="s">
        <v>32</v>
      </c>
      <c r="K2659" t="s">
        <v>33</v>
      </c>
      <c r="M2659" t="s">
        <v>32</v>
      </c>
      <c r="N2659" t="s">
        <v>32</v>
      </c>
      <c r="O2659">
        <v>0</v>
      </c>
      <c r="P2659">
        <v>0</v>
      </c>
      <c r="Q2659">
        <v>0</v>
      </c>
      <c r="R2659">
        <v>73</v>
      </c>
      <c r="S2659">
        <v>62</v>
      </c>
      <c r="T2659">
        <f t="shared" si="82"/>
        <v>135</v>
      </c>
      <c r="U2659">
        <v>183985</v>
      </c>
      <c r="V2659">
        <v>186647</v>
      </c>
      <c r="W2659" s="3">
        <v>-8.2381799999999998</v>
      </c>
      <c r="X2659" s="3">
        <v>52.930500000000002</v>
      </c>
      <c r="Y2659" t="s">
        <v>34</v>
      </c>
      <c r="Z2659" t="str">
        <f t="shared" si="83"/>
        <v>Catholic</v>
      </c>
    </row>
    <row r="2660" spans="1:26" x14ac:dyDescent="0.35">
      <c r="A2660">
        <v>2660</v>
      </c>
      <c r="B2660" t="s">
        <v>7253</v>
      </c>
      <c r="C2660" t="s">
        <v>7254</v>
      </c>
      <c r="D2660" s="1" t="s">
        <v>28</v>
      </c>
      <c r="E2660" s="1" t="s">
        <v>7255</v>
      </c>
      <c r="F2660" t="s">
        <v>7237</v>
      </c>
      <c r="G2660" t="s">
        <v>31</v>
      </c>
      <c r="H2660" t="s">
        <v>32</v>
      </c>
      <c r="I2660" t="s">
        <v>32</v>
      </c>
      <c r="J2660" t="s">
        <v>32</v>
      </c>
      <c r="K2660" t="s">
        <v>33</v>
      </c>
      <c r="M2660" t="s">
        <v>32</v>
      </c>
      <c r="N2660" t="s">
        <v>32</v>
      </c>
      <c r="O2660">
        <v>0</v>
      </c>
      <c r="P2660">
        <v>0</v>
      </c>
      <c r="Q2660">
        <v>0</v>
      </c>
      <c r="R2660">
        <v>62</v>
      </c>
      <c r="S2660">
        <v>43</v>
      </c>
      <c r="T2660">
        <f t="shared" si="82"/>
        <v>105</v>
      </c>
      <c r="U2660">
        <v>175252</v>
      </c>
      <c r="V2660">
        <v>172362</v>
      </c>
      <c r="W2660" s="3">
        <v>-8.3669799999999999</v>
      </c>
      <c r="X2660" s="3">
        <v>52.801699999999997</v>
      </c>
      <c r="Y2660" t="s">
        <v>34</v>
      </c>
      <c r="Z2660" t="str">
        <f t="shared" si="83"/>
        <v>Catholic</v>
      </c>
    </row>
    <row r="2661" spans="1:26" x14ac:dyDescent="0.35">
      <c r="A2661">
        <v>2661</v>
      </c>
      <c r="B2661" t="s">
        <v>7256</v>
      </c>
      <c r="C2661" t="s">
        <v>7257</v>
      </c>
      <c r="D2661" s="1" t="s">
        <v>28</v>
      </c>
      <c r="E2661" s="1" t="s">
        <v>7258</v>
      </c>
      <c r="F2661" t="s">
        <v>7237</v>
      </c>
      <c r="G2661" t="s">
        <v>31</v>
      </c>
      <c r="H2661" t="s">
        <v>32</v>
      </c>
      <c r="I2661" t="s">
        <v>32</v>
      </c>
      <c r="J2661" t="s">
        <v>32</v>
      </c>
      <c r="K2661" t="s">
        <v>33</v>
      </c>
      <c r="M2661" t="s">
        <v>32</v>
      </c>
      <c r="N2661" t="s">
        <v>32</v>
      </c>
      <c r="O2661">
        <v>0</v>
      </c>
      <c r="P2661">
        <v>0</v>
      </c>
      <c r="Q2661">
        <v>0</v>
      </c>
      <c r="R2661">
        <v>67</v>
      </c>
      <c r="S2661">
        <v>64</v>
      </c>
      <c r="T2661">
        <f t="shared" si="82"/>
        <v>131</v>
      </c>
      <c r="U2661">
        <v>176272</v>
      </c>
      <c r="V2661">
        <v>181286</v>
      </c>
      <c r="W2661" s="3">
        <v>-8.3524999999999991</v>
      </c>
      <c r="X2661" s="3">
        <v>52.881999999999998</v>
      </c>
      <c r="Y2661" t="s">
        <v>34</v>
      </c>
      <c r="Z2661" t="str">
        <f t="shared" si="83"/>
        <v>Catholic</v>
      </c>
    </row>
    <row r="2662" spans="1:26" x14ac:dyDescent="0.35">
      <c r="A2662">
        <v>2662</v>
      </c>
      <c r="B2662" t="s">
        <v>7259</v>
      </c>
      <c r="C2662" t="s">
        <v>7260</v>
      </c>
      <c r="D2662" s="1" t="s">
        <v>28</v>
      </c>
      <c r="E2662" s="1" t="s">
        <v>7261</v>
      </c>
      <c r="F2662" t="s">
        <v>7237</v>
      </c>
      <c r="G2662" t="s">
        <v>31</v>
      </c>
      <c r="H2662" t="s">
        <v>32</v>
      </c>
      <c r="I2662" t="s">
        <v>32</v>
      </c>
      <c r="J2662" t="s">
        <v>32</v>
      </c>
      <c r="K2662" t="s">
        <v>33</v>
      </c>
      <c r="M2662" t="s">
        <v>32</v>
      </c>
      <c r="N2662" t="s">
        <v>32</v>
      </c>
      <c r="O2662">
        <v>0</v>
      </c>
      <c r="P2662">
        <v>0</v>
      </c>
      <c r="Q2662">
        <v>0</v>
      </c>
      <c r="R2662">
        <v>25</v>
      </c>
      <c r="S2662">
        <v>23</v>
      </c>
      <c r="T2662">
        <f t="shared" si="82"/>
        <v>48</v>
      </c>
      <c r="U2662">
        <v>201467</v>
      </c>
      <c r="V2662">
        <v>174352</v>
      </c>
      <c r="W2662" s="3">
        <v>-7.9782400000000004</v>
      </c>
      <c r="X2662" s="3">
        <v>52.8202</v>
      </c>
      <c r="Y2662" t="s">
        <v>34</v>
      </c>
      <c r="Z2662" t="str">
        <f t="shared" si="83"/>
        <v>Catholic</v>
      </c>
    </row>
    <row r="2663" spans="1:26" x14ac:dyDescent="0.35">
      <c r="A2663">
        <v>2663</v>
      </c>
      <c r="B2663" t="s">
        <v>7262</v>
      </c>
      <c r="C2663" t="s">
        <v>7263</v>
      </c>
      <c r="D2663" s="1" t="s">
        <v>28</v>
      </c>
      <c r="E2663" s="1" t="s">
        <v>7246</v>
      </c>
      <c r="F2663" t="s">
        <v>7237</v>
      </c>
      <c r="G2663" t="s">
        <v>31</v>
      </c>
      <c r="H2663" t="s">
        <v>32</v>
      </c>
      <c r="I2663" t="s">
        <v>32</v>
      </c>
      <c r="J2663" t="s">
        <v>32</v>
      </c>
      <c r="K2663" t="s">
        <v>33</v>
      </c>
      <c r="M2663" t="s">
        <v>32</v>
      </c>
      <c r="N2663" t="s">
        <v>32</v>
      </c>
      <c r="O2663">
        <v>0</v>
      </c>
      <c r="P2663">
        <v>0</v>
      </c>
      <c r="Q2663">
        <v>0</v>
      </c>
      <c r="R2663">
        <v>40</v>
      </c>
      <c r="S2663">
        <v>29</v>
      </c>
      <c r="T2663">
        <f t="shared" si="82"/>
        <v>69</v>
      </c>
      <c r="U2663">
        <v>183992</v>
      </c>
      <c r="V2663">
        <v>159532</v>
      </c>
      <c r="W2663" s="3">
        <v>-8.2367500000000007</v>
      </c>
      <c r="X2663" s="3">
        <v>52.686799999999998</v>
      </c>
      <c r="Y2663" t="s">
        <v>34</v>
      </c>
      <c r="Z2663" t="str">
        <f t="shared" si="83"/>
        <v>Catholic</v>
      </c>
    </row>
    <row r="2664" spans="1:26" x14ac:dyDescent="0.35">
      <c r="A2664">
        <v>2664</v>
      </c>
      <c r="B2664" t="s">
        <v>7264</v>
      </c>
      <c r="C2664" t="s">
        <v>7265</v>
      </c>
      <c r="D2664" s="1" t="s">
        <v>28</v>
      </c>
      <c r="E2664" s="1" t="s">
        <v>7266</v>
      </c>
      <c r="F2664" t="s">
        <v>7237</v>
      </c>
      <c r="G2664" t="s">
        <v>31</v>
      </c>
      <c r="H2664" t="s">
        <v>32</v>
      </c>
      <c r="I2664" t="s">
        <v>32</v>
      </c>
      <c r="J2664" t="s">
        <v>32</v>
      </c>
      <c r="K2664" t="s">
        <v>33</v>
      </c>
      <c r="M2664" t="s">
        <v>32</v>
      </c>
      <c r="N2664" t="s">
        <v>32</v>
      </c>
      <c r="O2664">
        <v>0</v>
      </c>
      <c r="P2664">
        <v>0</v>
      </c>
      <c r="Q2664">
        <v>0</v>
      </c>
      <c r="R2664">
        <v>42</v>
      </c>
      <c r="S2664">
        <v>36</v>
      </c>
      <c r="T2664">
        <f t="shared" si="82"/>
        <v>78</v>
      </c>
      <c r="U2664">
        <v>215837</v>
      </c>
      <c r="V2664">
        <v>175426</v>
      </c>
      <c r="W2664" s="3">
        <v>-7.7650100000000002</v>
      </c>
      <c r="X2664" s="3">
        <v>52.829599999999999</v>
      </c>
      <c r="Y2664" t="s">
        <v>34</v>
      </c>
      <c r="Z2664" t="str">
        <f t="shared" si="83"/>
        <v>Catholic</v>
      </c>
    </row>
    <row r="2665" spans="1:26" x14ac:dyDescent="0.35">
      <c r="A2665">
        <v>2665</v>
      </c>
      <c r="B2665" t="s">
        <v>7267</v>
      </c>
      <c r="C2665" t="s">
        <v>7268</v>
      </c>
      <c r="D2665" s="1" t="s">
        <v>28</v>
      </c>
      <c r="E2665" s="1" t="s">
        <v>7269</v>
      </c>
      <c r="F2665" t="s">
        <v>7237</v>
      </c>
      <c r="G2665" t="s">
        <v>57</v>
      </c>
      <c r="H2665" t="s">
        <v>32</v>
      </c>
      <c r="I2665" t="s">
        <v>32</v>
      </c>
      <c r="J2665" t="s">
        <v>32</v>
      </c>
      <c r="K2665" t="s">
        <v>33</v>
      </c>
      <c r="M2665" t="s">
        <v>32</v>
      </c>
      <c r="N2665" t="s">
        <v>32</v>
      </c>
      <c r="O2665">
        <v>0</v>
      </c>
      <c r="P2665">
        <v>0</v>
      </c>
      <c r="Q2665">
        <v>0</v>
      </c>
      <c r="R2665">
        <v>29</v>
      </c>
      <c r="S2665">
        <v>25</v>
      </c>
      <c r="T2665">
        <f t="shared" si="82"/>
        <v>54</v>
      </c>
      <c r="U2665">
        <v>213901</v>
      </c>
      <c r="V2665">
        <v>189274</v>
      </c>
      <c r="W2665" s="3">
        <v>-7.7931499999999998</v>
      </c>
      <c r="X2665" s="3">
        <v>52.954099999999997</v>
      </c>
      <c r="Y2665" t="s">
        <v>34</v>
      </c>
      <c r="Z2665" t="str">
        <f t="shared" si="83"/>
        <v>Church of Ireland</v>
      </c>
    </row>
    <row r="2666" spans="1:26" x14ac:dyDescent="0.35">
      <c r="A2666">
        <v>2666</v>
      </c>
      <c r="B2666" t="s">
        <v>7270</v>
      </c>
      <c r="C2666" t="s">
        <v>7271</v>
      </c>
      <c r="D2666" s="1" t="s">
        <v>28</v>
      </c>
      <c r="E2666" s="1" t="s">
        <v>7272</v>
      </c>
      <c r="F2666" t="s">
        <v>7237</v>
      </c>
      <c r="G2666" t="s">
        <v>31</v>
      </c>
      <c r="H2666" t="s">
        <v>32</v>
      </c>
      <c r="I2666" t="s">
        <v>32</v>
      </c>
      <c r="J2666" t="s">
        <v>32</v>
      </c>
      <c r="K2666" t="s">
        <v>33</v>
      </c>
      <c r="M2666" t="s">
        <v>32</v>
      </c>
      <c r="N2666" t="s">
        <v>32</v>
      </c>
      <c r="O2666">
        <v>0</v>
      </c>
      <c r="P2666">
        <v>0</v>
      </c>
      <c r="Q2666">
        <v>0</v>
      </c>
      <c r="R2666">
        <v>80</v>
      </c>
      <c r="S2666">
        <v>75</v>
      </c>
      <c r="T2666">
        <f t="shared" si="82"/>
        <v>155</v>
      </c>
      <c r="U2666">
        <v>170535</v>
      </c>
      <c r="V2666">
        <v>166212</v>
      </c>
      <c r="W2666" s="3">
        <v>-8.4363700000000001</v>
      </c>
      <c r="X2666" s="3">
        <v>52.746200000000002</v>
      </c>
      <c r="Y2666" t="s">
        <v>34</v>
      </c>
      <c r="Z2666" t="str">
        <f t="shared" si="83"/>
        <v>Catholic</v>
      </c>
    </row>
    <row r="2667" spans="1:26" x14ac:dyDescent="0.35">
      <c r="A2667">
        <v>2667</v>
      </c>
      <c r="B2667" t="s">
        <v>7273</v>
      </c>
      <c r="C2667" t="s">
        <v>7274</v>
      </c>
      <c r="D2667" s="1" t="s">
        <v>28</v>
      </c>
      <c r="E2667" s="1" t="s">
        <v>7266</v>
      </c>
      <c r="F2667" t="s">
        <v>7237</v>
      </c>
      <c r="G2667" t="s">
        <v>31</v>
      </c>
      <c r="H2667" t="s">
        <v>32</v>
      </c>
      <c r="I2667" t="s">
        <v>32</v>
      </c>
      <c r="J2667" t="s">
        <v>32</v>
      </c>
      <c r="K2667" t="s">
        <v>33</v>
      </c>
      <c r="M2667" t="s">
        <v>32</v>
      </c>
      <c r="N2667" t="s">
        <v>32</v>
      </c>
      <c r="O2667">
        <v>0</v>
      </c>
      <c r="P2667">
        <v>0</v>
      </c>
      <c r="Q2667">
        <v>0</v>
      </c>
      <c r="R2667">
        <v>22</v>
      </c>
      <c r="S2667">
        <v>16</v>
      </c>
      <c r="T2667">
        <f t="shared" si="82"/>
        <v>38</v>
      </c>
      <c r="U2667">
        <v>208751</v>
      </c>
      <c r="V2667">
        <v>175298</v>
      </c>
      <c r="W2667" s="3">
        <v>-7.8701600000000003</v>
      </c>
      <c r="X2667" s="3">
        <v>52.828600000000002</v>
      </c>
      <c r="Y2667" t="s">
        <v>34</v>
      </c>
      <c r="Z2667" t="str">
        <f t="shared" si="83"/>
        <v>Catholic</v>
      </c>
    </row>
    <row r="2668" spans="1:26" x14ac:dyDescent="0.35">
      <c r="A2668">
        <v>2668</v>
      </c>
      <c r="B2668" t="s">
        <v>7275</v>
      </c>
      <c r="C2668" t="s">
        <v>7276</v>
      </c>
      <c r="D2668" s="1" t="s">
        <v>28</v>
      </c>
      <c r="E2668" s="1" t="s">
        <v>7277</v>
      </c>
      <c r="F2668" t="s">
        <v>7237</v>
      </c>
      <c r="G2668" t="s">
        <v>31</v>
      </c>
      <c r="H2668" t="s">
        <v>32</v>
      </c>
      <c r="I2668" t="s">
        <v>32</v>
      </c>
      <c r="J2668" t="s">
        <v>32</v>
      </c>
      <c r="K2668" t="s">
        <v>33</v>
      </c>
      <c r="M2668" t="s">
        <v>32</v>
      </c>
      <c r="N2668" t="s">
        <v>32</v>
      </c>
      <c r="O2668">
        <v>0</v>
      </c>
      <c r="P2668">
        <v>0</v>
      </c>
      <c r="Q2668">
        <v>0</v>
      </c>
      <c r="R2668">
        <v>57</v>
      </c>
      <c r="S2668">
        <v>38</v>
      </c>
      <c r="T2668">
        <f t="shared" si="82"/>
        <v>95</v>
      </c>
      <c r="U2668">
        <v>193646</v>
      </c>
      <c r="V2668">
        <v>179683</v>
      </c>
      <c r="W2668" s="3">
        <v>-8.09436</v>
      </c>
      <c r="X2668" s="3">
        <v>52.868099999999998</v>
      </c>
      <c r="Y2668" t="s">
        <v>34</v>
      </c>
      <c r="Z2668" t="str">
        <f t="shared" si="83"/>
        <v>Catholic</v>
      </c>
    </row>
    <row r="2669" spans="1:26" x14ac:dyDescent="0.35">
      <c r="A2669">
        <v>2669</v>
      </c>
      <c r="B2669" t="s">
        <v>7278</v>
      </c>
      <c r="C2669" t="s">
        <v>7279</v>
      </c>
      <c r="D2669" s="1" t="s">
        <v>28</v>
      </c>
      <c r="E2669" s="1" t="s">
        <v>7258</v>
      </c>
      <c r="F2669" t="s">
        <v>7237</v>
      </c>
      <c r="G2669" t="s">
        <v>31</v>
      </c>
      <c r="H2669" t="s">
        <v>32</v>
      </c>
      <c r="I2669" t="s">
        <v>32</v>
      </c>
      <c r="J2669" t="s">
        <v>32</v>
      </c>
      <c r="K2669" t="s">
        <v>33</v>
      </c>
      <c r="M2669" t="s">
        <v>32</v>
      </c>
      <c r="N2669" t="s">
        <v>32</v>
      </c>
      <c r="O2669">
        <v>0</v>
      </c>
      <c r="P2669">
        <v>0</v>
      </c>
      <c r="Q2669">
        <v>0</v>
      </c>
      <c r="R2669">
        <v>34</v>
      </c>
      <c r="S2669">
        <v>43</v>
      </c>
      <c r="T2669">
        <f t="shared" si="82"/>
        <v>77</v>
      </c>
      <c r="U2669">
        <v>183969</v>
      </c>
      <c r="V2669">
        <v>171186</v>
      </c>
      <c r="W2669" s="3">
        <v>-8.23766</v>
      </c>
      <c r="X2669" s="3">
        <v>52.791499999999999</v>
      </c>
      <c r="Y2669" t="s">
        <v>34</v>
      </c>
      <c r="Z2669" t="str">
        <f t="shared" si="83"/>
        <v>Catholic</v>
      </c>
    </row>
    <row r="2670" spans="1:26" x14ac:dyDescent="0.35">
      <c r="A2670">
        <v>2670</v>
      </c>
      <c r="B2670" t="s">
        <v>7280</v>
      </c>
      <c r="C2670" t="s">
        <v>56</v>
      </c>
      <c r="D2670" s="1" t="s">
        <v>28</v>
      </c>
      <c r="E2670" s="1" t="s">
        <v>7258</v>
      </c>
      <c r="F2670" t="s">
        <v>7237</v>
      </c>
      <c r="G2670" t="s">
        <v>57</v>
      </c>
      <c r="H2670" t="s">
        <v>32</v>
      </c>
      <c r="I2670" t="s">
        <v>32</v>
      </c>
      <c r="J2670" t="s">
        <v>32</v>
      </c>
      <c r="K2670" t="s">
        <v>33</v>
      </c>
      <c r="M2670" t="s">
        <v>32</v>
      </c>
      <c r="N2670" t="s">
        <v>32</v>
      </c>
      <c r="O2670">
        <v>0</v>
      </c>
      <c r="P2670">
        <v>0</v>
      </c>
      <c r="Q2670">
        <v>0</v>
      </c>
      <c r="R2670">
        <v>42</v>
      </c>
      <c r="S2670">
        <v>28</v>
      </c>
      <c r="T2670">
        <f t="shared" si="82"/>
        <v>70</v>
      </c>
      <c r="U2670">
        <v>186651</v>
      </c>
      <c r="V2670">
        <v>179588</v>
      </c>
      <c r="W2670" s="3">
        <v>-8.1982400000000002</v>
      </c>
      <c r="X2670" s="3">
        <v>52.867100000000001</v>
      </c>
      <c r="Y2670" t="s">
        <v>34</v>
      </c>
      <c r="Z2670" t="str">
        <f t="shared" si="83"/>
        <v>Church of Ireland</v>
      </c>
    </row>
    <row r="2671" spans="1:26" x14ac:dyDescent="0.35">
      <c r="A2671">
        <v>2671</v>
      </c>
      <c r="B2671" t="s">
        <v>7281</v>
      </c>
      <c r="C2671" t="s">
        <v>56</v>
      </c>
      <c r="D2671" s="1" t="s">
        <v>28</v>
      </c>
      <c r="E2671" s="1" t="s">
        <v>7266</v>
      </c>
      <c r="F2671" t="s">
        <v>7237</v>
      </c>
      <c r="G2671" t="s">
        <v>57</v>
      </c>
      <c r="H2671" t="s">
        <v>32</v>
      </c>
      <c r="I2671" t="s">
        <v>32</v>
      </c>
      <c r="J2671" t="s">
        <v>32</v>
      </c>
      <c r="K2671" t="s">
        <v>33</v>
      </c>
      <c r="M2671" t="s">
        <v>32</v>
      </c>
      <c r="N2671" t="s">
        <v>32</v>
      </c>
      <c r="O2671">
        <v>0</v>
      </c>
      <c r="P2671">
        <v>0</v>
      </c>
      <c r="Q2671">
        <v>0</v>
      </c>
      <c r="R2671">
        <v>13</v>
      </c>
      <c r="S2671">
        <v>16</v>
      </c>
      <c r="T2671">
        <f t="shared" si="82"/>
        <v>29</v>
      </c>
      <c r="U2671">
        <v>211517</v>
      </c>
      <c r="V2671">
        <v>172035</v>
      </c>
      <c r="W2671" s="3">
        <v>-7.8292299999999999</v>
      </c>
      <c r="X2671" s="3">
        <v>52.799300000000002</v>
      </c>
      <c r="Y2671" t="s">
        <v>34</v>
      </c>
      <c r="Z2671" t="str">
        <f t="shared" si="83"/>
        <v>Church of Ireland</v>
      </c>
    </row>
    <row r="2672" spans="1:26" x14ac:dyDescent="0.35">
      <c r="A2672">
        <v>2672</v>
      </c>
      <c r="B2672" t="s">
        <v>7282</v>
      </c>
      <c r="C2672" t="s">
        <v>7283</v>
      </c>
      <c r="D2672" s="1" t="s">
        <v>28</v>
      </c>
      <c r="E2672" s="1" t="s">
        <v>7258</v>
      </c>
      <c r="F2672" t="s">
        <v>7237</v>
      </c>
      <c r="G2672" t="s">
        <v>31</v>
      </c>
      <c r="H2672" t="s">
        <v>32</v>
      </c>
      <c r="I2672" t="s">
        <v>32</v>
      </c>
      <c r="J2672" t="s">
        <v>32</v>
      </c>
      <c r="K2672" t="s">
        <v>33</v>
      </c>
      <c r="M2672" t="s">
        <v>32</v>
      </c>
      <c r="N2672" t="s">
        <v>32</v>
      </c>
      <c r="O2672">
        <v>0</v>
      </c>
      <c r="P2672">
        <v>0</v>
      </c>
      <c r="Q2672">
        <v>0</v>
      </c>
      <c r="R2672">
        <v>0</v>
      </c>
      <c r="S2672">
        <v>388</v>
      </c>
      <c r="T2672">
        <f t="shared" si="82"/>
        <v>388</v>
      </c>
      <c r="U2672">
        <v>186529</v>
      </c>
      <c r="V2672">
        <v>179437</v>
      </c>
      <c r="W2672" s="3">
        <v>-8.2000499999999992</v>
      </c>
      <c r="X2672" s="3">
        <v>52.865699999999997</v>
      </c>
      <c r="Y2672" t="s">
        <v>34</v>
      </c>
      <c r="Z2672" t="str">
        <f t="shared" si="83"/>
        <v>Catholic</v>
      </c>
    </row>
    <row r="2673" spans="1:26" x14ac:dyDescent="0.35">
      <c r="A2673">
        <v>2673</v>
      </c>
      <c r="B2673" t="s">
        <v>7284</v>
      </c>
      <c r="C2673" t="s">
        <v>7285</v>
      </c>
      <c r="D2673" s="1" t="s">
        <v>28</v>
      </c>
      <c r="E2673" s="1" t="s">
        <v>6655</v>
      </c>
      <c r="F2673" t="s">
        <v>7237</v>
      </c>
      <c r="G2673" t="s">
        <v>31</v>
      </c>
      <c r="H2673" t="s">
        <v>32</v>
      </c>
      <c r="I2673" t="s">
        <v>32</v>
      </c>
      <c r="J2673" t="s">
        <v>32</v>
      </c>
      <c r="K2673" t="s">
        <v>33</v>
      </c>
      <c r="M2673" t="s">
        <v>32</v>
      </c>
      <c r="N2673" t="s">
        <v>32</v>
      </c>
      <c r="O2673">
        <v>0</v>
      </c>
      <c r="P2673">
        <v>0</v>
      </c>
      <c r="Q2673">
        <v>0</v>
      </c>
      <c r="R2673">
        <v>33</v>
      </c>
      <c r="S2673">
        <v>35</v>
      </c>
      <c r="T2673">
        <f t="shared" si="82"/>
        <v>68</v>
      </c>
      <c r="U2673">
        <v>201946</v>
      </c>
      <c r="V2673">
        <v>201350</v>
      </c>
      <c r="W2673" s="3">
        <v>-7.9709700000000003</v>
      </c>
      <c r="X2673" s="3">
        <v>53.062800000000003</v>
      </c>
      <c r="Y2673" t="s">
        <v>34</v>
      </c>
      <c r="Z2673" t="str">
        <f t="shared" si="83"/>
        <v>Catholic</v>
      </c>
    </row>
    <row r="2674" spans="1:26" x14ac:dyDescent="0.35">
      <c r="A2674">
        <v>2674</v>
      </c>
      <c r="B2674" t="s">
        <v>7286</v>
      </c>
      <c r="C2674" t="s">
        <v>7287</v>
      </c>
      <c r="D2674" s="1" t="s">
        <v>28</v>
      </c>
      <c r="E2674" s="1" t="s">
        <v>7288</v>
      </c>
      <c r="F2674" t="s">
        <v>7237</v>
      </c>
      <c r="G2674" t="s">
        <v>31</v>
      </c>
      <c r="H2674" t="s">
        <v>32</v>
      </c>
      <c r="I2674" t="s">
        <v>32</v>
      </c>
      <c r="J2674" t="s">
        <v>32</v>
      </c>
      <c r="K2674" t="s">
        <v>33</v>
      </c>
      <c r="M2674" t="s">
        <v>32</v>
      </c>
      <c r="N2674" t="s">
        <v>32</v>
      </c>
      <c r="O2674">
        <v>0</v>
      </c>
      <c r="P2674">
        <v>0</v>
      </c>
      <c r="Q2674">
        <v>0</v>
      </c>
      <c r="R2674">
        <v>76</v>
      </c>
      <c r="S2674">
        <v>62</v>
      </c>
      <c r="T2674">
        <f t="shared" si="82"/>
        <v>138</v>
      </c>
      <c r="U2674">
        <v>219618</v>
      </c>
      <c r="V2674">
        <v>157959</v>
      </c>
      <c r="W2674" s="3">
        <v>-7.7099500000000001</v>
      </c>
      <c r="X2674" s="3">
        <v>52.672499999999999</v>
      </c>
      <c r="Y2674" t="s">
        <v>34</v>
      </c>
      <c r="Z2674" t="str">
        <f t="shared" si="83"/>
        <v>Catholic</v>
      </c>
    </row>
    <row r="2675" spans="1:26" x14ac:dyDescent="0.35">
      <c r="A2675">
        <v>2675</v>
      </c>
      <c r="B2675" t="s">
        <v>7289</v>
      </c>
      <c r="C2675" t="s">
        <v>7290</v>
      </c>
      <c r="D2675" s="1" t="s">
        <v>28</v>
      </c>
      <c r="E2675" s="1" t="s">
        <v>7288</v>
      </c>
      <c r="F2675" t="s">
        <v>7237</v>
      </c>
      <c r="G2675" t="s">
        <v>31</v>
      </c>
      <c r="H2675" t="s">
        <v>32</v>
      </c>
      <c r="I2675" t="s">
        <v>32</v>
      </c>
      <c r="J2675" t="s">
        <v>32</v>
      </c>
      <c r="K2675" t="s">
        <v>33</v>
      </c>
      <c r="M2675" t="s">
        <v>32</v>
      </c>
      <c r="N2675" t="s">
        <v>32</v>
      </c>
      <c r="O2675">
        <v>0</v>
      </c>
      <c r="P2675">
        <v>0</v>
      </c>
      <c r="Q2675">
        <v>0</v>
      </c>
      <c r="R2675">
        <v>28</v>
      </c>
      <c r="S2675">
        <v>32</v>
      </c>
      <c r="T2675">
        <f t="shared" si="82"/>
        <v>60</v>
      </c>
      <c r="U2675">
        <v>218726</v>
      </c>
      <c r="V2675">
        <v>170722</v>
      </c>
      <c r="W2675" s="3">
        <v>-7.72241</v>
      </c>
      <c r="X2675" s="3">
        <v>52.787300000000002</v>
      </c>
      <c r="Y2675" t="s">
        <v>34</v>
      </c>
      <c r="Z2675" t="str">
        <f t="shared" si="83"/>
        <v>Catholic</v>
      </c>
    </row>
    <row r="2676" spans="1:26" x14ac:dyDescent="0.35">
      <c r="A2676">
        <v>2676</v>
      </c>
      <c r="B2676" t="s">
        <v>7291</v>
      </c>
      <c r="C2676" t="s">
        <v>7285</v>
      </c>
      <c r="D2676" s="1" t="s">
        <v>28</v>
      </c>
      <c r="E2676" s="1" t="s">
        <v>7292</v>
      </c>
      <c r="F2676" t="s">
        <v>7237</v>
      </c>
      <c r="G2676" t="s">
        <v>31</v>
      </c>
      <c r="H2676" t="s">
        <v>32</v>
      </c>
      <c r="I2676" t="s">
        <v>32</v>
      </c>
      <c r="J2676" t="s">
        <v>32</v>
      </c>
      <c r="K2676" t="s">
        <v>33</v>
      </c>
      <c r="M2676" t="s">
        <v>32</v>
      </c>
      <c r="N2676" t="s">
        <v>32</v>
      </c>
      <c r="O2676">
        <v>0</v>
      </c>
      <c r="P2676">
        <v>0</v>
      </c>
      <c r="Q2676">
        <v>0</v>
      </c>
      <c r="R2676">
        <v>110</v>
      </c>
      <c r="S2676">
        <v>107</v>
      </c>
      <c r="T2676">
        <f t="shared" si="82"/>
        <v>217</v>
      </c>
      <c r="U2676">
        <v>183131</v>
      </c>
      <c r="V2676">
        <v>182537</v>
      </c>
      <c r="W2676" s="3">
        <v>-8.2506699999999995</v>
      </c>
      <c r="X2676" s="3">
        <v>52.893500000000003</v>
      </c>
      <c r="Y2676" t="s">
        <v>34</v>
      </c>
      <c r="Z2676" t="str">
        <f t="shared" si="83"/>
        <v>Catholic</v>
      </c>
    </row>
    <row r="2677" spans="1:26" x14ac:dyDescent="0.35">
      <c r="A2677">
        <v>2677</v>
      </c>
      <c r="B2677" t="s">
        <v>7293</v>
      </c>
      <c r="C2677" t="s">
        <v>7294</v>
      </c>
      <c r="D2677" s="1" t="s">
        <v>28</v>
      </c>
      <c r="E2677" s="1" t="s">
        <v>7258</v>
      </c>
      <c r="F2677" t="s">
        <v>7237</v>
      </c>
      <c r="G2677" t="s">
        <v>31</v>
      </c>
      <c r="H2677" t="s">
        <v>32</v>
      </c>
      <c r="I2677" t="s">
        <v>32</v>
      </c>
      <c r="J2677" t="s">
        <v>32</v>
      </c>
      <c r="K2677" t="s">
        <v>33</v>
      </c>
      <c r="M2677" t="s">
        <v>32</v>
      </c>
      <c r="N2677" t="s">
        <v>32</v>
      </c>
      <c r="O2677">
        <v>0</v>
      </c>
      <c r="P2677">
        <v>0</v>
      </c>
      <c r="Q2677">
        <v>0</v>
      </c>
      <c r="R2677">
        <v>136</v>
      </c>
      <c r="S2677">
        <v>4</v>
      </c>
      <c r="T2677">
        <f t="shared" si="82"/>
        <v>140</v>
      </c>
      <c r="U2677">
        <v>186535</v>
      </c>
      <c r="V2677">
        <v>179608</v>
      </c>
      <c r="W2677" s="3">
        <v>-8.1999700000000004</v>
      </c>
      <c r="X2677" s="3">
        <v>52.8673</v>
      </c>
      <c r="Y2677" t="s">
        <v>34</v>
      </c>
      <c r="Z2677" t="str">
        <f t="shared" si="83"/>
        <v>Catholic</v>
      </c>
    </row>
    <row r="2678" spans="1:26" x14ac:dyDescent="0.35">
      <c r="A2678">
        <v>2678</v>
      </c>
      <c r="B2678" t="s">
        <v>7295</v>
      </c>
      <c r="C2678" t="s">
        <v>1190</v>
      </c>
      <c r="D2678" s="1" t="s">
        <v>28</v>
      </c>
      <c r="E2678" s="1" t="s">
        <v>7258</v>
      </c>
      <c r="F2678" t="s">
        <v>7237</v>
      </c>
      <c r="G2678" t="s">
        <v>31</v>
      </c>
      <c r="H2678" t="s">
        <v>32</v>
      </c>
      <c r="I2678" t="s">
        <v>32</v>
      </c>
      <c r="J2678" t="s">
        <v>32</v>
      </c>
      <c r="K2678" t="s">
        <v>33</v>
      </c>
      <c r="M2678" t="s">
        <v>32</v>
      </c>
      <c r="N2678" t="s">
        <v>32</v>
      </c>
      <c r="O2678">
        <v>0</v>
      </c>
      <c r="P2678">
        <v>0</v>
      </c>
      <c r="Q2678">
        <v>0</v>
      </c>
      <c r="R2678">
        <v>219</v>
      </c>
      <c r="S2678">
        <v>0</v>
      </c>
      <c r="T2678">
        <f t="shared" si="82"/>
        <v>219</v>
      </c>
      <c r="U2678">
        <v>186961</v>
      </c>
      <c r="V2678">
        <v>179455</v>
      </c>
      <c r="W2678" s="3">
        <v>-8.1936300000000006</v>
      </c>
      <c r="X2678" s="3">
        <v>52.865900000000003</v>
      </c>
      <c r="Y2678" t="s">
        <v>34</v>
      </c>
      <c r="Z2678" t="str">
        <f t="shared" si="83"/>
        <v>Catholic</v>
      </c>
    </row>
    <row r="2679" spans="1:26" x14ac:dyDescent="0.35">
      <c r="A2679">
        <v>2679</v>
      </c>
      <c r="B2679" t="s">
        <v>7296</v>
      </c>
      <c r="C2679" t="s">
        <v>7297</v>
      </c>
      <c r="D2679" s="1" t="s">
        <v>28</v>
      </c>
      <c r="E2679" s="1" t="s">
        <v>7298</v>
      </c>
      <c r="F2679" t="s">
        <v>7237</v>
      </c>
      <c r="G2679" t="s">
        <v>31</v>
      </c>
      <c r="H2679" t="s">
        <v>32</v>
      </c>
      <c r="I2679" t="s">
        <v>32</v>
      </c>
      <c r="J2679" t="s">
        <v>32</v>
      </c>
      <c r="K2679" t="s">
        <v>33</v>
      </c>
      <c r="M2679" t="s">
        <v>32</v>
      </c>
      <c r="N2679" t="s">
        <v>32</v>
      </c>
      <c r="O2679">
        <v>0</v>
      </c>
      <c r="P2679">
        <v>0</v>
      </c>
      <c r="Q2679">
        <v>0</v>
      </c>
      <c r="R2679">
        <v>50</v>
      </c>
      <c r="S2679">
        <v>60</v>
      </c>
      <c r="T2679">
        <f t="shared" si="82"/>
        <v>110</v>
      </c>
      <c r="U2679">
        <v>179970</v>
      </c>
      <c r="V2679">
        <v>180913</v>
      </c>
      <c r="W2679" s="3">
        <v>-8.2975399999999997</v>
      </c>
      <c r="X2679" s="3">
        <v>52.878799999999998</v>
      </c>
      <c r="Y2679" t="s">
        <v>34</v>
      </c>
      <c r="Z2679" t="str">
        <f t="shared" si="83"/>
        <v>Catholic</v>
      </c>
    </row>
    <row r="2680" spans="1:26" x14ac:dyDescent="0.35">
      <c r="A2680">
        <v>2680</v>
      </c>
      <c r="B2680" t="s">
        <v>7299</v>
      </c>
      <c r="C2680" t="s">
        <v>3440</v>
      </c>
      <c r="D2680" s="1" t="s">
        <v>28</v>
      </c>
      <c r="E2680" s="1" t="s">
        <v>7300</v>
      </c>
      <c r="F2680" t="s">
        <v>7237</v>
      </c>
      <c r="G2680" t="s">
        <v>31</v>
      </c>
      <c r="H2680" t="s">
        <v>32</v>
      </c>
      <c r="I2680" t="s">
        <v>32</v>
      </c>
      <c r="J2680" t="s">
        <v>32</v>
      </c>
      <c r="K2680" t="s">
        <v>33</v>
      </c>
      <c r="M2680" t="s">
        <v>32</v>
      </c>
      <c r="N2680" t="s">
        <v>32</v>
      </c>
      <c r="O2680">
        <v>0</v>
      </c>
      <c r="P2680">
        <v>0</v>
      </c>
      <c r="Q2680">
        <v>0</v>
      </c>
      <c r="R2680">
        <v>24</v>
      </c>
      <c r="S2680">
        <v>62</v>
      </c>
      <c r="T2680">
        <f t="shared" si="82"/>
        <v>86</v>
      </c>
      <c r="U2680">
        <v>202804</v>
      </c>
      <c r="V2680">
        <v>166274</v>
      </c>
      <c r="W2680" s="3">
        <v>-7.9584700000000002</v>
      </c>
      <c r="X2680" s="3">
        <v>52.747599999999998</v>
      </c>
      <c r="Y2680" t="s">
        <v>34</v>
      </c>
      <c r="Z2680" t="str">
        <f t="shared" si="83"/>
        <v>Catholic</v>
      </c>
    </row>
    <row r="2681" spans="1:26" x14ac:dyDescent="0.35">
      <c r="A2681">
        <v>2681</v>
      </c>
      <c r="B2681" t="s">
        <v>7301</v>
      </c>
      <c r="C2681" t="s">
        <v>7302</v>
      </c>
      <c r="D2681" s="1" t="s">
        <v>28</v>
      </c>
      <c r="E2681" s="1" t="s">
        <v>7266</v>
      </c>
      <c r="F2681" t="s">
        <v>7237</v>
      </c>
      <c r="G2681" t="s">
        <v>31</v>
      </c>
      <c r="H2681" t="s">
        <v>32</v>
      </c>
      <c r="I2681" t="s">
        <v>32</v>
      </c>
      <c r="J2681" t="s">
        <v>32</v>
      </c>
      <c r="K2681" t="s">
        <v>33</v>
      </c>
      <c r="M2681" t="s">
        <v>32</v>
      </c>
      <c r="N2681" t="s">
        <v>32</v>
      </c>
      <c r="O2681">
        <v>0</v>
      </c>
      <c r="P2681">
        <v>0</v>
      </c>
      <c r="Q2681">
        <v>0</v>
      </c>
      <c r="R2681">
        <v>46</v>
      </c>
      <c r="S2681">
        <v>30</v>
      </c>
      <c r="T2681">
        <f t="shared" si="82"/>
        <v>76</v>
      </c>
      <c r="U2681">
        <v>211318</v>
      </c>
      <c r="V2681">
        <v>167200</v>
      </c>
      <c r="W2681" s="3">
        <v>-7.8323499999999999</v>
      </c>
      <c r="X2681" s="3">
        <v>52.755800000000001</v>
      </c>
      <c r="Y2681" t="s">
        <v>34</v>
      </c>
      <c r="Z2681" t="str">
        <f t="shared" si="83"/>
        <v>Catholic</v>
      </c>
    </row>
    <row r="2682" spans="1:26" x14ac:dyDescent="0.35">
      <c r="A2682">
        <v>2682</v>
      </c>
      <c r="B2682" t="s">
        <v>7303</v>
      </c>
      <c r="C2682" t="s">
        <v>7304</v>
      </c>
      <c r="D2682" s="1" t="s">
        <v>28</v>
      </c>
      <c r="E2682" s="1" t="s">
        <v>7266</v>
      </c>
      <c r="F2682" t="s">
        <v>7237</v>
      </c>
      <c r="G2682" t="s">
        <v>31</v>
      </c>
      <c r="H2682" t="s">
        <v>32</v>
      </c>
      <c r="I2682" t="s">
        <v>80</v>
      </c>
      <c r="J2682" t="s">
        <v>32</v>
      </c>
      <c r="K2682" t="s">
        <v>33</v>
      </c>
      <c r="M2682" t="s">
        <v>32</v>
      </c>
      <c r="N2682" t="s">
        <v>32</v>
      </c>
      <c r="O2682">
        <v>0</v>
      </c>
      <c r="P2682">
        <v>0</v>
      </c>
      <c r="Q2682">
        <v>0</v>
      </c>
      <c r="R2682">
        <v>88</v>
      </c>
      <c r="S2682">
        <v>0</v>
      </c>
      <c r="T2682">
        <f t="shared" si="82"/>
        <v>88</v>
      </c>
      <c r="U2682">
        <v>211332</v>
      </c>
      <c r="V2682">
        <v>171507</v>
      </c>
      <c r="W2682" s="3">
        <v>-7.8319900000000002</v>
      </c>
      <c r="X2682" s="3">
        <v>52.794499999999999</v>
      </c>
      <c r="Y2682" t="s">
        <v>34</v>
      </c>
      <c r="Z2682" t="str">
        <f t="shared" si="83"/>
        <v>Catholic</v>
      </c>
    </row>
    <row r="2683" spans="1:26" x14ac:dyDescent="0.35">
      <c r="A2683">
        <v>2683</v>
      </c>
      <c r="B2683" t="s">
        <v>7305</v>
      </c>
      <c r="C2683" t="s">
        <v>3504</v>
      </c>
      <c r="D2683" s="1" t="s">
        <v>28</v>
      </c>
      <c r="E2683" s="1" t="s">
        <v>6655</v>
      </c>
      <c r="F2683" t="s">
        <v>7237</v>
      </c>
      <c r="G2683" t="s">
        <v>31</v>
      </c>
      <c r="H2683" t="s">
        <v>32</v>
      </c>
      <c r="I2683" t="s">
        <v>32</v>
      </c>
      <c r="J2683" t="s">
        <v>32</v>
      </c>
      <c r="K2683" t="s">
        <v>33</v>
      </c>
      <c r="M2683" t="s">
        <v>32</v>
      </c>
      <c r="N2683" t="s">
        <v>32</v>
      </c>
      <c r="O2683">
        <v>0</v>
      </c>
      <c r="P2683">
        <v>0</v>
      </c>
      <c r="Q2683">
        <v>0</v>
      </c>
      <c r="R2683">
        <v>40</v>
      </c>
      <c r="S2683">
        <v>55</v>
      </c>
      <c r="T2683">
        <f t="shared" si="82"/>
        <v>95</v>
      </c>
      <c r="U2683">
        <v>204137</v>
      </c>
      <c r="V2683">
        <v>204278</v>
      </c>
      <c r="W2683" s="3">
        <v>-7.93825</v>
      </c>
      <c r="X2683" s="3">
        <v>53.089100000000002</v>
      </c>
      <c r="Y2683" t="s">
        <v>34</v>
      </c>
      <c r="Z2683" t="str">
        <f t="shared" si="83"/>
        <v>Catholic</v>
      </c>
    </row>
    <row r="2684" spans="1:26" x14ac:dyDescent="0.35">
      <c r="A2684">
        <v>2684</v>
      </c>
      <c r="B2684" t="s">
        <v>7306</v>
      </c>
      <c r="C2684" t="s">
        <v>7307</v>
      </c>
      <c r="D2684" s="1" t="s">
        <v>28</v>
      </c>
      <c r="E2684" s="1" t="s">
        <v>7308</v>
      </c>
      <c r="F2684" t="s">
        <v>7237</v>
      </c>
      <c r="G2684" t="s">
        <v>31</v>
      </c>
      <c r="H2684" t="s">
        <v>32</v>
      </c>
      <c r="I2684" t="s">
        <v>32</v>
      </c>
      <c r="J2684" t="s">
        <v>32</v>
      </c>
      <c r="K2684" t="s">
        <v>33</v>
      </c>
      <c r="M2684" t="s">
        <v>32</v>
      </c>
      <c r="N2684" t="s">
        <v>32</v>
      </c>
      <c r="O2684">
        <v>0</v>
      </c>
      <c r="P2684">
        <v>0</v>
      </c>
      <c r="Q2684">
        <v>0</v>
      </c>
      <c r="R2684">
        <v>22</v>
      </c>
      <c r="S2684">
        <v>42</v>
      </c>
      <c r="T2684">
        <f t="shared" si="82"/>
        <v>64</v>
      </c>
      <c r="U2684">
        <v>184849</v>
      </c>
      <c r="V2684">
        <v>193024</v>
      </c>
      <c r="W2684" s="3">
        <v>-8.2256300000000007</v>
      </c>
      <c r="X2684" s="3">
        <v>52.9878</v>
      </c>
      <c r="Y2684" t="s">
        <v>34</v>
      </c>
      <c r="Z2684" t="str">
        <f t="shared" si="83"/>
        <v>Catholic</v>
      </c>
    </row>
    <row r="2685" spans="1:26" x14ac:dyDescent="0.35">
      <c r="A2685">
        <v>2685</v>
      </c>
      <c r="B2685" t="s">
        <v>7309</v>
      </c>
      <c r="C2685" t="s">
        <v>7310</v>
      </c>
      <c r="D2685" s="1" t="s">
        <v>28</v>
      </c>
      <c r="E2685" s="1" t="s">
        <v>7311</v>
      </c>
      <c r="F2685" t="s">
        <v>7237</v>
      </c>
      <c r="G2685" t="s">
        <v>31</v>
      </c>
      <c r="H2685" t="s">
        <v>32</v>
      </c>
      <c r="I2685" t="s">
        <v>32</v>
      </c>
      <c r="J2685" t="s">
        <v>32</v>
      </c>
      <c r="K2685" t="s">
        <v>33</v>
      </c>
      <c r="M2685" t="s">
        <v>32</v>
      </c>
      <c r="N2685" t="s">
        <v>32</v>
      </c>
      <c r="O2685">
        <v>0</v>
      </c>
      <c r="P2685">
        <v>0</v>
      </c>
      <c r="Q2685">
        <v>0</v>
      </c>
      <c r="R2685">
        <v>12</v>
      </c>
      <c r="S2685">
        <v>12</v>
      </c>
      <c r="T2685">
        <f t="shared" si="82"/>
        <v>24</v>
      </c>
      <c r="U2685">
        <v>193104</v>
      </c>
      <c r="V2685">
        <v>208482</v>
      </c>
      <c r="W2685" s="3">
        <v>-8.1030300000000004</v>
      </c>
      <c r="X2685" s="3">
        <v>53.126899999999999</v>
      </c>
      <c r="Y2685" t="s">
        <v>34</v>
      </c>
      <c r="Z2685" t="str">
        <f t="shared" si="83"/>
        <v>Catholic</v>
      </c>
    </row>
    <row r="2686" spans="1:26" x14ac:dyDescent="0.35">
      <c r="A2686">
        <v>2686</v>
      </c>
      <c r="B2686" t="s">
        <v>7312</v>
      </c>
      <c r="C2686" t="s">
        <v>7313</v>
      </c>
      <c r="D2686" s="1" t="s">
        <v>28</v>
      </c>
      <c r="E2686" s="1" t="s">
        <v>7314</v>
      </c>
      <c r="F2686" t="s">
        <v>7237</v>
      </c>
      <c r="G2686" t="s">
        <v>31</v>
      </c>
      <c r="H2686" t="s">
        <v>32</v>
      </c>
      <c r="I2686" t="s">
        <v>32</v>
      </c>
      <c r="J2686" t="s">
        <v>32</v>
      </c>
      <c r="K2686" t="s">
        <v>33</v>
      </c>
      <c r="M2686" t="s">
        <v>32</v>
      </c>
      <c r="N2686" t="s">
        <v>32</v>
      </c>
      <c r="O2686">
        <v>0</v>
      </c>
      <c r="P2686">
        <v>0</v>
      </c>
      <c r="Q2686">
        <v>0</v>
      </c>
      <c r="R2686">
        <v>49</v>
      </c>
      <c r="S2686">
        <v>59</v>
      </c>
      <c r="T2686">
        <f t="shared" si="82"/>
        <v>108</v>
      </c>
      <c r="U2686">
        <v>174257</v>
      </c>
      <c r="V2686">
        <v>168494</v>
      </c>
      <c r="W2686" s="3">
        <v>-8.3814299999999999</v>
      </c>
      <c r="X2686" s="3">
        <v>52.7669</v>
      </c>
      <c r="Y2686" t="s">
        <v>34</v>
      </c>
      <c r="Z2686" t="str">
        <f t="shared" si="83"/>
        <v>Catholic</v>
      </c>
    </row>
    <row r="2687" spans="1:26" x14ac:dyDescent="0.35">
      <c r="A2687">
        <v>2687</v>
      </c>
      <c r="B2687" t="s">
        <v>7315</v>
      </c>
      <c r="C2687" t="s">
        <v>5986</v>
      </c>
      <c r="D2687" s="1" t="s">
        <v>28</v>
      </c>
      <c r="E2687" s="1" t="s">
        <v>7261</v>
      </c>
      <c r="F2687" t="s">
        <v>7237</v>
      </c>
      <c r="G2687" t="s">
        <v>31</v>
      </c>
      <c r="H2687" t="s">
        <v>32</v>
      </c>
      <c r="I2687" t="s">
        <v>80</v>
      </c>
      <c r="J2687" t="s">
        <v>32</v>
      </c>
      <c r="K2687" t="s">
        <v>33</v>
      </c>
      <c r="M2687" t="s">
        <v>32</v>
      </c>
      <c r="N2687" t="s">
        <v>32</v>
      </c>
      <c r="O2687">
        <v>0</v>
      </c>
      <c r="P2687">
        <v>0</v>
      </c>
      <c r="Q2687">
        <v>0</v>
      </c>
      <c r="R2687">
        <v>48</v>
      </c>
      <c r="S2687">
        <v>35</v>
      </c>
      <c r="T2687">
        <f t="shared" si="82"/>
        <v>83</v>
      </c>
      <c r="U2687">
        <v>197820</v>
      </c>
      <c r="V2687">
        <v>177360</v>
      </c>
      <c r="W2687" s="3">
        <v>-8.0323600000000006</v>
      </c>
      <c r="X2687" s="3">
        <v>52.847200000000001</v>
      </c>
      <c r="Y2687" t="s">
        <v>34</v>
      </c>
      <c r="Z2687" t="str">
        <f t="shared" si="83"/>
        <v>Catholic</v>
      </c>
    </row>
    <row r="2688" spans="1:26" x14ac:dyDescent="0.35">
      <c r="A2688">
        <v>2688</v>
      </c>
      <c r="B2688" t="s">
        <v>7316</v>
      </c>
      <c r="C2688" t="s">
        <v>7317</v>
      </c>
      <c r="D2688" s="1" t="s">
        <v>28</v>
      </c>
      <c r="E2688" s="1" t="s">
        <v>7318</v>
      </c>
      <c r="F2688" t="s">
        <v>7237</v>
      </c>
      <c r="G2688" t="s">
        <v>31</v>
      </c>
      <c r="H2688" t="s">
        <v>32</v>
      </c>
      <c r="I2688" t="s">
        <v>32</v>
      </c>
      <c r="J2688" t="s">
        <v>32</v>
      </c>
      <c r="K2688" t="s">
        <v>33</v>
      </c>
      <c r="M2688" t="s">
        <v>32</v>
      </c>
      <c r="N2688" t="s">
        <v>32</v>
      </c>
      <c r="O2688">
        <v>0</v>
      </c>
      <c r="P2688">
        <v>0</v>
      </c>
      <c r="Q2688">
        <v>0</v>
      </c>
      <c r="R2688">
        <v>46</v>
      </c>
      <c r="S2688">
        <v>40</v>
      </c>
      <c r="T2688">
        <f t="shared" si="82"/>
        <v>86</v>
      </c>
      <c r="U2688">
        <v>198172</v>
      </c>
      <c r="V2688">
        <v>207378</v>
      </c>
      <c r="W2688" s="3">
        <v>-8.0273000000000003</v>
      </c>
      <c r="X2688" s="3">
        <v>53.116999999999997</v>
      </c>
      <c r="Y2688" t="s">
        <v>34</v>
      </c>
      <c r="Z2688" t="str">
        <f t="shared" si="83"/>
        <v>Catholic</v>
      </c>
    </row>
    <row r="2689" spans="1:26" x14ac:dyDescent="0.35">
      <c r="A2689">
        <v>2689</v>
      </c>
      <c r="B2689" t="s">
        <v>7319</v>
      </c>
      <c r="C2689" t="s">
        <v>7320</v>
      </c>
      <c r="D2689" s="1" t="s">
        <v>28</v>
      </c>
      <c r="E2689" s="1" t="s">
        <v>7321</v>
      </c>
      <c r="F2689" t="s">
        <v>7237</v>
      </c>
      <c r="G2689" t="s">
        <v>31</v>
      </c>
      <c r="H2689" t="s">
        <v>32</v>
      </c>
      <c r="I2689" t="s">
        <v>32</v>
      </c>
      <c r="J2689" t="s">
        <v>32</v>
      </c>
      <c r="K2689" t="s">
        <v>33</v>
      </c>
      <c r="M2689" t="s">
        <v>32</v>
      </c>
      <c r="N2689" t="s">
        <v>32</v>
      </c>
      <c r="O2689">
        <v>0</v>
      </c>
      <c r="P2689">
        <v>0</v>
      </c>
      <c r="Q2689">
        <v>0</v>
      </c>
      <c r="R2689">
        <v>52</v>
      </c>
      <c r="S2689">
        <v>43</v>
      </c>
      <c r="T2689">
        <f t="shared" si="82"/>
        <v>95</v>
      </c>
      <c r="U2689">
        <v>197029</v>
      </c>
      <c r="V2689">
        <v>188072</v>
      </c>
      <c r="W2689" s="3">
        <v>-8.0442</v>
      </c>
      <c r="X2689" s="3">
        <v>52.9435</v>
      </c>
      <c r="Y2689" t="s">
        <v>34</v>
      </c>
      <c r="Z2689" t="str">
        <f t="shared" si="83"/>
        <v>Catholic</v>
      </c>
    </row>
    <row r="2690" spans="1:26" x14ac:dyDescent="0.35">
      <c r="A2690">
        <v>2690</v>
      </c>
      <c r="B2690" t="s">
        <v>7322</v>
      </c>
      <c r="C2690" t="s">
        <v>7323</v>
      </c>
      <c r="D2690" s="1" t="s">
        <v>28</v>
      </c>
      <c r="E2690" s="1" t="s">
        <v>7311</v>
      </c>
      <c r="F2690" t="s">
        <v>7237</v>
      </c>
      <c r="G2690" t="s">
        <v>31</v>
      </c>
      <c r="H2690" t="s">
        <v>32</v>
      </c>
      <c r="I2690" t="s">
        <v>32</v>
      </c>
      <c r="J2690" t="s">
        <v>32</v>
      </c>
      <c r="K2690" t="s">
        <v>33</v>
      </c>
      <c r="M2690" t="s">
        <v>32</v>
      </c>
      <c r="N2690" t="s">
        <v>32</v>
      </c>
      <c r="O2690">
        <v>0</v>
      </c>
      <c r="P2690">
        <v>0</v>
      </c>
      <c r="Q2690">
        <v>0</v>
      </c>
      <c r="R2690">
        <v>27</v>
      </c>
      <c r="S2690">
        <v>22</v>
      </c>
      <c r="T2690">
        <f t="shared" ref="T2690:T2753" si="84">SUM(R2690:S2690)</f>
        <v>49</v>
      </c>
      <c r="U2690">
        <v>191834</v>
      </c>
      <c r="V2690">
        <v>204805</v>
      </c>
      <c r="W2690" s="3">
        <v>-8.1219099999999997</v>
      </c>
      <c r="X2690" s="3">
        <v>53.093800000000002</v>
      </c>
      <c r="Y2690" t="s">
        <v>34</v>
      </c>
      <c r="Z2690" t="str">
        <f t="shared" si="83"/>
        <v>Catholic</v>
      </c>
    </row>
    <row r="2691" spans="1:26" x14ac:dyDescent="0.35">
      <c r="A2691">
        <v>2691</v>
      </c>
      <c r="B2691" t="s">
        <v>7324</v>
      </c>
      <c r="C2691" t="s">
        <v>5363</v>
      </c>
      <c r="D2691" s="1" t="s">
        <v>28</v>
      </c>
      <c r="E2691" s="1" t="s">
        <v>7288</v>
      </c>
      <c r="F2691" t="s">
        <v>7237</v>
      </c>
      <c r="G2691" t="s">
        <v>31</v>
      </c>
      <c r="H2691" t="s">
        <v>32</v>
      </c>
      <c r="I2691" t="s">
        <v>32</v>
      </c>
      <c r="J2691" t="s">
        <v>32</v>
      </c>
      <c r="K2691" t="s">
        <v>33</v>
      </c>
      <c r="M2691" t="s">
        <v>32</v>
      </c>
      <c r="N2691" t="s">
        <v>32</v>
      </c>
      <c r="O2691">
        <v>0</v>
      </c>
      <c r="P2691">
        <v>0</v>
      </c>
      <c r="Q2691">
        <v>0</v>
      </c>
      <c r="R2691">
        <v>200</v>
      </c>
      <c r="S2691">
        <v>0</v>
      </c>
      <c r="T2691">
        <f t="shared" si="84"/>
        <v>200</v>
      </c>
      <c r="U2691">
        <v>212349</v>
      </c>
      <c r="V2691">
        <v>158900</v>
      </c>
      <c r="W2691" s="3">
        <v>-7.8173899999999996</v>
      </c>
      <c r="X2691" s="3">
        <v>52.681199999999997</v>
      </c>
      <c r="Y2691" t="s">
        <v>34</v>
      </c>
      <c r="Z2691" t="str">
        <f t="shared" ref="Z2691:Z2754" si="85">IF(G2691=$G$5,$G$5,IF(G2691=$G$227,$G$232,IF(G2691=$G$750,$G$750,IF(G2691=$G$720,$G$720,"Minority"))))</f>
        <v>Catholic</v>
      </c>
    </row>
    <row r="2692" spans="1:26" x14ac:dyDescent="0.35">
      <c r="A2692">
        <v>2692</v>
      </c>
      <c r="B2692" t="s">
        <v>7325</v>
      </c>
      <c r="C2692" t="s">
        <v>7326</v>
      </c>
      <c r="D2692" s="1" t="s">
        <v>28</v>
      </c>
      <c r="E2692" s="1" t="s">
        <v>7327</v>
      </c>
      <c r="F2692" t="s">
        <v>7237</v>
      </c>
      <c r="G2692" t="s">
        <v>31</v>
      </c>
      <c r="H2692" t="s">
        <v>32</v>
      </c>
      <c r="I2692" t="s">
        <v>32</v>
      </c>
      <c r="J2692" t="s">
        <v>32</v>
      </c>
      <c r="K2692" t="s">
        <v>33</v>
      </c>
      <c r="M2692" t="s">
        <v>32</v>
      </c>
      <c r="N2692" t="s">
        <v>32</v>
      </c>
      <c r="O2692">
        <v>0</v>
      </c>
      <c r="P2692">
        <v>0</v>
      </c>
      <c r="Q2692">
        <v>0</v>
      </c>
      <c r="R2692">
        <v>19</v>
      </c>
      <c r="S2692">
        <v>25</v>
      </c>
      <c r="T2692">
        <f t="shared" si="84"/>
        <v>44</v>
      </c>
      <c r="U2692">
        <v>186273</v>
      </c>
      <c r="V2692">
        <v>200487</v>
      </c>
      <c r="W2692" s="3">
        <v>-8.2047399999999993</v>
      </c>
      <c r="X2692" s="3">
        <v>53.054900000000004</v>
      </c>
      <c r="Y2692" t="s">
        <v>34</v>
      </c>
      <c r="Z2692" t="str">
        <f t="shared" si="85"/>
        <v>Catholic</v>
      </c>
    </row>
    <row r="2693" spans="1:26" x14ac:dyDescent="0.35">
      <c r="A2693">
        <v>2693</v>
      </c>
      <c r="B2693" t="s">
        <v>7328</v>
      </c>
      <c r="C2693" t="s">
        <v>7329</v>
      </c>
      <c r="D2693" s="1" t="s">
        <v>28</v>
      </c>
      <c r="E2693" s="1" t="s">
        <v>7330</v>
      </c>
      <c r="F2693" t="s">
        <v>7237</v>
      </c>
      <c r="G2693" t="s">
        <v>31</v>
      </c>
      <c r="H2693" t="s">
        <v>32</v>
      </c>
      <c r="I2693" t="s">
        <v>32</v>
      </c>
      <c r="J2693" t="s">
        <v>32</v>
      </c>
      <c r="K2693" t="s">
        <v>33</v>
      </c>
      <c r="M2693" t="s">
        <v>32</v>
      </c>
      <c r="N2693" t="s">
        <v>32</v>
      </c>
      <c r="O2693">
        <v>0</v>
      </c>
      <c r="P2693">
        <v>0</v>
      </c>
      <c r="Q2693">
        <v>0</v>
      </c>
      <c r="R2693">
        <v>13</v>
      </c>
      <c r="S2693">
        <v>19</v>
      </c>
      <c r="T2693">
        <f t="shared" si="84"/>
        <v>32</v>
      </c>
      <c r="U2693">
        <v>214423</v>
      </c>
      <c r="V2693">
        <v>170635</v>
      </c>
      <c r="W2693" s="3">
        <v>-7.7862</v>
      </c>
      <c r="X2693" s="3">
        <v>52.7866</v>
      </c>
      <c r="Y2693" t="s">
        <v>34</v>
      </c>
      <c r="Z2693" t="str">
        <f t="shared" si="85"/>
        <v>Catholic</v>
      </c>
    </row>
    <row r="2694" spans="1:26" x14ac:dyDescent="0.35">
      <c r="A2694">
        <v>2694</v>
      </c>
      <c r="B2694" t="s">
        <v>7331</v>
      </c>
      <c r="C2694" t="s">
        <v>2345</v>
      </c>
      <c r="D2694" s="1" t="s">
        <v>28</v>
      </c>
      <c r="E2694" s="1" t="s">
        <v>7332</v>
      </c>
      <c r="F2694" t="s">
        <v>7237</v>
      </c>
      <c r="G2694" t="s">
        <v>31</v>
      </c>
      <c r="H2694" t="s">
        <v>32</v>
      </c>
      <c r="I2694" t="s">
        <v>32</v>
      </c>
      <c r="J2694" t="s">
        <v>32</v>
      </c>
      <c r="K2694" t="s">
        <v>33</v>
      </c>
      <c r="M2694" t="s">
        <v>32</v>
      </c>
      <c r="N2694" t="s">
        <v>32</v>
      </c>
      <c r="O2694">
        <v>0</v>
      </c>
      <c r="P2694">
        <v>0</v>
      </c>
      <c r="Q2694">
        <v>0</v>
      </c>
      <c r="R2694">
        <v>8</v>
      </c>
      <c r="S2694">
        <v>7</v>
      </c>
      <c r="T2694">
        <f t="shared" si="84"/>
        <v>15</v>
      </c>
      <c r="U2694">
        <v>199452</v>
      </c>
      <c r="V2694">
        <v>168905</v>
      </c>
      <c r="W2694" s="3">
        <v>-8.0081199999999999</v>
      </c>
      <c r="X2694" s="3">
        <v>52.7712</v>
      </c>
      <c r="Y2694" t="s">
        <v>34</v>
      </c>
      <c r="Z2694" t="str">
        <f t="shared" si="85"/>
        <v>Catholic</v>
      </c>
    </row>
    <row r="2695" spans="1:26" x14ac:dyDescent="0.35">
      <c r="A2695">
        <v>2695</v>
      </c>
      <c r="B2695" t="s">
        <v>7333</v>
      </c>
      <c r="C2695" t="s">
        <v>7334</v>
      </c>
      <c r="D2695" s="1" t="s">
        <v>28</v>
      </c>
      <c r="E2695" s="1" t="s">
        <v>7288</v>
      </c>
      <c r="F2695" t="s">
        <v>7237</v>
      </c>
      <c r="G2695" t="s">
        <v>31</v>
      </c>
      <c r="H2695" t="s">
        <v>32</v>
      </c>
      <c r="I2695" t="s">
        <v>32</v>
      </c>
      <c r="J2695" t="s">
        <v>32</v>
      </c>
      <c r="K2695" t="s">
        <v>33</v>
      </c>
      <c r="M2695" t="s">
        <v>32</v>
      </c>
      <c r="N2695" t="s">
        <v>32</v>
      </c>
      <c r="O2695">
        <v>0</v>
      </c>
      <c r="P2695">
        <v>0</v>
      </c>
      <c r="Q2695">
        <v>0</v>
      </c>
      <c r="R2695">
        <v>40</v>
      </c>
      <c r="S2695">
        <v>47</v>
      </c>
      <c r="T2695">
        <f t="shared" si="84"/>
        <v>87</v>
      </c>
      <c r="U2695">
        <v>219290</v>
      </c>
      <c r="V2695">
        <v>164920</v>
      </c>
      <c r="W2695" s="3">
        <v>-7.7143899999999999</v>
      </c>
      <c r="X2695" s="3">
        <v>52.735100000000003</v>
      </c>
      <c r="Y2695" t="s">
        <v>34</v>
      </c>
      <c r="Z2695" t="str">
        <f t="shared" si="85"/>
        <v>Catholic</v>
      </c>
    </row>
    <row r="2696" spans="1:26" x14ac:dyDescent="0.35">
      <c r="A2696">
        <v>2696</v>
      </c>
      <c r="B2696" t="s">
        <v>7335</v>
      </c>
      <c r="C2696" t="s">
        <v>7336</v>
      </c>
      <c r="D2696" s="1" t="s">
        <v>28</v>
      </c>
      <c r="E2696" s="1" t="s">
        <v>7258</v>
      </c>
      <c r="F2696" t="s">
        <v>7237</v>
      </c>
      <c r="G2696" t="s">
        <v>31</v>
      </c>
      <c r="H2696" t="s">
        <v>32</v>
      </c>
      <c r="I2696" t="s">
        <v>32</v>
      </c>
      <c r="J2696" t="s">
        <v>32</v>
      </c>
      <c r="K2696" t="s">
        <v>33</v>
      </c>
      <c r="M2696" t="s">
        <v>32</v>
      </c>
      <c r="N2696" t="s">
        <v>32</v>
      </c>
      <c r="O2696">
        <v>0</v>
      </c>
      <c r="P2696">
        <v>0</v>
      </c>
      <c r="Q2696">
        <v>0</v>
      </c>
      <c r="R2696">
        <v>55</v>
      </c>
      <c r="S2696">
        <v>60</v>
      </c>
      <c r="T2696">
        <f t="shared" si="84"/>
        <v>115</v>
      </c>
      <c r="U2696">
        <v>189625</v>
      </c>
      <c r="V2696">
        <v>187284</v>
      </c>
      <c r="W2696" s="3">
        <v>-8.1543200000000002</v>
      </c>
      <c r="X2696" s="3">
        <v>52.936300000000003</v>
      </c>
      <c r="Y2696" t="s">
        <v>34</v>
      </c>
      <c r="Z2696" t="str">
        <f t="shared" si="85"/>
        <v>Catholic</v>
      </c>
    </row>
    <row r="2697" spans="1:26" x14ac:dyDescent="0.35">
      <c r="A2697">
        <v>2697</v>
      </c>
      <c r="B2697" t="s">
        <v>7337</v>
      </c>
      <c r="C2697" t="s">
        <v>7338</v>
      </c>
      <c r="D2697" s="1" t="s">
        <v>28</v>
      </c>
      <c r="E2697" s="1" t="s">
        <v>7339</v>
      </c>
      <c r="F2697" t="s">
        <v>7237</v>
      </c>
      <c r="G2697" t="s">
        <v>31</v>
      </c>
      <c r="H2697" t="s">
        <v>32</v>
      </c>
      <c r="I2697" t="s">
        <v>32</v>
      </c>
      <c r="J2697" t="s">
        <v>32</v>
      </c>
      <c r="K2697" t="s">
        <v>33</v>
      </c>
      <c r="M2697" t="s">
        <v>32</v>
      </c>
      <c r="N2697" t="s">
        <v>32</v>
      </c>
      <c r="O2697">
        <v>0</v>
      </c>
      <c r="P2697">
        <v>0</v>
      </c>
      <c r="Q2697">
        <v>0</v>
      </c>
      <c r="R2697">
        <v>26</v>
      </c>
      <c r="S2697">
        <v>24</v>
      </c>
      <c r="T2697">
        <f t="shared" si="84"/>
        <v>50</v>
      </c>
      <c r="U2697">
        <v>192477</v>
      </c>
      <c r="V2697">
        <v>175688</v>
      </c>
      <c r="W2697" s="3">
        <v>-8.1116299999999999</v>
      </c>
      <c r="X2697" s="3">
        <v>52.8322</v>
      </c>
      <c r="Y2697" t="s">
        <v>34</v>
      </c>
      <c r="Z2697" t="str">
        <f t="shared" si="85"/>
        <v>Catholic</v>
      </c>
    </row>
    <row r="2698" spans="1:26" x14ac:dyDescent="0.35">
      <c r="A2698">
        <v>2698</v>
      </c>
      <c r="B2698" t="s">
        <v>7340</v>
      </c>
      <c r="C2698" t="s">
        <v>709</v>
      </c>
      <c r="D2698" s="1" t="s">
        <v>28</v>
      </c>
      <c r="E2698" s="1" t="s">
        <v>7266</v>
      </c>
      <c r="F2698" t="s">
        <v>7237</v>
      </c>
      <c r="G2698" t="s">
        <v>31</v>
      </c>
      <c r="H2698" t="s">
        <v>32</v>
      </c>
      <c r="I2698" t="s">
        <v>80</v>
      </c>
      <c r="J2698" t="s">
        <v>32</v>
      </c>
      <c r="K2698" t="s">
        <v>33</v>
      </c>
      <c r="M2698" t="s">
        <v>32</v>
      </c>
      <c r="N2698" t="s">
        <v>32</v>
      </c>
      <c r="O2698">
        <v>0</v>
      </c>
      <c r="P2698">
        <v>0</v>
      </c>
      <c r="Q2698">
        <v>0</v>
      </c>
      <c r="R2698">
        <v>32</v>
      </c>
      <c r="S2698">
        <v>110</v>
      </c>
      <c r="T2698">
        <f t="shared" si="84"/>
        <v>142</v>
      </c>
      <c r="U2698">
        <v>211670</v>
      </c>
      <c r="V2698">
        <v>171805</v>
      </c>
      <c r="W2698" s="3">
        <v>-7.8269700000000002</v>
      </c>
      <c r="X2698" s="3">
        <v>52.797199999999997</v>
      </c>
      <c r="Y2698" t="s">
        <v>34</v>
      </c>
      <c r="Z2698" t="str">
        <f t="shared" si="85"/>
        <v>Catholic</v>
      </c>
    </row>
    <row r="2699" spans="1:26" x14ac:dyDescent="0.35">
      <c r="A2699">
        <v>2699</v>
      </c>
      <c r="B2699" t="s">
        <v>7341</v>
      </c>
      <c r="C2699" t="s">
        <v>69</v>
      </c>
      <c r="D2699" s="1" t="s">
        <v>28</v>
      </c>
      <c r="E2699" s="1" t="s">
        <v>7342</v>
      </c>
      <c r="F2699" t="s">
        <v>7237</v>
      </c>
      <c r="G2699" t="s">
        <v>31</v>
      </c>
      <c r="H2699" t="s">
        <v>32</v>
      </c>
      <c r="I2699" t="s">
        <v>32</v>
      </c>
      <c r="J2699" t="s">
        <v>32</v>
      </c>
      <c r="K2699" t="s">
        <v>33</v>
      </c>
      <c r="M2699" t="s">
        <v>32</v>
      </c>
      <c r="N2699" t="s">
        <v>32</v>
      </c>
      <c r="O2699">
        <v>0</v>
      </c>
      <c r="P2699">
        <v>0</v>
      </c>
      <c r="Q2699">
        <v>0</v>
      </c>
      <c r="R2699">
        <v>10</v>
      </c>
      <c r="S2699">
        <v>14</v>
      </c>
      <c r="T2699">
        <f t="shared" si="84"/>
        <v>24</v>
      </c>
      <c r="U2699">
        <v>187362</v>
      </c>
      <c r="V2699">
        <v>195571</v>
      </c>
      <c r="W2699" s="3">
        <v>-8.1883099999999995</v>
      </c>
      <c r="X2699" s="3">
        <v>53.0107</v>
      </c>
      <c r="Y2699" t="s">
        <v>34</v>
      </c>
      <c r="Z2699" t="str">
        <f t="shared" si="85"/>
        <v>Catholic</v>
      </c>
    </row>
    <row r="2700" spans="1:26" x14ac:dyDescent="0.35">
      <c r="A2700">
        <v>2700</v>
      </c>
      <c r="B2700" t="s">
        <v>7343</v>
      </c>
      <c r="C2700" t="s">
        <v>7344</v>
      </c>
      <c r="D2700" s="1" t="s">
        <v>28</v>
      </c>
      <c r="E2700" s="1" t="s">
        <v>7345</v>
      </c>
      <c r="F2700" t="s">
        <v>7237</v>
      </c>
      <c r="G2700" t="s">
        <v>31</v>
      </c>
      <c r="H2700" t="s">
        <v>32</v>
      </c>
      <c r="I2700" t="s">
        <v>32</v>
      </c>
      <c r="J2700" t="s">
        <v>32</v>
      </c>
      <c r="K2700" t="s">
        <v>33</v>
      </c>
      <c r="M2700" t="s">
        <v>32</v>
      </c>
      <c r="N2700" t="s">
        <v>32</v>
      </c>
      <c r="O2700">
        <v>0</v>
      </c>
      <c r="P2700">
        <v>0</v>
      </c>
      <c r="Q2700">
        <v>0</v>
      </c>
      <c r="R2700">
        <v>130</v>
      </c>
      <c r="S2700">
        <v>0</v>
      </c>
      <c r="T2700">
        <f t="shared" si="84"/>
        <v>130</v>
      </c>
      <c r="U2700">
        <v>172987</v>
      </c>
      <c r="V2700">
        <v>162541</v>
      </c>
      <c r="W2700" s="3">
        <v>-8.3997499999999992</v>
      </c>
      <c r="X2700" s="3">
        <v>52.7134</v>
      </c>
      <c r="Y2700" t="s">
        <v>34</v>
      </c>
      <c r="Z2700" t="str">
        <f t="shared" si="85"/>
        <v>Catholic</v>
      </c>
    </row>
    <row r="2701" spans="1:26" x14ac:dyDescent="0.35">
      <c r="A2701">
        <v>2701</v>
      </c>
      <c r="B2701" t="s">
        <v>7346</v>
      </c>
      <c r="C2701" t="s">
        <v>7347</v>
      </c>
      <c r="D2701" s="1" t="s">
        <v>28</v>
      </c>
      <c r="E2701" s="1" t="s">
        <v>7348</v>
      </c>
      <c r="F2701" t="s">
        <v>7237</v>
      </c>
      <c r="G2701" t="s">
        <v>31</v>
      </c>
      <c r="H2701" t="s">
        <v>32</v>
      </c>
      <c r="I2701" t="s">
        <v>32</v>
      </c>
      <c r="J2701" t="s">
        <v>32</v>
      </c>
      <c r="K2701" t="s">
        <v>33</v>
      </c>
      <c r="M2701" t="s">
        <v>32</v>
      </c>
      <c r="N2701" t="s">
        <v>32</v>
      </c>
      <c r="O2701">
        <v>0</v>
      </c>
      <c r="P2701">
        <v>0</v>
      </c>
      <c r="Q2701">
        <v>0</v>
      </c>
      <c r="R2701">
        <v>18</v>
      </c>
      <c r="S2701">
        <v>12</v>
      </c>
      <c r="T2701">
        <f t="shared" si="84"/>
        <v>30</v>
      </c>
      <c r="U2701">
        <v>189638</v>
      </c>
      <c r="V2701">
        <v>174016</v>
      </c>
      <c r="W2701" s="3">
        <v>-8.1537100000000002</v>
      </c>
      <c r="X2701" s="3">
        <v>52.817100000000003</v>
      </c>
      <c r="Y2701" t="s">
        <v>34</v>
      </c>
      <c r="Z2701" t="str">
        <f t="shared" si="85"/>
        <v>Catholic</v>
      </c>
    </row>
    <row r="2702" spans="1:26" x14ac:dyDescent="0.35">
      <c r="A2702">
        <v>2702</v>
      </c>
      <c r="B2702" t="s">
        <v>7349</v>
      </c>
      <c r="C2702" t="s">
        <v>7350</v>
      </c>
      <c r="D2702" s="1" t="s">
        <v>28</v>
      </c>
      <c r="E2702" s="1" t="s">
        <v>7351</v>
      </c>
      <c r="F2702" t="s">
        <v>7237</v>
      </c>
      <c r="G2702" t="s">
        <v>31</v>
      </c>
      <c r="H2702" t="s">
        <v>32</v>
      </c>
      <c r="I2702" t="s">
        <v>32</v>
      </c>
      <c r="J2702" t="s">
        <v>32</v>
      </c>
      <c r="K2702" t="s">
        <v>33</v>
      </c>
      <c r="M2702" t="s">
        <v>32</v>
      </c>
      <c r="N2702" t="s">
        <v>32</v>
      </c>
      <c r="O2702">
        <v>0</v>
      </c>
      <c r="P2702">
        <v>0</v>
      </c>
      <c r="Q2702">
        <v>0</v>
      </c>
      <c r="R2702">
        <v>56</v>
      </c>
      <c r="S2702">
        <v>202</v>
      </c>
      <c r="T2702">
        <f t="shared" si="84"/>
        <v>258</v>
      </c>
      <c r="U2702">
        <v>212788</v>
      </c>
      <c r="V2702">
        <v>158876</v>
      </c>
      <c r="W2702" s="3">
        <v>-7.8109000000000002</v>
      </c>
      <c r="X2702" s="3">
        <v>52.680999999999997</v>
      </c>
      <c r="Y2702" t="s">
        <v>34</v>
      </c>
      <c r="Z2702" t="str">
        <f t="shared" si="85"/>
        <v>Catholic</v>
      </c>
    </row>
    <row r="2703" spans="1:26" x14ac:dyDescent="0.35">
      <c r="A2703">
        <v>2703</v>
      </c>
      <c r="B2703" t="s">
        <v>7352</v>
      </c>
      <c r="C2703" t="s">
        <v>7353</v>
      </c>
      <c r="D2703" s="1" t="s">
        <v>28</v>
      </c>
      <c r="E2703" s="1" t="s">
        <v>7258</v>
      </c>
      <c r="F2703" t="s">
        <v>7237</v>
      </c>
      <c r="G2703" t="s">
        <v>31</v>
      </c>
      <c r="H2703" t="s">
        <v>32</v>
      </c>
      <c r="I2703" t="s">
        <v>32</v>
      </c>
      <c r="J2703" t="s">
        <v>32</v>
      </c>
      <c r="K2703" t="s">
        <v>33</v>
      </c>
      <c r="M2703" t="s">
        <v>32</v>
      </c>
      <c r="N2703" t="s">
        <v>32</v>
      </c>
      <c r="O2703">
        <v>0</v>
      </c>
      <c r="P2703">
        <v>0</v>
      </c>
      <c r="Q2703">
        <v>0</v>
      </c>
      <c r="R2703">
        <v>31</v>
      </c>
      <c r="S2703">
        <v>35</v>
      </c>
      <c r="T2703">
        <f t="shared" si="84"/>
        <v>66</v>
      </c>
      <c r="U2703">
        <v>179525</v>
      </c>
      <c r="V2703">
        <v>175303</v>
      </c>
      <c r="W2703" s="3">
        <v>-8.3038000000000007</v>
      </c>
      <c r="X2703" s="3">
        <v>52.828400000000002</v>
      </c>
      <c r="Y2703" t="s">
        <v>34</v>
      </c>
      <c r="Z2703" t="str">
        <f t="shared" si="85"/>
        <v>Catholic</v>
      </c>
    </row>
    <row r="2704" spans="1:26" x14ac:dyDescent="0.35">
      <c r="A2704">
        <v>2704</v>
      </c>
      <c r="B2704" t="s">
        <v>7354</v>
      </c>
      <c r="C2704" t="s">
        <v>7355</v>
      </c>
      <c r="D2704" s="1" t="s">
        <v>28</v>
      </c>
      <c r="E2704" s="1" t="s">
        <v>471</v>
      </c>
      <c r="F2704" t="s">
        <v>7237</v>
      </c>
      <c r="G2704" t="s">
        <v>31</v>
      </c>
      <c r="H2704" t="s">
        <v>32</v>
      </c>
      <c r="I2704" t="s">
        <v>32</v>
      </c>
      <c r="J2704" t="s">
        <v>32</v>
      </c>
      <c r="K2704" t="s">
        <v>33</v>
      </c>
      <c r="M2704" t="s">
        <v>32</v>
      </c>
      <c r="N2704" t="s">
        <v>32</v>
      </c>
      <c r="O2704">
        <v>0</v>
      </c>
      <c r="P2704">
        <v>0</v>
      </c>
      <c r="Q2704">
        <v>0</v>
      </c>
      <c r="R2704">
        <v>215</v>
      </c>
      <c r="S2704">
        <v>217</v>
      </c>
      <c r="T2704">
        <f t="shared" si="84"/>
        <v>432</v>
      </c>
      <c r="U2704">
        <v>170576</v>
      </c>
      <c r="V2704">
        <v>173387</v>
      </c>
      <c r="W2704" s="3">
        <v>-8.4364000000000008</v>
      </c>
      <c r="X2704" s="3">
        <v>52.810699999999997</v>
      </c>
      <c r="Y2704" t="s">
        <v>34</v>
      </c>
      <c r="Z2704" t="str">
        <f t="shared" si="85"/>
        <v>Catholic</v>
      </c>
    </row>
    <row r="2705" spans="1:26" x14ac:dyDescent="0.35">
      <c r="A2705">
        <v>2705</v>
      </c>
      <c r="B2705" t="s">
        <v>7356</v>
      </c>
      <c r="C2705" t="s">
        <v>7357</v>
      </c>
      <c r="D2705" s="1" t="s">
        <v>28</v>
      </c>
      <c r="E2705" s="1" t="s">
        <v>7288</v>
      </c>
      <c r="F2705" t="s">
        <v>7237</v>
      </c>
      <c r="G2705" t="s">
        <v>31</v>
      </c>
      <c r="H2705" t="s">
        <v>32</v>
      </c>
      <c r="I2705" t="s">
        <v>32</v>
      </c>
      <c r="J2705" t="s">
        <v>32</v>
      </c>
      <c r="K2705" t="s">
        <v>33</v>
      </c>
      <c r="M2705" t="s">
        <v>32</v>
      </c>
      <c r="N2705" t="s">
        <v>32</v>
      </c>
      <c r="O2705">
        <v>0</v>
      </c>
      <c r="P2705">
        <v>0</v>
      </c>
      <c r="Q2705">
        <v>0</v>
      </c>
      <c r="R2705">
        <v>41</v>
      </c>
      <c r="S2705">
        <v>35</v>
      </c>
      <c r="T2705">
        <f t="shared" si="84"/>
        <v>76</v>
      </c>
      <c r="U2705">
        <v>210615</v>
      </c>
      <c r="V2705">
        <v>161808</v>
      </c>
      <c r="W2705" s="3">
        <v>-7.84293</v>
      </c>
      <c r="X2705" s="3">
        <v>52.7074</v>
      </c>
      <c r="Y2705" t="s">
        <v>34</v>
      </c>
      <c r="Z2705" t="str">
        <f t="shared" si="85"/>
        <v>Catholic</v>
      </c>
    </row>
    <row r="2706" spans="1:26" x14ac:dyDescent="0.35">
      <c r="A2706">
        <v>2706</v>
      </c>
      <c r="B2706" t="s">
        <v>7358</v>
      </c>
      <c r="C2706" t="s">
        <v>7359</v>
      </c>
      <c r="D2706" s="1" t="s">
        <v>28</v>
      </c>
      <c r="E2706" s="1" t="s">
        <v>7288</v>
      </c>
      <c r="F2706" t="s">
        <v>7237</v>
      </c>
      <c r="G2706" t="s">
        <v>31</v>
      </c>
      <c r="H2706" t="s">
        <v>32</v>
      </c>
      <c r="I2706" t="s">
        <v>32</v>
      </c>
      <c r="J2706" t="s">
        <v>32</v>
      </c>
      <c r="K2706" t="s">
        <v>33</v>
      </c>
      <c r="M2706" t="s">
        <v>32</v>
      </c>
      <c r="N2706" t="s">
        <v>32</v>
      </c>
      <c r="O2706">
        <v>0</v>
      </c>
      <c r="P2706">
        <v>0</v>
      </c>
      <c r="Q2706">
        <v>0</v>
      </c>
      <c r="R2706">
        <v>19</v>
      </c>
      <c r="S2706">
        <v>14</v>
      </c>
      <c r="T2706">
        <f t="shared" si="84"/>
        <v>33</v>
      </c>
      <c r="U2706">
        <v>190147</v>
      </c>
      <c r="V2706">
        <v>159945</v>
      </c>
      <c r="W2706" s="3">
        <v>-8.1457300000000004</v>
      </c>
      <c r="X2706" s="3">
        <v>52.690600000000003</v>
      </c>
      <c r="Y2706" t="s">
        <v>34</v>
      </c>
      <c r="Z2706" t="str">
        <f t="shared" si="85"/>
        <v>Catholic</v>
      </c>
    </row>
    <row r="2707" spans="1:26" x14ac:dyDescent="0.35">
      <c r="A2707">
        <v>2707</v>
      </c>
      <c r="B2707" t="s">
        <v>7360</v>
      </c>
      <c r="C2707" t="s">
        <v>3662</v>
      </c>
      <c r="D2707" s="1" t="s">
        <v>28</v>
      </c>
      <c r="E2707" s="1" t="s">
        <v>7288</v>
      </c>
      <c r="F2707" t="s">
        <v>7237</v>
      </c>
      <c r="G2707" t="s">
        <v>31</v>
      </c>
      <c r="H2707" t="s">
        <v>32</v>
      </c>
      <c r="I2707" t="s">
        <v>32</v>
      </c>
      <c r="J2707" t="s">
        <v>32</v>
      </c>
      <c r="K2707" t="s">
        <v>33</v>
      </c>
      <c r="M2707" t="s">
        <v>32</v>
      </c>
      <c r="N2707" t="s">
        <v>32</v>
      </c>
      <c r="O2707">
        <v>0</v>
      </c>
      <c r="P2707">
        <v>0</v>
      </c>
      <c r="Q2707">
        <v>0</v>
      </c>
      <c r="R2707">
        <v>41</v>
      </c>
      <c r="S2707">
        <v>38</v>
      </c>
      <c r="T2707">
        <f t="shared" si="84"/>
        <v>79</v>
      </c>
      <c r="U2707">
        <v>207053</v>
      </c>
      <c r="V2707">
        <v>168577</v>
      </c>
      <c r="W2707" s="3">
        <v>-7.8955000000000002</v>
      </c>
      <c r="X2707" s="3">
        <v>52.768300000000004</v>
      </c>
      <c r="Y2707" t="s">
        <v>34</v>
      </c>
      <c r="Z2707" t="str">
        <f t="shared" si="85"/>
        <v>Catholic</v>
      </c>
    </row>
    <row r="2708" spans="1:26" x14ac:dyDescent="0.35">
      <c r="A2708">
        <v>2708</v>
      </c>
      <c r="B2708" t="s">
        <v>7361</v>
      </c>
      <c r="C2708" t="s">
        <v>7362</v>
      </c>
      <c r="D2708" s="1" t="s">
        <v>28</v>
      </c>
      <c r="E2708" s="1" t="s">
        <v>7363</v>
      </c>
      <c r="F2708" t="s">
        <v>7237</v>
      </c>
      <c r="G2708" t="s">
        <v>31</v>
      </c>
      <c r="H2708" t="s">
        <v>32</v>
      </c>
      <c r="I2708" t="s">
        <v>80</v>
      </c>
      <c r="J2708" t="s">
        <v>32</v>
      </c>
      <c r="K2708" t="s">
        <v>33</v>
      </c>
      <c r="M2708" t="s">
        <v>32</v>
      </c>
      <c r="N2708" t="s">
        <v>32</v>
      </c>
      <c r="O2708">
        <v>0</v>
      </c>
      <c r="P2708">
        <v>0</v>
      </c>
      <c r="Q2708">
        <v>0</v>
      </c>
      <c r="R2708">
        <v>31</v>
      </c>
      <c r="S2708">
        <v>32</v>
      </c>
      <c r="T2708">
        <f t="shared" si="84"/>
        <v>63</v>
      </c>
      <c r="U2708">
        <v>217949</v>
      </c>
      <c r="V2708">
        <v>154025</v>
      </c>
      <c r="W2708" s="3">
        <v>-7.7348400000000002</v>
      </c>
      <c r="X2708" s="3">
        <v>52.6372</v>
      </c>
      <c r="Y2708" t="s">
        <v>34</v>
      </c>
      <c r="Z2708" t="str">
        <f t="shared" si="85"/>
        <v>Catholic</v>
      </c>
    </row>
    <row r="2709" spans="1:26" x14ac:dyDescent="0.35">
      <c r="A2709">
        <v>2709</v>
      </c>
      <c r="B2709" t="s">
        <v>7364</v>
      </c>
      <c r="C2709" t="s">
        <v>709</v>
      </c>
      <c r="D2709" s="1" t="s">
        <v>28</v>
      </c>
      <c r="E2709" s="1" t="s">
        <v>7365</v>
      </c>
      <c r="F2709" t="s">
        <v>7237</v>
      </c>
      <c r="G2709" t="s">
        <v>31</v>
      </c>
      <c r="H2709" t="s">
        <v>32</v>
      </c>
      <c r="I2709" t="s">
        <v>80</v>
      </c>
      <c r="J2709" t="s">
        <v>32</v>
      </c>
      <c r="K2709" t="s">
        <v>33</v>
      </c>
      <c r="M2709" t="s">
        <v>32</v>
      </c>
      <c r="N2709" t="s">
        <v>32</v>
      </c>
      <c r="O2709">
        <v>0</v>
      </c>
      <c r="P2709">
        <v>0</v>
      </c>
      <c r="Q2709">
        <v>0</v>
      </c>
      <c r="R2709">
        <v>142</v>
      </c>
      <c r="S2709">
        <v>154</v>
      </c>
      <c r="T2709">
        <f t="shared" si="84"/>
        <v>296</v>
      </c>
      <c r="U2709">
        <v>214548</v>
      </c>
      <c r="V2709">
        <v>187547</v>
      </c>
      <c r="W2709" s="3">
        <v>-7.7835999999999999</v>
      </c>
      <c r="X2709" s="3">
        <v>52.938600000000001</v>
      </c>
      <c r="Y2709" t="s">
        <v>34</v>
      </c>
      <c r="Z2709" t="str">
        <f t="shared" si="85"/>
        <v>Catholic</v>
      </c>
    </row>
    <row r="2710" spans="1:26" x14ac:dyDescent="0.35">
      <c r="A2710">
        <v>2710</v>
      </c>
      <c r="B2710" t="s">
        <v>7366</v>
      </c>
      <c r="C2710" t="s">
        <v>7367</v>
      </c>
      <c r="D2710" s="1" t="s">
        <v>28</v>
      </c>
      <c r="E2710" s="1" t="s">
        <v>7288</v>
      </c>
      <c r="F2710" t="s">
        <v>7237</v>
      </c>
      <c r="G2710" t="s">
        <v>31</v>
      </c>
      <c r="H2710" t="s">
        <v>32</v>
      </c>
      <c r="I2710" t="s">
        <v>32</v>
      </c>
      <c r="J2710" t="s">
        <v>32</v>
      </c>
      <c r="K2710" t="s">
        <v>33</v>
      </c>
      <c r="M2710" t="s">
        <v>32</v>
      </c>
      <c r="N2710" t="s">
        <v>32</v>
      </c>
      <c r="O2710">
        <v>0</v>
      </c>
      <c r="P2710">
        <v>0</v>
      </c>
      <c r="Q2710">
        <v>0</v>
      </c>
      <c r="R2710">
        <v>29</v>
      </c>
      <c r="S2710">
        <v>27</v>
      </c>
      <c r="T2710">
        <f t="shared" si="84"/>
        <v>56</v>
      </c>
      <c r="U2710">
        <v>206088</v>
      </c>
      <c r="V2710">
        <v>162888</v>
      </c>
      <c r="W2710" s="3">
        <v>-7.9099000000000004</v>
      </c>
      <c r="X2710" s="3">
        <v>52.717100000000002</v>
      </c>
      <c r="Y2710" t="s">
        <v>34</v>
      </c>
      <c r="Z2710" t="str">
        <f t="shared" si="85"/>
        <v>Catholic</v>
      </c>
    </row>
    <row r="2711" spans="1:26" x14ac:dyDescent="0.35">
      <c r="A2711">
        <v>2711</v>
      </c>
      <c r="B2711" t="s">
        <v>7368</v>
      </c>
      <c r="C2711" t="s">
        <v>1276</v>
      </c>
      <c r="D2711" s="1" t="s">
        <v>28</v>
      </c>
      <c r="E2711" s="1" t="s">
        <v>7258</v>
      </c>
      <c r="F2711" t="s">
        <v>7237</v>
      </c>
      <c r="G2711" t="s">
        <v>31</v>
      </c>
      <c r="H2711" t="s">
        <v>32</v>
      </c>
      <c r="I2711" t="s">
        <v>32</v>
      </c>
      <c r="J2711" t="s">
        <v>32</v>
      </c>
      <c r="K2711" t="s">
        <v>33</v>
      </c>
      <c r="M2711" t="s">
        <v>32</v>
      </c>
      <c r="N2711" t="s">
        <v>32</v>
      </c>
      <c r="O2711">
        <v>0</v>
      </c>
      <c r="P2711">
        <v>0</v>
      </c>
      <c r="Q2711">
        <v>0</v>
      </c>
      <c r="R2711">
        <v>67</v>
      </c>
      <c r="S2711">
        <v>55</v>
      </c>
      <c r="T2711">
        <f t="shared" si="84"/>
        <v>122</v>
      </c>
      <c r="U2711">
        <v>190840</v>
      </c>
      <c r="V2711">
        <v>182545</v>
      </c>
      <c r="W2711" s="3">
        <v>-8.13612</v>
      </c>
      <c r="X2711" s="3">
        <v>52.893700000000003</v>
      </c>
      <c r="Y2711" t="s">
        <v>34</v>
      </c>
      <c r="Z2711" t="str">
        <f t="shared" si="85"/>
        <v>Catholic</v>
      </c>
    </row>
    <row r="2712" spans="1:26" x14ac:dyDescent="0.35">
      <c r="A2712">
        <v>2712</v>
      </c>
      <c r="B2712" t="s">
        <v>7369</v>
      </c>
      <c r="C2712" t="s">
        <v>7370</v>
      </c>
      <c r="D2712" s="1" t="s">
        <v>28</v>
      </c>
      <c r="E2712" s="1" t="s">
        <v>7266</v>
      </c>
      <c r="F2712" t="s">
        <v>7237</v>
      </c>
      <c r="G2712" t="s">
        <v>31</v>
      </c>
      <c r="H2712" t="s">
        <v>32</v>
      </c>
      <c r="I2712" t="s">
        <v>32</v>
      </c>
      <c r="J2712" t="s">
        <v>32</v>
      </c>
      <c r="K2712" t="s">
        <v>33</v>
      </c>
      <c r="M2712" t="s">
        <v>32</v>
      </c>
      <c r="N2712" t="s">
        <v>32</v>
      </c>
      <c r="O2712">
        <v>0</v>
      </c>
      <c r="P2712">
        <v>0</v>
      </c>
      <c r="Q2712">
        <v>0</v>
      </c>
      <c r="R2712">
        <v>32</v>
      </c>
      <c r="S2712">
        <v>29</v>
      </c>
      <c r="T2712">
        <f t="shared" si="84"/>
        <v>61</v>
      </c>
      <c r="U2712">
        <v>206015</v>
      </c>
      <c r="V2712">
        <v>170946</v>
      </c>
      <c r="W2712" s="3">
        <v>-7.9108299999999998</v>
      </c>
      <c r="X2712" s="3">
        <v>52.7896</v>
      </c>
      <c r="Y2712" t="s">
        <v>34</v>
      </c>
      <c r="Z2712" t="str">
        <f t="shared" si="85"/>
        <v>Catholic</v>
      </c>
    </row>
    <row r="2713" spans="1:26" x14ac:dyDescent="0.35">
      <c r="A2713">
        <v>2713</v>
      </c>
      <c r="B2713" t="s">
        <v>7371</v>
      </c>
      <c r="C2713" t="s">
        <v>7372</v>
      </c>
      <c r="D2713" s="1" t="s">
        <v>28</v>
      </c>
      <c r="E2713" s="1" t="s">
        <v>7288</v>
      </c>
      <c r="F2713" t="s">
        <v>7237</v>
      </c>
      <c r="G2713" t="s">
        <v>31</v>
      </c>
      <c r="H2713" t="s">
        <v>32</v>
      </c>
      <c r="I2713" t="s">
        <v>32</v>
      </c>
      <c r="J2713" t="s">
        <v>32</v>
      </c>
      <c r="K2713" t="s">
        <v>33</v>
      </c>
      <c r="M2713" t="s">
        <v>32</v>
      </c>
      <c r="N2713" t="s">
        <v>32</v>
      </c>
      <c r="O2713">
        <v>0</v>
      </c>
      <c r="P2713">
        <v>0</v>
      </c>
      <c r="Q2713">
        <v>0</v>
      </c>
      <c r="R2713">
        <v>51</v>
      </c>
      <c r="S2713">
        <v>44</v>
      </c>
      <c r="T2713">
        <f t="shared" si="84"/>
        <v>95</v>
      </c>
      <c r="U2713">
        <v>216165</v>
      </c>
      <c r="V2713">
        <v>162568</v>
      </c>
      <c r="W2713" s="3">
        <v>-7.7607799999999996</v>
      </c>
      <c r="X2713" s="3">
        <v>52.714100000000002</v>
      </c>
      <c r="Y2713" t="s">
        <v>34</v>
      </c>
      <c r="Z2713" t="str">
        <f t="shared" si="85"/>
        <v>Catholic</v>
      </c>
    </row>
    <row r="2714" spans="1:26" x14ac:dyDescent="0.35">
      <c r="A2714">
        <v>2714</v>
      </c>
      <c r="B2714" t="s">
        <v>7373</v>
      </c>
      <c r="C2714" t="s">
        <v>7374</v>
      </c>
      <c r="D2714" s="1" t="s">
        <v>28</v>
      </c>
      <c r="E2714" s="1" t="s">
        <v>7375</v>
      </c>
      <c r="F2714" t="s">
        <v>7237</v>
      </c>
      <c r="G2714" t="s">
        <v>31</v>
      </c>
      <c r="H2714" t="s">
        <v>32</v>
      </c>
      <c r="I2714" t="s">
        <v>80</v>
      </c>
      <c r="J2714" t="s">
        <v>32</v>
      </c>
      <c r="K2714" t="s">
        <v>33</v>
      </c>
      <c r="M2714" t="s">
        <v>32</v>
      </c>
      <c r="N2714" t="s">
        <v>32</v>
      </c>
      <c r="O2714">
        <v>0</v>
      </c>
      <c r="P2714">
        <v>0</v>
      </c>
      <c r="Q2714">
        <v>0</v>
      </c>
      <c r="R2714">
        <v>70</v>
      </c>
      <c r="S2714">
        <v>79</v>
      </c>
      <c r="T2714">
        <f t="shared" si="84"/>
        <v>149</v>
      </c>
      <c r="U2714">
        <v>213568</v>
      </c>
      <c r="V2714">
        <v>188701</v>
      </c>
      <c r="W2714" s="3">
        <v>-7.7981199999999999</v>
      </c>
      <c r="X2714" s="3">
        <v>52.948999999999998</v>
      </c>
      <c r="Y2714" t="s">
        <v>34</v>
      </c>
      <c r="Z2714" t="str">
        <f t="shared" si="85"/>
        <v>Catholic</v>
      </c>
    </row>
    <row r="2715" spans="1:26" x14ac:dyDescent="0.35">
      <c r="A2715">
        <v>2715</v>
      </c>
      <c r="B2715" t="s">
        <v>7376</v>
      </c>
      <c r="C2715" t="s">
        <v>709</v>
      </c>
      <c r="D2715" s="1" t="s">
        <v>28</v>
      </c>
      <c r="E2715" s="1" t="s">
        <v>7377</v>
      </c>
      <c r="F2715" t="s">
        <v>7237</v>
      </c>
      <c r="G2715" t="s">
        <v>31</v>
      </c>
      <c r="H2715" t="s">
        <v>32</v>
      </c>
      <c r="I2715" t="s">
        <v>32</v>
      </c>
      <c r="J2715" t="s">
        <v>32</v>
      </c>
      <c r="K2715" t="s">
        <v>33</v>
      </c>
      <c r="M2715" t="s">
        <v>32</v>
      </c>
      <c r="N2715" t="s">
        <v>32</v>
      </c>
      <c r="O2715">
        <v>0</v>
      </c>
      <c r="P2715">
        <v>0</v>
      </c>
      <c r="Q2715">
        <v>0</v>
      </c>
      <c r="R2715">
        <v>23</v>
      </c>
      <c r="S2715">
        <v>15</v>
      </c>
      <c r="T2715">
        <f t="shared" si="84"/>
        <v>38</v>
      </c>
      <c r="U2715">
        <v>194292</v>
      </c>
      <c r="V2715">
        <v>198848</v>
      </c>
      <c r="W2715" s="3">
        <v>-8.0851100000000002</v>
      </c>
      <c r="X2715" s="3">
        <v>53.040300000000002</v>
      </c>
      <c r="Y2715" t="s">
        <v>34</v>
      </c>
      <c r="Z2715" t="str">
        <f t="shared" si="85"/>
        <v>Catholic</v>
      </c>
    </row>
    <row r="2716" spans="1:26" x14ac:dyDescent="0.35">
      <c r="A2716">
        <v>2716</v>
      </c>
      <c r="B2716" t="s">
        <v>7378</v>
      </c>
      <c r="C2716" t="s">
        <v>7379</v>
      </c>
      <c r="D2716" s="1" t="s">
        <v>28</v>
      </c>
      <c r="E2716" s="1" t="s">
        <v>7258</v>
      </c>
      <c r="F2716" t="s">
        <v>7237</v>
      </c>
      <c r="G2716" t="s">
        <v>31</v>
      </c>
      <c r="H2716" t="s">
        <v>32</v>
      </c>
      <c r="I2716" t="s">
        <v>32</v>
      </c>
      <c r="J2716" t="s">
        <v>32</v>
      </c>
      <c r="K2716" t="s">
        <v>33</v>
      </c>
      <c r="M2716" t="s">
        <v>32</v>
      </c>
      <c r="N2716" t="s">
        <v>32</v>
      </c>
      <c r="O2716">
        <v>0</v>
      </c>
      <c r="P2716">
        <v>0</v>
      </c>
      <c r="Q2716">
        <v>0</v>
      </c>
      <c r="R2716">
        <v>75</v>
      </c>
      <c r="S2716">
        <v>53</v>
      </c>
      <c r="T2716">
        <f t="shared" si="84"/>
        <v>128</v>
      </c>
      <c r="U2716">
        <v>183986</v>
      </c>
      <c r="V2716">
        <v>175555</v>
      </c>
      <c r="W2716" s="3">
        <v>-8.2376199999999997</v>
      </c>
      <c r="X2716" s="3">
        <v>52.830800000000004</v>
      </c>
      <c r="Y2716" t="s">
        <v>34</v>
      </c>
      <c r="Z2716" t="str">
        <f t="shared" si="85"/>
        <v>Catholic</v>
      </c>
    </row>
    <row r="2717" spans="1:26" x14ac:dyDescent="0.35">
      <c r="A2717">
        <v>2717</v>
      </c>
      <c r="B2717" t="s">
        <v>7380</v>
      </c>
      <c r="C2717" t="s">
        <v>7381</v>
      </c>
      <c r="D2717" s="1" t="s">
        <v>28</v>
      </c>
      <c r="E2717" s="1" t="s">
        <v>7258</v>
      </c>
      <c r="F2717" t="s">
        <v>7237</v>
      </c>
      <c r="G2717" t="s">
        <v>31</v>
      </c>
      <c r="H2717" t="s">
        <v>32</v>
      </c>
      <c r="I2717" t="s">
        <v>32</v>
      </c>
      <c r="J2717" t="s">
        <v>32</v>
      </c>
      <c r="K2717" t="s">
        <v>33</v>
      </c>
      <c r="M2717" t="s">
        <v>32</v>
      </c>
      <c r="N2717" t="s">
        <v>32</v>
      </c>
      <c r="O2717">
        <v>0</v>
      </c>
      <c r="P2717">
        <v>0</v>
      </c>
      <c r="Q2717">
        <v>0</v>
      </c>
      <c r="R2717">
        <v>47</v>
      </c>
      <c r="S2717">
        <v>43</v>
      </c>
      <c r="T2717">
        <f t="shared" si="84"/>
        <v>90</v>
      </c>
      <c r="U2717">
        <v>194746</v>
      </c>
      <c r="V2717">
        <v>169147</v>
      </c>
      <c r="W2717" s="3">
        <v>-8.0778599999999994</v>
      </c>
      <c r="X2717" s="3">
        <v>52.773400000000002</v>
      </c>
      <c r="Y2717" t="s">
        <v>34</v>
      </c>
      <c r="Z2717" t="str">
        <f t="shared" si="85"/>
        <v>Catholic</v>
      </c>
    </row>
    <row r="2718" spans="1:26" x14ac:dyDescent="0.35">
      <c r="A2718">
        <v>2718</v>
      </c>
      <c r="B2718" t="s">
        <v>7382</v>
      </c>
      <c r="C2718" t="s">
        <v>7383</v>
      </c>
      <c r="D2718" s="1" t="s">
        <v>28</v>
      </c>
      <c r="E2718" s="1" t="s">
        <v>7384</v>
      </c>
      <c r="F2718" t="s">
        <v>7237</v>
      </c>
      <c r="G2718" t="s">
        <v>31</v>
      </c>
      <c r="H2718" t="s">
        <v>32</v>
      </c>
      <c r="I2718" t="s">
        <v>32</v>
      </c>
      <c r="J2718" t="s">
        <v>32</v>
      </c>
      <c r="K2718" t="s">
        <v>33</v>
      </c>
      <c r="M2718" t="s">
        <v>32</v>
      </c>
      <c r="N2718" t="s">
        <v>32</v>
      </c>
      <c r="O2718">
        <v>0</v>
      </c>
      <c r="P2718">
        <v>0</v>
      </c>
      <c r="Q2718">
        <v>0</v>
      </c>
      <c r="R2718">
        <v>13</v>
      </c>
      <c r="S2718">
        <v>12</v>
      </c>
      <c r="T2718">
        <f t="shared" si="84"/>
        <v>25</v>
      </c>
      <c r="U2718">
        <v>190607</v>
      </c>
      <c r="V2718">
        <v>170758</v>
      </c>
      <c r="W2718" s="3">
        <v>-8.1392399999999991</v>
      </c>
      <c r="X2718" s="3">
        <v>52.787799999999997</v>
      </c>
      <c r="Y2718" t="s">
        <v>34</v>
      </c>
      <c r="Z2718" t="str">
        <f t="shared" si="85"/>
        <v>Catholic</v>
      </c>
    </row>
    <row r="2719" spans="1:26" x14ac:dyDescent="0.35">
      <c r="A2719">
        <v>2719</v>
      </c>
      <c r="B2719" t="s">
        <v>7385</v>
      </c>
      <c r="C2719" t="s">
        <v>7386</v>
      </c>
      <c r="D2719" s="1" t="s">
        <v>28</v>
      </c>
      <c r="E2719" s="1" t="s">
        <v>7387</v>
      </c>
      <c r="F2719" t="s">
        <v>7237</v>
      </c>
      <c r="G2719" t="s">
        <v>31</v>
      </c>
      <c r="H2719" t="s">
        <v>32</v>
      </c>
      <c r="I2719" t="s">
        <v>32</v>
      </c>
      <c r="J2719" t="s">
        <v>32</v>
      </c>
      <c r="K2719" t="s">
        <v>33</v>
      </c>
      <c r="M2719" t="s">
        <v>32</v>
      </c>
      <c r="N2719" t="s">
        <v>32</v>
      </c>
      <c r="O2719">
        <v>0</v>
      </c>
      <c r="P2719">
        <v>0</v>
      </c>
      <c r="Q2719">
        <v>0</v>
      </c>
      <c r="R2719">
        <v>122</v>
      </c>
      <c r="S2719">
        <v>97</v>
      </c>
      <c r="T2719">
        <f t="shared" si="84"/>
        <v>219</v>
      </c>
      <c r="U2719">
        <v>208855</v>
      </c>
      <c r="V2719">
        <v>154294</v>
      </c>
      <c r="W2719" s="3">
        <v>-7.8691800000000001</v>
      </c>
      <c r="X2719" s="3">
        <v>52.639899999999997</v>
      </c>
      <c r="Y2719" t="s">
        <v>34</v>
      </c>
      <c r="Z2719" t="str">
        <f t="shared" si="85"/>
        <v>Catholic</v>
      </c>
    </row>
    <row r="2720" spans="1:26" x14ac:dyDescent="0.35">
      <c r="A2720">
        <v>2720</v>
      </c>
      <c r="B2720" t="s">
        <v>7388</v>
      </c>
      <c r="C2720" t="s">
        <v>7389</v>
      </c>
      <c r="D2720" s="1" t="s">
        <v>28</v>
      </c>
      <c r="E2720" s="1" t="s">
        <v>7390</v>
      </c>
      <c r="F2720" t="s">
        <v>7237</v>
      </c>
      <c r="G2720" t="s">
        <v>57</v>
      </c>
      <c r="H2720" t="s">
        <v>32</v>
      </c>
      <c r="I2720" t="s">
        <v>32</v>
      </c>
      <c r="J2720" t="s">
        <v>32</v>
      </c>
      <c r="K2720" t="s">
        <v>33</v>
      </c>
      <c r="M2720" t="s">
        <v>32</v>
      </c>
      <c r="N2720" t="s">
        <v>32</v>
      </c>
      <c r="O2720">
        <v>0</v>
      </c>
      <c r="P2720">
        <v>0</v>
      </c>
      <c r="Q2720">
        <v>0</v>
      </c>
      <c r="R2720">
        <v>53</v>
      </c>
      <c r="S2720">
        <v>42</v>
      </c>
      <c r="T2720">
        <f t="shared" si="84"/>
        <v>95</v>
      </c>
      <c r="U2720">
        <v>198081</v>
      </c>
      <c r="V2720">
        <v>187493</v>
      </c>
      <c r="W2720" s="3">
        <v>-8.0285399999999996</v>
      </c>
      <c r="X2720" s="3">
        <v>52.938299999999998</v>
      </c>
      <c r="Y2720" t="s">
        <v>34</v>
      </c>
      <c r="Z2720" t="str">
        <f t="shared" si="85"/>
        <v>Church of Ireland</v>
      </c>
    </row>
    <row r="2721" spans="1:26" x14ac:dyDescent="0.35">
      <c r="A2721">
        <v>2721</v>
      </c>
      <c r="B2721" t="s">
        <v>7391</v>
      </c>
      <c r="C2721" t="s">
        <v>261</v>
      </c>
      <c r="D2721" s="1" t="s">
        <v>28</v>
      </c>
      <c r="E2721" s="1" t="s">
        <v>7392</v>
      </c>
      <c r="F2721" t="s">
        <v>7237</v>
      </c>
      <c r="G2721" t="s">
        <v>31</v>
      </c>
      <c r="H2721" t="s">
        <v>32</v>
      </c>
      <c r="I2721" t="s">
        <v>32</v>
      </c>
      <c r="J2721" t="s">
        <v>32</v>
      </c>
      <c r="K2721" t="s">
        <v>33</v>
      </c>
      <c r="M2721" t="s">
        <v>32</v>
      </c>
      <c r="N2721" t="s">
        <v>32</v>
      </c>
      <c r="O2721">
        <v>0</v>
      </c>
      <c r="P2721">
        <v>0</v>
      </c>
      <c r="Q2721">
        <v>0</v>
      </c>
      <c r="R2721">
        <v>47</v>
      </c>
      <c r="S2721">
        <v>37</v>
      </c>
      <c r="T2721">
        <f t="shared" si="84"/>
        <v>84</v>
      </c>
      <c r="U2721">
        <v>212630</v>
      </c>
      <c r="V2721">
        <v>182886</v>
      </c>
      <c r="W2721" s="3">
        <v>-7.8123100000000001</v>
      </c>
      <c r="X2721" s="3">
        <v>52.896700000000003</v>
      </c>
      <c r="Y2721" t="s">
        <v>34</v>
      </c>
      <c r="Z2721" t="str">
        <f t="shared" si="85"/>
        <v>Catholic</v>
      </c>
    </row>
    <row r="2722" spans="1:26" x14ac:dyDescent="0.35">
      <c r="A2722">
        <v>2722</v>
      </c>
      <c r="B2722" t="s">
        <v>7393</v>
      </c>
      <c r="C2722" t="s">
        <v>760</v>
      </c>
      <c r="D2722" s="1" t="s">
        <v>28</v>
      </c>
      <c r="E2722" s="1" t="s">
        <v>7394</v>
      </c>
      <c r="F2722" t="s">
        <v>7237</v>
      </c>
      <c r="G2722" t="s">
        <v>31</v>
      </c>
      <c r="H2722" t="s">
        <v>32</v>
      </c>
      <c r="I2722" t="s">
        <v>32</v>
      </c>
      <c r="J2722" t="s">
        <v>32</v>
      </c>
      <c r="K2722" t="s">
        <v>33</v>
      </c>
      <c r="M2722" t="s">
        <v>32</v>
      </c>
      <c r="N2722" t="s">
        <v>32</v>
      </c>
      <c r="O2722">
        <v>0</v>
      </c>
      <c r="P2722">
        <v>0</v>
      </c>
      <c r="Q2722">
        <v>0</v>
      </c>
      <c r="R2722">
        <v>65</v>
      </c>
      <c r="S2722">
        <v>58</v>
      </c>
      <c r="T2722">
        <f t="shared" si="84"/>
        <v>123</v>
      </c>
      <c r="U2722">
        <v>198580</v>
      </c>
      <c r="V2722">
        <v>161092</v>
      </c>
      <c r="W2722" s="3">
        <v>-8.0210100000000004</v>
      </c>
      <c r="X2722" s="3">
        <v>52.701000000000001</v>
      </c>
      <c r="Y2722" t="s">
        <v>34</v>
      </c>
      <c r="Z2722" t="str">
        <f t="shared" si="85"/>
        <v>Catholic</v>
      </c>
    </row>
    <row r="2723" spans="1:26" x14ac:dyDescent="0.35">
      <c r="A2723">
        <v>2723</v>
      </c>
      <c r="B2723" t="s">
        <v>7395</v>
      </c>
      <c r="C2723" t="s">
        <v>7396</v>
      </c>
      <c r="D2723" s="1" t="s">
        <v>28</v>
      </c>
      <c r="E2723" s="1" t="s">
        <v>7397</v>
      </c>
      <c r="F2723" t="s">
        <v>7237</v>
      </c>
      <c r="G2723" t="s">
        <v>31</v>
      </c>
      <c r="H2723" t="s">
        <v>32</v>
      </c>
      <c r="I2723" t="s">
        <v>32</v>
      </c>
      <c r="J2723" t="s">
        <v>32</v>
      </c>
      <c r="K2723" t="s">
        <v>33</v>
      </c>
      <c r="M2723" t="s">
        <v>32</v>
      </c>
      <c r="N2723" t="s">
        <v>32</v>
      </c>
      <c r="O2723">
        <v>0</v>
      </c>
      <c r="P2723">
        <v>0</v>
      </c>
      <c r="Q2723">
        <v>0</v>
      </c>
      <c r="R2723">
        <v>57</v>
      </c>
      <c r="S2723">
        <v>164</v>
      </c>
      <c r="T2723">
        <f t="shared" si="84"/>
        <v>221</v>
      </c>
      <c r="U2723">
        <v>213043</v>
      </c>
      <c r="V2723">
        <v>158926</v>
      </c>
      <c r="W2723" s="3">
        <v>-7.8071200000000003</v>
      </c>
      <c r="X2723" s="3">
        <v>52.681399999999996</v>
      </c>
      <c r="Y2723" t="s">
        <v>34</v>
      </c>
      <c r="Z2723" t="str">
        <f t="shared" si="85"/>
        <v>Catholic</v>
      </c>
    </row>
    <row r="2724" spans="1:26" x14ac:dyDescent="0.35">
      <c r="A2724">
        <v>2724</v>
      </c>
      <c r="B2724" t="s">
        <v>7398</v>
      </c>
      <c r="C2724" t="s">
        <v>7399</v>
      </c>
      <c r="D2724" s="1" t="s">
        <v>28</v>
      </c>
      <c r="E2724" s="1" t="s">
        <v>7400</v>
      </c>
      <c r="F2724" t="s">
        <v>7237</v>
      </c>
      <c r="G2724" t="s">
        <v>31</v>
      </c>
      <c r="H2724" t="s">
        <v>32</v>
      </c>
      <c r="I2724" t="s">
        <v>32</v>
      </c>
      <c r="J2724" t="s">
        <v>32</v>
      </c>
      <c r="K2724" t="s">
        <v>33</v>
      </c>
      <c r="M2724" t="s">
        <v>80</v>
      </c>
      <c r="N2724" t="s">
        <v>32</v>
      </c>
      <c r="O2724">
        <v>0</v>
      </c>
      <c r="P2724">
        <v>0</v>
      </c>
      <c r="Q2724">
        <v>0</v>
      </c>
      <c r="R2724">
        <v>110</v>
      </c>
      <c r="S2724">
        <v>113</v>
      </c>
      <c r="T2724">
        <f t="shared" si="84"/>
        <v>223</v>
      </c>
      <c r="U2724">
        <v>186053</v>
      </c>
      <c r="V2724">
        <v>179740</v>
      </c>
      <c r="W2724" s="3">
        <v>-8.2071299999999994</v>
      </c>
      <c r="X2724" s="3">
        <v>52.868400000000001</v>
      </c>
      <c r="Y2724" t="s">
        <v>34</v>
      </c>
      <c r="Z2724" t="str">
        <f t="shared" si="85"/>
        <v>Catholic</v>
      </c>
    </row>
    <row r="2725" spans="1:26" x14ac:dyDescent="0.35">
      <c r="A2725">
        <v>2725</v>
      </c>
      <c r="B2725" t="s">
        <v>7401</v>
      </c>
      <c r="C2725" t="s">
        <v>7402</v>
      </c>
      <c r="D2725" s="1" t="s">
        <v>28</v>
      </c>
      <c r="E2725" s="1" t="s">
        <v>7403</v>
      </c>
      <c r="F2725" t="s">
        <v>7237</v>
      </c>
      <c r="G2725" t="s">
        <v>31</v>
      </c>
      <c r="H2725" t="s">
        <v>32</v>
      </c>
      <c r="I2725" t="s">
        <v>32</v>
      </c>
      <c r="J2725" t="s">
        <v>32</v>
      </c>
      <c r="K2725" t="s">
        <v>33</v>
      </c>
      <c r="M2725" t="s">
        <v>80</v>
      </c>
      <c r="N2725" t="s">
        <v>32</v>
      </c>
      <c r="O2725">
        <v>0</v>
      </c>
      <c r="P2725">
        <v>0</v>
      </c>
      <c r="Q2725">
        <v>0</v>
      </c>
      <c r="R2725">
        <v>119</v>
      </c>
      <c r="S2725">
        <v>109</v>
      </c>
      <c r="T2725">
        <f t="shared" si="84"/>
        <v>228</v>
      </c>
      <c r="U2725">
        <v>211959</v>
      </c>
      <c r="V2725">
        <v>158654</v>
      </c>
      <c r="W2725" s="3">
        <v>-7.8231599999999997</v>
      </c>
      <c r="X2725" s="3">
        <v>52.679000000000002</v>
      </c>
      <c r="Y2725" t="s">
        <v>34</v>
      </c>
      <c r="Z2725" t="str">
        <f t="shared" si="85"/>
        <v>Catholic</v>
      </c>
    </row>
    <row r="2726" spans="1:26" x14ac:dyDescent="0.35">
      <c r="A2726">
        <v>2726</v>
      </c>
      <c r="B2726" t="s">
        <v>7404</v>
      </c>
      <c r="C2726" t="s">
        <v>261</v>
      </c>
      <c r="D2726" s="1" t="s">
        <v>28</v>
      </c>
      <c r="E2726" s="1" t="s">
        <v>7405</v>
      </c>
      <c r="F2726" t="s">
        <v>7237</v>
      </c>
      <c r="G2726" t="s">
        <v>31</v>
      </c>
      <c r="H2726" t="s">
        <v>32</v>
      </c>
      <c r="I2726" t="s">
        <v>32</v>
      </c>
      <c r="J2726" t="s">
        <v>32</v>
      </c>
      <c r="K2726" t="s">
        <v>33</v>
      </c>
      <c r="M2726" t="s">
        <v>32</v>
      </c>
      <c r="N2726" t="s">
        <v>32</v>
      </c>
      <c r="O2726">
        <v>0</v>
      </c>
      <c r="P2726">
        <v>0</v>
      </c>
      <c r="Q2726">
        <v>0</v>
      </c>
      <c r="R2726">
        <v>54</v>
      </c>
      <c r="S2726">
        <v>58</v>
      </c>
      <c r="T2726">
        <f t="shared" si="84"/>
        <v>112</v>
      </c>
      <c r="U2726">
        <v>191402</v>
      </c>
      <c r="V2726">
        <v>193448</v>
      </c>
      <c r="W2726" s="3">
        <v>-8.12805</v>
      </c>
      <c r="X2726" s="3">
        <v>52.991700000000002</v>
      </c>
      <c r="Y2726" t="s">
        <v>34</v>
      </c>
      <c r="Z2726" t="str">
        <f t="shared" si="85"/>
        <v>Catholic</v>
      </c>
    </row>
    <row r="2727" spans="1:26" x14ac:dyDescent="0.35">
      <c r="A2727">
        <v>2727</v>
      </c>
      <c r="B2727" t="s">
        <v>7406</v>
      </c>
      <c r="C2727" t="s">
        <v>7407</v>
      </c>
      <c r="D2727" s="1" t="s">
        <v>28</v>
      </c>
      <c r="E2727" s="1" t="s">
        <v>7408</v>
      </c>
      <c r="F2727" t="s">
        <v>7237</v>
      </c>
      <c r="G2727" t="s">
        <v>31</v>
      </c>
      <c r="H2727" t="s">
        <v>32</v>
      </c>
      <c r="I2727" t="s">
        <v>32</v>
      </c>
      <c r="J2727" t="s">
        <v>32</v>
      </c>
      <c r="K2727" t="s">
        <v>33</v>
      </c>
      <c r="M2727" t="s">
        <v>32</v>
      </c>
      <c r="N2727" t="s">
        <v>32</v>
      </c>
      <c r="O2727">
        <v>0</v>
      </c>
      <c r="P2727">
        <v>0</v>
      </c>
      <c r="Q2727">
        <v>0</v>
      </c>
      <c r="R2727">
        <v>32</v>
      </c>
      <c r="S2727">
        <v>30</v>
      </c>
      <c r="T2727">
        <f t="shared" si="84"/>
        <v>62</v>
      </c>
      <c r="U2727">
        <v>184817</v>
      </c>
      <c r="V2727">
        <v>139927</v>
      </c>
      <c r="W2727" s="3">
        <v>-8.2236499999999992</v>
      </c>
      <c r="X2727" s="3">
        <v>52.510599999999997</v>
      </c>
      <c r="Y2727" t="s">
        <v>34</v>
      </c>
      <c r="Z2727" t="str">
        <f t="shared" si="85"/>
        <v>Catholic</v>
      </c>
    </row>
    <row r="2728" spans="1:26" x14ac:dyDescent="0.35">
      <c r="A2728">
        <v>2728</v>
      </c>
      <c r="B2728" t="s">
        <v>7409</v>
      </c>
      <c r="C2728" t="s">
        <v>7410</v>
      </c>
      <c r="D2728" s="1" t="s">
        <v>28</v>
      </c>
      <c r="E2728" s="1" t="s">
        <v>7411</v>
      </c>
      <c r="F2728" t="s">
        <v>7237</v>
      </c>
      <c r="G2728" t="s">
        <v>31</v>
      </c>
      <c r="H2728" t="s">
        <v>32</v>
      </c>
      <c r="I2728" t="s">
        <v>32</v>
      </c>
      <c r="J2728" t="s">
        <v>32</v>
      </c>
      <c r="K2728" t="s">
        <v>33</v>
      </c>
      <c r="M2728" t="s">
        <v>32</v>
      </c>
      <c r="N2728" t="s">
        <v>32</v>
      </c>
      <c r="O2728">
        <v>0</v>
      </c>
      <c r="P2728">
        <v>0</v>
      </c>
      <c r="Q2728">
        <v>0</v>
      </c>
      <c r="R2728">
        <v>122</v>
      </c>
      <c r="S2728">
        <v>0</v>
      </c>
      <c r="T2728">
        <f t="shared" si="84"/>
        <v>122</v>
      </c>
      <c r="U2728">
        <v>189264</v>
      </c>
      <c r="V2728">
        <v>136269</v>
      </c>
      <c r="W2728" s="3">
        <v>-8.1580300000000001</v>
      </c>
      <c r="X2728" s="3">
        <v>52.477800000000002</v>
      </c>
      <c r="Y2728" t="s">
        <v>34</v>
      </c>
      <c r="Z2728" t="str">
        <f t="shared" si="85"/>
        <v>Catholic</v>
      </c>
    </row>
    <row r="2729" spans="1:26" x14ac:dyDescent="0.35">
      <c r="A2729">
        <v>2729</v>
      </c>
      <c r="B2729" t="s">
        <v>7412</v>
      </c>
      <c r="C2729" t="s">
        <v>7413</v>
      </c>
      <c r="D2729" s="1" t="s">
        <v>28</v>
      </c>
      <c r="E2729" s="1" t="s">
        <v>7414</v>
      </c>
      <c r="F2729" t="s">
        <v>7237</v>
      </c>
      <c r="G2729" t="s">
        <v>31</v>
      </c>
      <c r="H2729" t="s">
        <v>32</v>
      </c>
      <c r="I2729" t="s">
        <v>32</v>
      </c>
      <c r="J2729" t="s">
        <v>32</v>
      </c>
      <c r="K2729" t="s">
        <v>33</v>
      </c>
      <c r="M2729" t="s">
        <v>32</v>
      </c>
      <c r="N2729" t="s">
        <v>32</v>
      </c>
      <c r="O2729">
        <v>0</v>
      </c>
      <c r="P2729">
        <v>0</v>
      </c>
      <c r="Q2729">
        <v>0</v>
      </c>
      <c r="R2729">
        <v>0</v>
      </c>
      <c r="S2729">
        <v>171</v>
      </c>
      <c r="T2729">
        <f t="shared" si="84"/>
        <v>171</v>
      </c>
      <c r="U2729">
        <v>189225</v>
      </c>
      <c r="V2729">
        <v>136222</v>
      </c>
      <c r="W2729" s="3">
        <v>-8.1585999999999999</v>
      </c>
      <c r="X2729" s="3">
        <v>52.477400000000003</v>
      </c>
      <c r="Y2729" t="s">
        <v>34</v>
      </c>
      <c r="Z2729" t="str">
        <f t="shared" si="85"/>
        <v>Catholic</v>
      </c>
    </row>
    <row r="2730" spans="1:26" x14ac:dyDescent="0.35">
      <c r="A2730">
        <v>2730</v>
      </c>
      <c r="B2730" t="s">
        <v>7415</v>
      </c>
      <c r="C2730" t="s">
        <v>7416</v>
      </c>
      <c r="D2730" s="1" t="s">
        <v>28</v>
      </c>
      <c r="E2730" s="1" t="s">
        <v>7417</v>
      </c>
      <c r="F2730" t="s">
        <v>7237</v>
      </c>
      <c r="G2730" t="s">
        <v>31</v>
      </c>
      <c r="H2730" t="s">
        <v>32</v>
      </c>
      <c r="I2730" t="s">
        <v>32</v>
      </c>
      <c r="J2730" t="s">
        <v>32</v>
      </c>
      <c r="K2730" t="s">
        <v>33</v>
      </c>
      <c r="M2730" t="s">
        <v>32</v>
      </c>
      <c r="N2730" t="s">
        <v>32</v>
      </c>
      <c r="O2730">
        <v>0</v>
      </c>
      <c r="P2730">
        <v>0</v>
      </c>
      <c r="Q2730">
        <v>0</v>
      </c>
      <c r="R2730">
        <v>38</v>
      </c>
      <c r="S2730">
        <v>40</v>
      </c>
      <c r="T2730">
        <f t="shared" si="84"/>
        <v>78</v>
      </c>
      <c r="U2730">
        <v>212505</v>
      </c>
      <c r="V2730">
        <v>143370</v>
      </c>
      <c r="W2730" s="3">
        <v>-7.8156699999999999</v>
      </c>
      <c r="X2730" s="3">
        <v>52.541600000000003</v>
      </c>
      <c r="Y2730" t="s">
        <v>34</v>
      </c>
      <c r="Z2730" t="str">
        <f t="shared" si="85"/>
        <v>Catholic</v>
      </c>
    </row>
    <row r="2731" spans="1:26" x14ac:dyDescent="0.35">
      <c r="A2731">
        <v>2731</v>
      </c>
      <c r="B2731" t="s">
        <v>7418</v>
      </c>
      <c r="C2731" t="s">
        <v>7419</v>
      </c>
      <c r="D2731" s="1" t="s">
        <v>28</v>
      </c>
      <c r="E2731" s="1" t="s">
        <v>7420</v>
      </c>
      <c r="F2731" t="s">
        <v>7237</v>
      </c>
      <c r="G2731" t="s">
        <v>31</v>
      </c>
      <c r="H2731" t="s">
        <v>32</v>
      </c>
      <c r="I2731" t="s">
        <v>32</v>
      </c>
      <c r="J2731" t="s">
        <v>32</v>
      </c>
      <c r="K2731" t="s">
        <v>33</v>
      </c>
      <c r="M2731" t="s">
        <v>32</v>
      </c>
      <c r="N2731" t="s">
        <v>32</v>
      </c>
      <c r="O2731">
        <v>0</v>
      </c>
      <c r="P2731">
        <v>0</v>
      </c>
      <c r="Q2731">
        <v>0</v>
      </c>
      <c r="R2731">
        <v>45</v>
      </c>
      <c r="S2731">
        <v>62</v>
      </c>
      <c r="T2731">
        <f t="shared" si="84"/>
        <v>107</v>
      </c>
      <c r="U2731">
        <v>207316</v>
      </c>
      <c r="V2731">
        <v>146733</v>
      </c>
      <c r="W2731" s="3">
        <v>-7.89208</v>
      </c>
      <c r="X2731" s="3">
        <v>52.571899999999999</v>
      </c>
      <c r="Y2731" t="s">
        <v>34</v>
      </c>
      <c r="Z2731" t="str">
        <f t="shared" si="85"/>
        <v>Catholic</v>
      </c>
    </row>
    <row r="2732" spans="1:26" x14ac:dyDescent="0.35">
      <c r="A2732">
        <v>2732</v>
      </c>
      <c r="B2732" t="s">
        <v>7421</v>
      </c>
      <c r="C2732" t="s">
        <v>7422</v>
      </c>
      <c r="D2732" s="1" t="s">
        <v>28</v>
      </c>
      <c r="E2732" s="1" t="s">
        <v>7423</v>
      </c>
      <c r="F2732" t="s">
        <v>7237</v>
      </c>
      <c r="G2732" t="s">
        <v>31</v>
      </c>
      <c r="H2732" t="s">
        <v>32</v>
      </c>
      <c r="I2732" t="s">
        <v>32</v>
      </c>
      <c r="J2732" t="s">
        <v>32</v>
      </c>
      <c r="K2732" t="s">
        <v>33</v>
      </c>
      <c r="M2732" t="s">
        <v>32</v>
      </c>
      <c r="N2732" t="s">
        <v>32</v>
      </c>
      <c r="O2732">
        <v>0</v>
      </c>
      <c r="P2732">
        <v>0</v>
      </c>
      <c r="Q2732">
        <v>0</v>
      </c>
      <c r="R2732">
        <v>61</v>
      </c>
      <c r="S2732">
        <v>62</v>
      </c>
      <c r="T2732">
        <f t="shared" si="84"/>
        <v>123</v>
      </c>
      <c r="U2732">
        <v>219869</v>
      </c>
      <c r="V2732">
        <v>141792</v>
      </c>
      <c r="W2732" s="3">
        <v>-7.7072099999999999</v>
      </c>
      <c r="X2732" s="3">
        <v>52.527200000000001</v>
      </c>
      <c r="Y2732" t="s">
        <v>34</v>
      </c>
      <c r="Z2732" t="str">
        <f t="shared" si="85"/>
        <v>Catholic</v>
      </c>
    </row>
    <row r="2733" spans="1:26" x14ac:dyDescent="0.35">
      <c r="A2733">
        <v>2733</v>
      </c>
      <c r="B2733" t="s">
        <v>7424</v>
      </c>
      <c r="C2733" t="s">
        <v>7425</v>
      </c>
      <c r="D2733" s="1" t="s">
        <v>28</v>
      </c>
      <c r="E2733" s="1" t="s">
        <v>7426</v>
      </c>
      <c r="F2733" t="s">
        <v>7237</v>
      </c>
      <c r="G2733" t="s">
        <v>31</v>
      </c>
      <c r="H2733" t="s">
        <v>32</v>
      </c>
      <c r="I2733" t="s">
        <v>32</v>
      </c>
      <c r="J2733" t="s">
        <v>32</v>
      </c>
      <c r="K2733" t="s">
        <v>33</v>
      </c>
      <c r="M2733" t="s">
        <v>32</v>
      </c>
      <c r="N2733" t="s">
        <v>32</v>
      </c>
      <c r="O2733">
        <v>0</v>
      </c>
      <c r="P2733">
        <v>0</v>
      </c>
      <c r="Q2733">
        <v>0</v>
      </c>
      <c r="R2733">
        <v>45</v>
      </c>
      <c r="S2733">
        <v>43</v>
      </c>
      <c r="T2733">
        <f t="shared" si="84"/>
        <v>88</v>
      </c>
      <c r="U2733">
        <v>198571</v>
      </c>
      <c r="V2733">
        <v>137986</v>
      </c>
      <c r="W2733" s="3">
        <v>-8.0210399999999993</v>
      </c>
      <c r="X2733" s="3">
        <v>52.493400000000001</v>
      </c>
      <c r="Y2733" t="s">
        <v>34</v>
      </c>
      <c r="Z2733" t="str">
        <f t="shared" si="85"/>
        <v>Catholic</v>
      </c>
    </row>
    <row r="2734" spans="1:26" x14ac:dyDescent="0.35">
      <c r="A2734">
        <v>2734</v>
      </c>
      <c r="B2734" t="s">
        <v>7427</v>
      </c>
      <c r="C2734" t="s">
        <v>7428</v>
      </c>
      <c r="D2734" s="1" t="s">
        <v>28</v>
      </c>
      <c r="E2734" s="1" t="s">
        <v>7429</v>
      </c>
      <c r="F2734" t="s">
        <v>7237</v>
      </c>
      <c r="G2734" t="s">
        <v>31</v>
      </c>
      <c r="H2734" t="s">
        <v>32</v>
      </c>
      <c r="I2734" t="s">
        <v>32</v>
      </c>
      <c r="J2734" t="s">
        <v>32</v>
      </c>
      <c r="K2734" t="s">
        <v>33</v>
      </c>
      <c r="M2734" t="s">
        <v>32</v>
      </c>
      <c r="N2734" t="s">
        <v>32</v>
      </c>
      <c r="O2734">
        <v>0</v>
      </c>
      <c r="P2734">
        <v>0</v>
      </c>
      <c r="Q2734">
        <v>0</v>
      </c>
      <c r="R2734">
        <v>46</v>
      </c>
      <c r="S2734">
        <v>0</v>
      </c>
      <c r="T2734">
        <f t="shared" si="84"/>
        <v>46</v>
      </c>
      <c r="U2734">
        <v>207925</v>
      </c>
      <c r="V2734">
        <v>132120</v>
      </c>
      <c r="W2734" s="3">
        <v>-7.8834499999999998</v>
      </c>
      <c r="X2734" s="3">
        <v>52.440600000000003</v>
      </c>
      <c r="Y2734" t="s">
        <v>34</v>
      </c>
      <c r="Z2734" t="str">
        <f t="shared" si="85"/>
        <v>Catholic</v>
      </c>
    </row>
    <row r="2735" spans="1:26" x14ac:dyDescent="0.35">
      <c r="A2735">
        <v>2735</v>
      </c>
      <c r="B2735" t="s">
        <v>7430</v>
      </c>
      <c r="C2735" t="s">
        <v>7431</v>
      </c>
      <c r="D2735" s="1" t="s">
        <v>28</v>
      </c>
      <c r="E2735" s="1" t="s">
        <v>7432</v>
      </c>
      <c r="F2735" t="s">
        <v>7237</v>
      </c>
      <c r="G2735" t="s">
        <v>31</v>
      </c>
      <c r="H2735" t="s">
        <v>32</v>
      </c>
      <c r="I2735" t="s">
        <v>32</v>
      </c>
      <c r="J2735" t="s">
        <v>32</v>
      </c>
      <c r="K2735" t="s">
        <v>33</v>
      </c>
      <c r="M2735" t="s">
        <v>32</v>
      </c>
      <c r="N2735" t="s">
        <v>32</v>
      </c>
      <c r="O2735">
        <v>0</v>
      </c>
      <c r="P2735">
        <v>0</v>
      </c>
      <c r="Q2735">
        <v>0</v>
      </c>
      <c r="R2735">
        <v>54</v>
      </c>
      <c r="S2735">
        <v>39</v>
      </c>
      <c r="T2735">
        <f t="shared" si="84"/>
        <v>93</v>
      </c>
      <c r="U2735">
        <v>220182</v>
      </c>
      <c r="V2735">
        <v>129558</v>
      </c>
      <c r="W2735" s="3">
        <v>-7.7033399999999999</v>
      </c>
      <c r="X2735" s="3">
        <v>52.417299999999997</v>
      </c>
      <c r="Y2735" t="s">
        <v>34</v>
      </c>
      <c r="Z2735" t="str">
        <f t="shared" si="85"/>
        <v>Catholic</v>
      </c>
    </row>
    <row r="2736" spans="1:26" x14ac:dyDescent="0.35">
      <c r="A2736">
        <v>2736</v>
      </c>
      <c r="B2736" t="s">
        <v>7433</v>
      </c>
      <c r="C2736" t="s">
        <v>7434</v>
      </c>
      <c r="D2736" s="1" t="s">
        <v>28</v>
      </c>
      <c r="E2736" s="1" t="s">
        <v>7435</v>
      </c>
      <c r="F2736" t="s">
        <v>7237</v>
      </c>
      <c r="G2736" t="s">
        <v>31</v>
      </c>
      <c r="H2736" t="s">
        <v>32</v>
      </c>
      <c r="I2736" t="s">
        <v>32</v>
      </c>
      <c r="J2736" t="s">
        <v>32</v>
      </c>
      <c r="K2736" t="s">
        <v>33</v>
      </c>
      <c r="M2736" t="s">
        <v>32</v>
      </c>
      <c r="N2736" t="s">
        <v>32</v>
      </c>
      <c r="O2736">
        <v>0</v>
      </c>
      <c r="P2736">
        <v>0</v>
      </c>
      <c r="Q2736">
        <v>0</v>
      </c>
      <c r="R2736">
        <v>12</v>
      </c>
      <c r="S2736">
        <v>15</v>
      </c>
      <c r="T2736">
        <f t="shared" si="84"/>
        <v>27</v>
      </c>
      <c r="U2736">
        <v>233885</v>
      </c>
      <c r="V2736">
        <v>145355</v>
      </c>
      <c r="W2736" s="3">
        <v>-7.5003200000000003</v>
      </c>
      <c r="X2736" s="3">
        <v>52.558500000000002</v>
      </c>
      <c r="Y2736" t="s">
        <v>34</v>
      </c>
      <c r="Z2736" t="str">
        <f t="shared" si="85"/>
        <v>Catholic</v>
      </c>
    </row>
    <row r="2737" spans="1:26" x14ac:dyDescent="0.35">
      <c r="A2737">
        <v>2737</v>
      </c>
      <c r="B2737" t="s">
        <v>7436</v>
      </c>
      <c r="C2737" t="s">
        <v>7437</v>
      </c>
      <c r="D2737" s="1" t="s">
        <v>28</v>
      </c>
      <c r="E2737" s="1" t="s">
        <v>7438</v>
      </c>
      <c r="F2737" t="s">
        <v>7237</v>
      </c>
      <c r="G2737" t="s">
        <v>31</v>
      </c>
      <c r="H2737" t="s">
        <v>32</v>
      </c>
      <c r="I2737" t="s">
        <v>32</v>
      </c>
      <c r="J2737" t="s">
        <v>32</v>
      </c>
      <c r="K2737" t="s">
        <v>33</v>
      </c>
      <c r="M2737" t="s">
        <v>32</v>
      </c>
      <c r="N2737" t="s">
        <v>32</v>
      </c>
      <c r="O2737">
        <v>0</v>
      </c>
      <c r="P2737">
        <v>0</v>
      </c>
      <c r="Q2737">
        <v>0</v>
      </c>
      <c r="R2737">
        <v>16</v>
      </c>
      <c r="S2737">
        <v>4</v>
      </c>
      <c r="T2737">
        <f t="shared" si="84"/>
        <v>20</v>
      </c>
      <c r="U2737">
        <v>181186</v>
      </c>
      <c r="V2737">
        <v>140012</v>
      </c>
      <c r="W2737" s="3">
        <v>-8.2771399999999993</v>
      </c>
      <c r="X2737" s="3">
        <v>52.511299999999999</v>
      </c>
      <c r="Y2737" t="s">
        <v>34</v>
      </c>
      <c r="Z2737" t="str">
        <f t="shared" si="85"/>
        <v>Catholic</v>
      </c>
    </row>
    <row r="2738" spans="1:26" x14ac:dyDescent="0.35">
      <c r="A2738">
        <v>2738</v>
      </c>
      <c r="B2738" t="s">
        <v>7439</v>
      </c>
      <c r="C2738" t="s">
        <v>7440</v>
      </c>
      <c r="D2738" s="1" t="s">
        <v>28</v>
      </c>
      <c r="E2738" s="1" t="s">
        <v>7441</v>
      </c>
      <c r="F2738" t="s">
        <v>7237</v>
      </c>
      <c r="G2738" t="s">
        <v>31</v>
      </c>
      <c r="H2738" t="s">
        <v>32</v>
      </c>
      <c r="I2738" t="s">
        <v>32</v>
      </c>
      <c r="J2738" t="s">
        <v>32</v>
      </c>
      <c r="K2738" t="s">
        <v>33</v>
      </c>
      <c r="M2738" t="s">
        <v>32</v>
      </c>
      <c r="N2738" t="s">
        <v>32</v>
      </c>
      <c r="O2738">
        <v>0</v>
      </c>
      <c r="P2738">
        <v>0</v>
      </c>
      <c r="Q2738">
        <v>0</v>
      </c>
      <c r="R2738">
        <v>26</v>
      </c>
      <c r="S2738">
        <v>17</v>
      </c>
      <c r="T2738">
        <f t="shared" si="84"/>
        <v>43</v>
      </c>
      <c r="U2738">
        <v>189883</v>
      </c>
      <c r="V2738">
        <v>117212</v>
      </c>
      <c r="W2738" s="3">
        <v>-8.1483399999999993</v>
      </c>
      <c r="X2738" s="3">
        <v>52.306600000000003</v>
      </c>
      <c r="Y2738" t="s">
        <v>34</v>
      </c>
      <c r="Z2738" t="str">
        <f t="shared" si="85"/>
        <v>Catholic</v>
      </c>
    </row>
    <row r="2739" spans="1:26" x14ac:dyDescent="0.35">
      <c r="A2739">
        <v>2739</v>
      </c>
      <c r="B2739" t="s">
        <v>7442</v>
      </c>
      <c r="C2739" t="s">
        <v>6189</v>
      </c>
      <c r="D2739" s="1" t="s">
        <v>28</v>
      </c>
      <c r="E2739" s="1" t="s">
        <v>7443</v>
      </c>
      <c r="F2739" t="s">
        <v>7237</v>
      </c>
      <c r="G2739" t="s">
        <v>31</v>
      </c>
      <c r="H2739" t="s">
        <v>32</v>
      </c>
      <c r="I2739" t="s">
        <v>32</v>
      </c>
      <c r="J2739" t="s">
        <v>32</v>
      </c>
      <c r="K2739" t="s">
        <v>33</v>
      </c>
      <c r="M2739" t="s">
        <v>32</v>
      </c>
      <c r="N2739" t="s">
        <v>32</v>
      </c>
      <c r="O2739">
        <v>0</v>
      </c>
      <c r="P2739">
        <v>0</v>
      </c>
      <c r="Q2739">
        <v>0</v>
      </c>
      <c r="R2739">
        <v>19</v>
      </c>
      <c r="S2739">
        <v>11</v>
      </c>
      <c r="T2739">
        <f t="shared" si="84"/>
        <v>30</v>
      </c>
      <c r="U2739">
        <v>187873</v>
      </c>
      <c r="V2739">
        <v>140645</v>
      </c>
      <c r="W2739" s="3">
        <v>-8.1786600000000007</v>
      </c>
      <c r="X2739" s="3">
        <v>52.517099999999999</v>
      </c>
      <c r="Y2739" t="s">
        <v>34</v>
      </c>
      <c r="Z2739" t="str">
        <f t="shared" si="85"/>
        <v>Catholic</v>
      </c>
    </row>
    <row r="2740" spans="1:26" x14ac:dyDescent="0.35">
      <c r="A2740">
        <v>2740</v>
      </c>
      <c r="B2740" t="s">
        <v>7444</v>
      </c>
      <c r="C2740" t="s">
        <v>7445</v>
      </c>
      <c r="D2740" s="1" t="s">
        <v>28</v>
      </c>
      <c r="E2740" s="1" t="s">
        <v>7446</v>
      </c>
      <c r="F2740" t="s">
        <v>7237</v>
      </c>
      <c r="G2740" t="s">
        <v>31</v>
      </c>
      <c r="H2740" t="s">
        <v>32</v>
      </c>
      <c r="I2740" t="s">
        <v>32</v>
      </c>
      <c r="J2740" t="s">
        <v>32</v>
      </c>
      <c r="K2740" t="s">
        <v>33</v>
      </c>
      <c r="M2740" t="s">
        <v>32</v>
      </c>
      <c r="N2740" t="s">
        <v>32</v>
      </c>
      <c r="O2740">
        <v>0</v>
      </c>
      <c r="P2740">
        <v>0</v>
      </c>
      <c r="Q2740">
        <v>0</v>
      </c>
      <c r="R2740">
        <v>6</v>
      </c>
      <c r="S2740">
        <v>159</v>
      </c>
      <c r="T2740">
        <f t="shared" si="84"/>
        <v>165</v>
      </c>
      <c r="U2740">
        <v>189019</v>
      </c>
      <c r="V2740">
        <v>136403</v>
      </c>
      <c r="W2740" s="3">
        <v>-8.1616400000000002</v>
      </c>
      <c r="X2740" s="3">
        <v>52.478999999999999</v>
      </c>
      <c r="Y2740" t="s">
        <v>34</v>
      </c>
      <c r="Z2740" t="str">
        <f t="shared" si="85"/>
        <v>Catholic</v>
      </c>
    </row>
    <row r="2741" spans="1:26" x14ac:dyDescent="0.35">
      <c r="A2741">
        <v>2741</v>
      </c>
      <c r="B2741" t="s">
        <v>7447</v>
      </c>
      <c r="C2741" t="s">
        <v>7448</v>
      </c>
      <c r="D2741" s="1" t="s">
        <v>28</v>
      </c>
      <c r="E2741" s="1" t="s">
        <v>7449</v>
      </c>
      <c r="F2741" t="s">
        <v>7237</v>
      </c>
      <c r="G2741" t="s">
        <v>31</v>
      </c>
      <c r="H2741" t="s">
        <v>32</v>
      </c>
      <c r="I2741" t="s">
        <v>32</v>
      </c>
      <c r="J2741" t="s">
        <v>32</v>
      </c>
      <c r="K2741" t="s">
        <v>33</v>
      </c>
      <c r="M2741" t="s">
        <v>32</v>
      </c>
      <c r="N2741" t="s">
        <v>32</v>
      </c>
      <c r="O2741">
        <v>0</v>
      </c>
      <c r="P2741">
        <v>0</v>
      </c>
      <c r="Q2741">
        <v>0</v>
      </c>
      <c r="R2741">
        <v>32</v>
      </c>
      <c r="S2741">
        <v>26</v>
      </c>
      <c r="T2741">
        <f t="shared" si="84"/>
        <v>58</v>
      </c>
      <c r="U2741">
        <v>241324</v>
      </c>
      <c r="V2741">
        <v>128023</v>
      </c>
      <c r="W2741" s="3">
        <v>-7.3927699999999996</v>
      </c>
      <c r="X2741" s="3">
        <v>52.402299999999997</v>
      </c>
      <c r="Y2741" t="s">
        <v>34</v>
      </c>
      <c r="Z2741" t="str">
        <f t="shared" si="85"/>
        <v>Catholic</v>
      </c>
    </row>
    <row r="2742" spans="1:26" x14ac:dyDescent="0.35">
      <c r="A2742">
        <v>2742</v>
      </c>
      <c r="B2742" t="s">
        <v>7450</v>
      </c>
      <c r="C2742" t="s">
        <v>7451</v>
      </c>
      <c r="D2742" s="1" t="s">
        <v>28</v>
      </c>
      <c r="E2742" s="1" t="s">
        <v>7452</v>
      </c>
      <c r="F2742" t="s">
        <v>7237</v>
      </c>
      <c r="G2742" t="s">
        <v>31</v>
      </c>
      <c r="H2742" t="s">
        <v>32</v>
      </c>
      <c r="I2742" t="s">
        <v>32</v>
      </c>
      <c r="J2742" t="s">
        <v>32</v>
      </c>
      <c r="K2742" t="s">
        <v>33</v>
      </c>
      <c r="M2742" t="s">
        <v>32</v>
      </c>
      <c r="N2742" t="s">
        <v>32</v>
      </c>
      <c r="O2742">
        <v>0</v>
      </c>
      <c r="P2742">
        <v>0</v>
      </c>
      <c r="Q2742">
        <v>0</v>
      </c>
      <c r="R2742">
        <v>66</v>
      </c>
      <c r="S2742">
        <v>223</v>
      </c>
      <c r="T2742">
        <f t="shared" si="84"/>
        <v>289</v>
      </c>
      <c r="U2742">
        <v>205544</v>
      </c>
      <c r="V2742">
        <v>124699</v>
      </c>
      <c r="W2742" s="3">
        <v>-7.91859</v>
      </c>
      <c r="X2742" s="3">
        <v>52.373899999999999</v>
      </c>
      <c r="Y2742" t="s">
        <v>34</v>
      </c>
      <c r="Z2742" t="str">
        <f t="shared" si="85"/>
        <v>Catholic</v>
      </c>
    </row>
    <row r="2743" spans="1:26" x14ac:dyDescent="0.35">
      <c r="A2743">
        <v>2743</v>
      </c>
      <c r="B2743" t="s">
        <v>7453</v>
      </c>
      <c r="C2743" t="s">
        <v>7454</v>
      </c>
      <c r="D2743" s="1" t="s">
        <v>28</v>
      </c>
      <c r="E2743" s="1" t="s">
        <v>7452</v>
      </c>
      <c r="F2743" t="s">
        <v>7237</v>
      </c>
      <c r="G2743" t="s">
        <v>31</v>
      </c>
      <c r="H2743" t="s">
        <v>32</v>
      </c>
      <c r="I2743" t="s">
        <v>32</v>
      </c>
      <c r="J2743" t="s">
        <v>32</v>
      </c>
      <c r="K2743" t="s">
        <v>33</v>
      </c>
      <c r="M2743" t="s">
        <v>32</v>
      </c>
      <c r="N2743" t="s">
        <v>32</v>
      </c>
      <c r="O2743">
        <v>0</v>
      </c>
      <c r="P2743">
        <v>0</v>
      </c>
      <c r="Q2743">
        <v>0</v>
      </c>
      <c r="R2743">
        <v>27</v>
      </c>
      <c r="S2743">
        <v>14</v>
      </c>
      <c r="T2743">
        <f t="shared" si="84"/>
        <v>41</v>
      </c>
      <c r="U2743">
        <v>202408</v>
      </c>
      <c r="V2743">
        <v>128401</v>
      </c>
      <c r="W2743" s="3">
        <v>-7.9646100000000004</v>
      </c>
      <c r="X2743" s="3">
        <v>52.407200000000003</v>
      </c>
      <c r="Y2743" t="s">
        <v>34</v>
      </c>
      <c r="Z2743" t="str">
        <f t="shared" si="85"/>
        <v>Catholic</v>
      </c>
    </row>
    <row r="2744" spans="1:26" x14ac:dyDescent="0.35">
      <c r="A2744">
        <v>2744</v>
      </c>
      <c r="B2744" t="s">
        <v>7455</v>
      </c>
      <c r="C2744" t="s">
        <v>7456</v>
      </c>
      <c r="D2744" s="1" t="s">
        <v>28</v>
      </c>
      <c r="E2744" s="1" t="s">
        <v>7457</v>
      </c>
      <c r="F2744" t="s">
        <v>7237</v>
      </c>
      <c r="G2744" t="s">
        <v>31</v>
      </c>
      <c r="H2744" t="s">
        <v>32</v>
      </c>
      <c r="I2744" t="s">
        <v>32</v>
      </c>
      <c r="J2744" t="s">
        <v>32</v>
      </c>
      <c r="K2744" t="s">
        <v>33</v>
      </c>
      <c r="M2744" t="s">
        <v>32</v>
      </c>
      <c r="N2744" t="s">
        <v>32</v>
      </c>
      <c r="O2744">
        <v>0</v>
      </c>
      <c r="P2744">
        <v>0</v>
      </c>
      <c r="Q2744">
        <v>0</v>
      </c>
      <c r="R2744">
        <v>45</v>
      </c>
      <c r="S2744">
        <v>22</v>
      </c>
      <c r="T2744">
        <f t="shared" si="84"/>
        <v>67</v>
      </c>
      <c r="U2744">
        <v>228060</v>
      </c>
      <c r="V2744">
        <v>151216</v>
      </c>
      <c r="W2744" s="3">
        <v>-7.5857200000000002</v>
      </c>
      <c r="X2744" s="3">
        <v>52.611499999999999</v>
      </c>
      <c r="Y2744" t="s">
        <v>34</v>
      </c>
      <c r="Z2744" t="str">
        <f t="shared" si="85"/>
        <v>Catholic</v>
      </c>
    </row>
    <row r="2745" spans="1:26" x14ac:dyDescent="0.35">
      <c r="A2745">
        <v>2745</v>
      </c>
      <c r="B2745" t="s">
        <v>7458</v>
      </c>
      <c r="C2745" t="s">
        <v>7459</v>
      </c>
      <c r="D2745" s="1" t="s">
        <v>28</v>
      </c>
      <c r="E2745" s="1" t="s">
        <v>7460</v>
      </c>
      <c r="F2745" t="s">
        <v>7237</v>
      </c>
      <c r="G2745" t="s">
        <v>31</v>
      </c>
      <c r="H2745" t="s">
        <v>32</v>
      </c>
      <c r="I2745" t="s">
        <v>32</v>
      </c>
      <c r="J2745" t="s">
        <v>32</v>
      </c>
      <c r="K2745" t="s">
        <v>33</v>
      </c>
      <c r="M2745" t="s">
        <v>32</v>
      </c>
      <c r="N2745" t="s">
        <v>32</v>
      </c>
      <c r="O2745">
        <v>0</v>
      </c>
      <c r="P2745">
        <v>0</v>
      </c>
      <c r="Q2745">
        <v>0</v>
      </c>
      <c r="R2745">
        <v>25</v>
      </c>
      <c r="S2745">
        <v>26</v>
      </c>
      <c r="T2745">
        <f t="shared" si="84"/>
        <v>51</v>
      </c>
      <c r="U2745">
        <v>230914</v>
      </c>
      <c r="V2745">
        <v>152695</v>
      </c>
      <c r="W2745" s="3">
        <v>-7.5434400000000004</v>
      </c>
      <c r="X2745" s="3">
        <v>52.624699999999997</v>
      </c>
      <c r="Y2745" t="s">
        <v>34</v>
      </c>
      <c r="Z2745" t="str">
        <f t="shared" si="85"/>
        <v>Catholic</v>
      </c>
    </row>
    <row r="2746" spans="1:26" x14ac:dyDescent="0.35">
      <c r="A2746">
        <v>2746</v>
      </c>
      <c r="B2746" t="s">
        <v>7461</v>
      </c>
      <c r="C2746" t="s">
        <v>7462</v>
      </c>
      <c r="D2746" s="1" t="s">
        <v>28</v>
      </c>
      <c r="E2746" s="1" t="s">
        <v>7463</v>
      </c>
      <c r="F2746" t="s">
        <v>7237</v>
      </c>
      <c r="G2746" t="s">
        <v>31</v>
      </c>
      <c r="H2746" t="s">
        <v>32</v>
      </c>
      <c r="I2746" t="s">
        <v>32</v>
      </c>
      <c r="J2746" t="s">
        <v>32</v>
      </c>
      <c r="K2746" t="s">
        <v>33</v>
      </c>
      <c r="M2746" t="s">
        <v>32</v>
      </c>
      <c r="N2746" t="s">
        <v>32</v>
      </c>
      <c r="O2746">
        <v>0</v>
      </c>
      <c r="P2746">
        <v>0</v>
      </c>
      <c r="Q2746">
        <v>0</v>
      </c>
      <c r="R2746">
        <v>83</v>
      </c>
      <c r="S2746">
        <v>67</v>
      </c>
      <c r="T2746">
        <f t="shared" si="84"/>
        <v>150</v>
      </c>
      <c r="U2746">
        <v>211509</v>
      </c>
      <c r="V2746">
        <v>135135</v>
      </c>
      <c r="W2746" s="3">
        <v>-7.8306300000000002</v>
      </c>
      <c r="X2746" s="3">
        <v>52.467599999999997</v>
      </c>
      <c r="Y2746" t="s">
        <v>34</v>
      </c>
      <c r="Z2746" t="str">
        <f t="shared" si="85"/>
        <v>Catholic</v>
      </c>
    </row>
    <row r="2747" spans="1:26" x14ac:dyDescent="0.35">
      <c r="A2747">
        <v>2747</v>
      </c>
      <c r="B2747" t="s">
        <v>7464</v>
      </c>
      <c r="C2747" t="s">
        <v>870</v>
      </c>
      <c r="D2747" s="1" t="s">
        <v>28</v>
      </c>
      <c r="E2747" s="1" t="s">
        <v>7465</v>
      </c>
      <c r="F2747" t="s">
        <v>7237</v>
      </c>
      <c r="G2747" t="s">
        <v>31</v>
      </c>
      <c r="H2747" t="s">
        <v>32</v>
      </c>
      <c r="I2747" t="s">
        <v>32</v>
      </c>
      <c r="J2747" t="s">
        <v>32</v>
      </c>
      <c r="K2747" t="s">
        <v>33</v>
      </c>
      <c r="M2747" t="s">
        <v>32</v>
      </c>
      <c r="N2747" t="s">
        <v>32</v>
      </c>
      <c r="O2747">
        <v>0</v>
      </c>
      <c r="P2747">
        <v>0</v>
      </c>
      <c r="Q2747">
        <v>0</v>
      </c>
      <c r="R2747">
        <v>82</v>
      </c>
      <c r="S2747">
        <v>248</v>
      </c>
      <c r="T2747">
        <f t="shared" si="84"/>
        <v>330</v>
      </c>
      <c r="U2747">
        <v>240142</v>
      </c>
      <c r="V2747">
        <v>121921</v>
      </c>
      <c r="W2747" s="3">
        <v>-7.4108700000000001</v>
      </c>
      <c r="X2747" s="3">
        <v>52.347499999999997</v>
      </c>
      <c r="Y2747" t="s">
        <v>34</v>
      </c>
      <c r="Z2747" t="str">
        <f t="shared" si="85"/>
        <v>Catholic</v>
      </c>
    </row>
    <row r="2748" spans="1:26" x14ac:dyDescent="0.35">
      <c r="A2748">
        <v>2748</v>
      </c>
      <c r="B2748" t="s">
        <v>7466</v>
      </c>
      <c r="C2748" t="s">
        <v>2098</v>
      </c>
      <c r="D2748" s="1" t="s">
        <v>28</v>
      </c>
      <c r="E2748" s="1" t="s">
        <v>7467</v>
      </c>
      <c r="F2748" t="s">
        <v>7237</v>
      </c>
      <c r="G2748" t="s">
        <v>31</v>
      </c>
      <c r="H2748" t="s">
        <v>32</v>
      </c>
      <c r="I2748" t="s">
        <v>32</v>
      </c>
      <c r="J2748" t="s">
        <v>32</v>
      </c>
      <c r="K2748" t="s">
        <v>33</v>
      </c>
      <c r="M2748" t="s">
        <v>32</v>
      </c>
      <c r="N2748" t="s">
        <v>32</v>
      </c>
      <c r="O2748">
        <v>0</v>
      </c>
      <c r="P2748">
        <v>0</v>
      </c>
      <c r="Q2748">
        <v>0</v>
      </c>
      <c r="R2748">
        <v>52</v>
      </c>
      <c r="S2748">
        <v>215</v>
      </c>
      <c r="T2748">
        <f t="shared" si="84"/>
        <v>267</v>
      </c>
      <c r="U2748">
        <v>219261</v>
      </c>
      <c r="V2748">
        <v>121851</v>
      </c>
      <c r="W2748" s="3">
        <v>-7.71732</v>
      </c>
      <c r="X2748" s="3">
        <v>52.347999999999999</v>
      </c>
      <c r="Y2748" t="s">
        <v>34</v>
      </c>
      <c r="Z2748" t="str">
        <f t="shared" si="85"/>
        <v>Catholic</v>
      </c>
    </row>
    <row r="2749" spans="1:26" x14ac:dyDescent="0.35">
      <c r="A2749">
        <v>2749</v>
      </c>
      <c r="B2749" t="s">
        <v>7468</v>
      </c>
      <c r="C2749" t="s">
        <v>7469</v>
      </c>
      <c r="D2749" s="1" t="s">
        <v>28</v>
      </c>
      <c r="E2749" s="1" t="s">
        <v>7470</v>
      </c>
      <c r="F2749" t="s">
        <v>7237</v>
      </c>
      <c r="G2749" t="s">
        <v>31</v>
      </c>
      <c r="H2749" t="s">
        <v>32</v>
      </c>
      <c r="I2749" t="s">
        <v>32</v>
      </c>
      <c r="J2749" t="s">
        <v>32</v>
      </c>
      <c r="K2749" t="s">
        <v>33</v>
      </c>
      <c r="M2749" t="s">
        <v>32</v>
      </c>
      <c r="N2749" t="s">
        <v>32</v>
      </c>
      <c r="O2749">
        <v>0</v>
      </c>
      <c r="P2749">
        <v>0</v>
      </c>
      <c r="Q2749">
        <v>0</v>
      </c>
      <c r="R2749">
        <v>41</v>
      </c>
      <c r="S2749">
        <v>395</v>
      </c>
      <c r="T2749">
        <f t="shared" si="84"/>
        <v>436</v>
      </c>
      <c r="U2749">
        <v>220193</v>
      </c>
      <c r="V2749">
        <v>122492</v>
      </c>
      <c r="W2749" s="3">
        <v>-7.7035999999999998</v>
      </c>
      <c r="X2749" s="3">
        <v>52.353700000000003</v>
      </c>
      <c r="Y2749" t="s">
        <v>34</v>
      </c>
      <c r="Z2749" t="str">
        <f t="shared" si="85"/>
        <v>Catholic</v>
      </c>
    </row>
    <row r="2750" spans="1:26" x14ac:dyDescent="0.35">
      <c r="A2750">
        <v>2750</v>
      </c>
      <c r="B2750" t="s">
        <v>7471</v>
      </c>
      <c r="C2750" t="s">
        <v>7472</v>
      </c>
      <c r="D2750" s="1" t="s">
        <v>28</v>
      </c>
      <c r="E2750" s="1" t="s">
        <v>7473</v>
      </c>
      <c r="F2750" t="s">
        <v>7237</v>
      </c>
      <c r="G2750" t="s">
        <v>31</v>
      </c>
      <c r="H2750" t="s">
        <v>32</v>
      </c>
      <c r="I2750" t="s">
        <v>80</v>
      </c>
      <c r="J2750" t="s">
        <v>32</v>
      </c>
      <c r="K2750" t="s">
        <v>33</v>
      </c>
      <c r="M2750" t="s">
        <v>32</v>
      </c>
      <c r="N2750" t="s">
        <v>32</v>
      </c>
      <c r="O2750">
        <v>0</v>
      </c>
      <c r="P2750">
        <v>0</v>
      </c>
      <c r="Q2750">
        <v>0</v>
      </c>
      <c r="R2750">
        <v>42</v>
      </c>
      <c r="S2750">
        <v>29</v>
      </c>
      <c r="T2750">
        <f t="shared" si="84"/>
        <v>71</v>
      </c>
      <c r="U2750">
        <v>231082</v>
      </c>
      <c r="V2750">
        <v>148720</v>
      </c>
      <c r="W2750" s="3">
        <v>-7.5413399999999999</v>
      </c>
      <c r="X2750" s="3">
        <v>52.588999999999999</v>
      </c>
      <c r="Y2750" t="s">
        <v>34</v>
      </c>
      <c r="Z2750" t="str">
        <f t="shared" si="85"/>
        <v>Catholic</v>
      </c>
    </row>
    <row r="2751" spans="1:26" x14ac:dyDescent="0.35">
      <c r="A2751">
        <v>2751</v>
      </c>
      <c r="B2751" t="s">
        <v>7474</v>
      </c>
      <c r="C2751" t="s">
        <v>7475</v>
      </c>
      <c r="D2751" s="1" t="s">
        <v>28</v>
      </c>
      <c r="E2751" s="1" t="s">
        <v>7476</v>
      </c>
      <c r="F2751" t="s">
        <v>7237</v>
      </c>
      <c r="G2751" t="s">
        <v>31</v>
      </c>
      <c r="H2751" t="s">
        <v>32</v>
      </c>
      <c r="I2751" t="s">
        <v>32</v>
      </c>
      <c r="J2751" t="s">
        <v>32</v>
      </c>
      <c r="K2751" t="s">
        <v>33</v>
      </c>
      <c r="M2751" t="s">
        <v>32</v>
      </c>
      <c r="N2751" t="s">
        <v>32</v>
      </c>
      <c r="O2751">
        <v>0</v>
      </c>
      <c r="P2751">
        <v>0</v>
      </c>
      <c r="Q2751">
        <v>0</v>
      </c>
      <c r="R2751">
        <v>31</v>
      </c>
      <c r="S2751">
        <v>78</v>
      </c>
      <c r="T2751">
        <f t="shared" si="84"/>
        <v>109</v>
      </c>
      <c r="U2751">
        <v>208100</v>
      </c>
      <c r="V2751">
        <v>132313</v>
      </c>
      <c r="W2751" s="3">
        <v>-7.8808699999999998</v>
      </c>
      <c r="X2751" s="3">
        <v>52.442300000000003</v>
      </c>
      <c r="Y2751" t="s">
        <v>34</v>
      </c>
      <c r="Z2751" t="str">
        <f t="shared" si="85"/>
        <v>Catholic</v>
      </c>
    </row>
    <row r="2752" spans="1:26" x14ac:dyDescent="0.35">
      <c r="A2752">
        <v>2752</v>
      </c>
      <c r="B2752" t="s">
        <v>7477</v>
      </c>
      <c r="C2752" t="s">
        <v>7478</v>
      </c>
      <c r="D2752" s="1" t="s">
        <v>28</v>
      </c>
      <c r="E2752" s="1" t="s">
        <v>7479</v>
      </c>
      <c r="F2752" t="s">
        <v>7237</v>
      </c>
      <c r="G2752" t="s">
        <v>31</v>
      </c>
      <c r="H2752" t="s">
        <v>32</v>
      </c>
      <c r="I2752" t="s">
        <v>32</v>
      </c>
      <c r="J2752" t="s">
        <v>32</v>
      </c>
      <c r="K2752" t="s">
        <v>33</v>
      </c>
      <c r="M2752" t="s">
        <v>32</v>
      </c>
      <c r="N2752" t="s">
        <v>32</v>
      </c>
      <c r="O2752">
        <v>0</v>
      </c>
      <c r="P2752">
        <v>0</v>
      </c>
      <c r="Q2752">
        <v>0</v>
      </c>
      <c r="R2752">
        <v>25</v>
      </c>
      <c r="S2752">
        <v>26</v>
      </c>
      <c r="T2752">
        <f t="shared" si="84"/>
        <v>51</v>
      </c>
      <c r="U2752">
        <v>226876</v>
      </c>
      <c r="V2752">
        <v>127215</v>
      </c>
      <c r="W2752" s="3">
        <v>-7.6051299999999999</v>
      </c>
      <c r="X2752" s="3">
        <v>52.395899999999997</v>
      </c>
      <c r="Y2752" t="s">
        <v>34</v>
      </c>
      <c r="Z2752" t="str">
        <f t="shared" si="85"/>
        <v>Catholic</v>
      </c>
    </row>
    <row r="2753" spans="1:26" x14ac:dyDescent="0.35">
      <c r="A2753">
        <v>2753</v>
      </c>
      <c r="B2753" t="s">
        <v>7480</v>
      </c>
      <c r="C2753" t="s">
        <v>7481</v>
      </c>
      <c r="D2753" s="1" t="s">
        <v>28</v>
      </c>
      <c r="E2753" s="1" t="s">
        <v>7482</v>
      </c>
      <c r="F2753" t="s">
        <v>7237</v>
      </c>
      <c r="G2753" t="s">
        <v>31</v>
      </c>
      <c r="H2753" t="s">
        <v>32</v>
      </c>
      <c r="I2753" t="s">
        <v>32</v>
      </c>
      <c r="J2753" t="s">
        <v>32</v>
      </c>
      <c r="K2753" t="s">
        <v>33</v>
      </c>
      <c r="M2753" t="s">
        <v>32</v>
      </c>
      <c r="N2753" t="s">
        <v>32</v>
      </c>
      <c r="O2753">
        <v>0</v>
      </c>
      <c r="P2753">
        <v>0</v>
      </c>
      <c r="Q2753">
        <v>0</v>
      </c>
      <c r="R2753">
        <v>22</v>
      </c>
      <c r="S2753">
        <v>27</v>
      </c>
      <c r="T2753">
        <f t="shared" si="84"/>
        <v>49</v>
      </c>
      <c r="U2753">
        <v>191891</v>
      </c>
      <c r="V2753">
        <v>153068</v>
      </c>
      <c r="W2753" s="3">
        <v>-8.1197700000000008</v>
      </c>
      <c r="X2753" s="3">
        <v>52.628900000000002</v>
      </c>
      <c r="Y2753" t="s">
        <v>34</v>
      </c>
      <c r="Z2753" t="str">
        <f t="shared" si="85"/>
        <v>Catholic</v>
      </c>
    </row>
    <row r="2754" spans="1:26" x14ac:dyDescent="0.35">
      <c r="A2754">
        <v>2754</v>
      </c>
      <c r="B2754" t="s">
        <v>7483</v>
      </c>
      <c r="C2754" t="s">
        <v>3491</v>
      </c>
      <c r="D2754" s="1" t="s">
        <v>28</v>
      </c>
      <c r="E2754" s="1" t="s">
        <v>7484</v>
      </c>
      <c r="F2754" t="s">
        <v>7237</v>
      </c>
      <c r="G2754" t="s">
        <v>31</v>
      </c>
      <c r="H2754" t="s">
        <v>32</v>
      </c>
      <c r="I2754" t="s">
        <v>32</v>
      </c>
      <c r="J2754" t="s">
        <v>32</v>
      </c>
      <c r="K2754" t="s">
        <v>33</v>
      </c>
      <c r="M2754" t="s">
        <v>32</v>
      </c>
      <c r="N2754" t="s">
        <v>32</v>
      </c>
      <c r="O2754">
        <v>0</v>
      </c>
      <c r="P2754">
        <v>0</v>
      </c>
      <c r="Q2754">
        <v>0</v>
      </c>
      <c r="R2754">
        <v>50</v>
      </c>
      <c r="S2754">
        <v>41</v>
      </c>
      <c r="T2754">
        <f t="shared" ref="T2754:T2817" si="86">SUM(R2754:S2754)</f>
        <v>91</v>
      </c>
      <c r="U2754">
        <v>194220</v>
      </c>
      <c r="V2754">
        <v>141521</v>
      </c>
      <c r="W2754" s="3">
        <v>-8.0851699999999997</v>
      </c>
      <c r="X2754" s="3">
        <v>52.525100000000002</v>
      </c>
      <c r="Y2754" t="s">
        <v>34</v>
      </c>
      <c r="Z2754" t="str">
        <f t="shared" si="85"/>
        <v>Catholic</v>
      </c>
    </row>
    <row r="2755" spans="1:26" x14ac:dyDescent="0.35">
      <c r="A2755">
        <v>2755</v>
      </c>
      <c r="B2755" t="s">
        <v>7485</v>
      </c>
      <c r="C2755" t="s">
        <v>7486</v>
      </c>
      <c r="D2755" s="1" t="s">
        <v>28</v>
      </c>
      <c r="E2755" s="1" t="s">
        <v>7487</v>
      </c>
      <c r="F2755" t="s">
        <v>7237</v>
      </c>
      <c r="G2755" t="s">
        <v>31</v>
      </c>
      <c r="H2755" t="s">
        <v>32</v>
      </c>
      <c r="I2755" t="s">
        <v>32</v>
      </c>
      <c r="J2755" t="s">
        <v>32</v>
      </c>
      <c r="K2755" t="s">
        <v>33</v>
      </c>
      <c r="M2755" t="s">
        <v>32</v>
      </c>
      <c r="N2755" t="s">
        <v>32</v>
      </c>
      <c r="O2755">
        <v>0</v>
      </c>
      <c r="P2755">
        <v>0</v>
      </c>
      <c r="Q2755">
        <v>0</v>
      </c>
      <c r="R2755">
        <v>34</v>
      </c>
      <c r="S2755">
        <v>25</v>
      </c>
      <c r="T2755">
        <f t="shared" si="86"/>
        <v>59</v>
      </c>
      <c r="U2755">
        <v>238378</v>
      </c>
      <c r="V2755">
        <v>138857</v>
      </c>
      <c r="W2755" s="3">
        <v>-7.4348200000000002</v>
      </c>
      <c r="X2755" s="3">
        <v>52.4998</v>
      </c>
      <c r="Y2755" t="s">
        <v>34</v>
      </c>
      <c r="Z2755" t="str">
        <f t="shared" ref="Z2755:Z2818" si="87">IF(G2755=$G$5,$G$5,IF(G2755=$G$227,$G$232,IF(G2755=$G$750,$G$750,IF(G2755=$G$720,$G$720,"Minority"))))</f>
        <v>Catholic</v>
      </c>
    </row>
    <row r="2756" spans="1:26" x14ac:dyDescent="0.35">
      <c r="A2756">
        <v>2756</v>
      </c>
      <c r="B2756" t="s">
        <v>7488</v>
      </c>
      <c r="C2756" t="s">
        <v>7489</v>
      </c>
      <c r="D2756" s="1" t="s">
        <v>28</v>
      </c>
      <c r="E2756" s="1" t="s">
        <v>7490</v>
      </c>
      <c r="F2756" t="s">
        <v>7237</v>
      </c>
      <c r="G2756" t="s">
        <v>31</v>
      </c>
      <c r="H2756" t="s">
        <v>32</v>
      </c>
      <c r="I2756" t="s">
        <v>32</v>
      </c>
      <c r="J2756" t="s">
        <v>32</v>
      </c>
      <c r="K2756" t="s">
        <v>33</v>
      </c>
      <c r="M2756" t="s">
        <v>32</v>
      </c>
      <c r="N2756" t="s">
        <v>32</v>
      </c>
      <c r="O2756">
        <v>0</v>
      </c>
      <c r="P2756">
        <v>0</v>
      </c>
      <c r="Q2756">
        <v>0</v>
      </c>
      <c r="R2756">
        <v>74</v>
      </c>
      <c r="S2756">
        <v>71</v>
      </c>
      <c r="T2756">
        <f t="shared" si="86"/>
        <v>145</v>
      </c>
      <c r="U2756">
        <v>199788</v>
      </c>
      <c r="V2756">
        <v>143651</v>
      </c>
      <c r="W2756" s="3">
        <v>-8.0031300000000005</v>
      </c>
      <c r="X2756" s="3">
        <v>52.5443</v>
      </c>
      <c r="Y2756" t="s">
        <v>34</v>
      </c>
      <c r="Z2756" t="str">
        <f t="shared" si="87"/>
        <v>Catholic</v>
      </c>
    </row>
    <row r="2757" spans="1:26" x14ac:dyDescent="0.35">
      <c r="A2757">
        <v>2757</v>
      </c>
      <c r="B2757" t="s">
        <v>7491</v>
      </c>
      <c r="C2757" t="s">
        <v>7492</v>
      </c>
      <c r="D2757" s="1" t="s">
        <v>28</v>
      </c>
      <c r="E2757" s="1" t="s">
        <v>7493</v>
      </c>
      <c r="F2757" t="s">
        <v>7237</v>
      </c>
      <c r="G2757" t="s">
        <v>31</v>
      </c>
      <c r="H2757" t="s">
        <v>32</v>
      </c>
      <c r="I2757" t="s">
        <v>80</v>
      </c>
      <c r="J2757" t="s">
        <v>32</v>
      </c>
      <c r="K2757" t="s">
        <v>33</v>
      </c>
      <c r="M2757" t="s">
        <v>32</v>
      </c>
      <c r="N2757" t="s">
        <v>32</v>
      </c>
      <c r="O2757">
        <v>0</v>
      </c>
      <c r="P2757">
        <v>0</v>
      </c>
      <c r="Q2757">
        <v>0</v>
      </c>
      <c r="R2757">
        <v>46</v>
      </c>
      <c r="S2757">
        <v>49</v>
      </c>
      <c r="T2757">
        <f t="shared" si="86"/>
        <v>95</v>
      </c>
      <c r="U2757">
        <v>188886</v>
      </c>
      <c r="V2757">
        <v>148031</v>
      </c>
      <c r="W2757" s="3">
        <v>-8.1639800000000005</v>
      </c>
      <c r="X2757" s="3">
        <v>52.583500000000001</v>
      </c>
      <c r="Y2757" t="s">
        <v>34</v>
      </c>
      <c r="Z2757" t="str">
        <f t="shared" si="87"/>
        <v>Catholic</v>
      </c>
    </row>
    <row r="2758" spans="1:26" x14ac:dyDescent="0.35">
      <c r="A2758">
        <v>2758</v>
      </c>
      <c r="B2758" t="s">
        <v>7494</v>
      </c>
      <c r="C2758" t="s">
        <v>7495</v>
      </c>
      <c r="D2758" s="1" t="s">
        <v>28</v>
      </c>
      <c r="E2758" s="1" t="s">
        <v>7496</v>
      </c>
      <c r="F2758" t="s">
        <v>7237</v>
      </c>
      <c r="G2758" t="s">
        <v>31</v>
      </c>
      <c r="H2758" t="s">
        <v>32</v>
      </c>
      <c r="I2758" t="s">
        <v>32</v>
      </c>
      <c r="J2758" t="s">
        <v>32</v>
      </c>
      <c r="K2758" t="s">
        <v>33</v>
      </c>
      <c r="M2758" t="s">
        <v>32</v>
      </c>
      <c r="N2758" t="s">
        <v>32</v>
      </c>
      <c r="O2758">
        <v>0</v>
      </c>
      <c r="P2758">
        <v>0</v>
      </c>
      <c r="Q2758">
        <v>0</v>
      </c>
      <c r="R2758">
        <v>31</v>
      </c>
      <c r="S2758">
        <v>30</v>
      </c>
      <c r="T2758">
        <f t="shared" si="86"/>
        <v>61</v>
      </c>
      <c r="U2758">
        <v>183055</v>
      </c>
      <c r="V2758">
        <v>135421</v>
      </c>
      <c r="W2758" s="3">
        <v>-8.2493800000000004</v>
      </c>
      <c r="X2758" s="3">
        <v>52.470100000000002</v>
      </c>
      <c r="Y2758" t="s">
        <v>34</v>
      </c>
      <c r="Z2758" t="str">
        <f t="shared" si="87"/>
        <v>Catholic</v>
      </c>
    </row>
    <row r="2759" spans="1:26" x14ac:dyDescent="0.35">
      <c r="A2759">
        <v>2759</v>
      </c>
      <c r="B2759" t="s">
        <v>7497</v>
      </c>
      <c r="C2759" t="s">
        <v>7498</v>
      </c>
      <c r="D2759" s="1" t="s">
        <v>28</v>
      </c>
      <c r="E2759" s="1" t="s">
        <v>7499</v>
      </c>
      <c r="F2759" t="s">
        <v>7237</v>
      </c>
      <c r="G2759" t="s">
        <v>31</v>
      </c>
      <c r="H2759" t="s">
        <v>32</v>
      </c>
      <c r="I2759" t="s">
        <v>32</v>
      </c>
      <c r="J2759" t="s">
        <v>32</v>
      </c>
      <c r="K2759" t="s">
        <v>33</v>
      </c>
      <c r="M2759" t="s">
        <v>32</v>
      </c>
      <c r="N2759" t="s">
        <v>32</v>
      </c>
      <c r="O2759">
        <v>0</v>
      </c>
      <c r="P2759">
        <v>0</v>
      </c>
      <c r="Q2759">
        <v>0</v>
      </c>
      <c r="R2759">
        <v>26</v>
      </c>
      <c r="S2759">
        <v>45</v>
      </c>
      <c r="T2759">
        <f t="shared" si="86"/>
        <v>71</v>
      </c>
      <c r="U2759">
        <v>184430</v>
      </c>
      <c r="V2759">
        <v>132458</v>
      </c>
      <c r="W2759" s="3">
        <v>-8.2289999999999992</v>
      </c>
      <c r="X2759" s="3">
        <v>52.4435</v>
      </c>
      <c r="Y2759" t="s">
        <v>34</v>
      </c>
      <c r="Z2759" t="str">
        <f t="shared" si="87"/>
        <v>Catholic</v>
      </c>
    </row>
    <row r="2760" spans="1:26" x14ac:dyDescent="0.35">
      <c r="A2760">
        <v>2760</v>
      </c>
      <c r="B2760" t="s">
        <v>7500</v>
      </c>
      <c r="C2760" t="s">
        <v>7501</v>
      </c>
      <c r="D2760" s="1" t="s">
        <v>28</v>
      </c>
      <c r="E2760" s="1" t="s">
        <v>7387</v>
      </c>
      <c r="F2760" t="s">
        <v>7237</v>
      </c>
      <c r="G2760" t="s">
        <v>31</v>
      </c>
      <c r="H2760" t="s">
        <v>32</v>
      </c>
      <c r="I2760" t="s">
        <v>80</v>
      </c>
      <c r="J2760" t="s">
        <v>32</v>
      </c>
      <c r="K2760" t="s">
        <v>33</v>
      </c>
      <c r="M2760" t="s">
        <v>32</v>
      </c>
      <c r="N2760" t="s">
        <v>32</v>
      </c>
      <c r="O2760">
        <v>0</v>
      </c>
      <c r="P2760">
        <v>0</v>
      </c>
      <c r="Q2760">
        <v>0</v>
      </c>
      <c r="R2760">
        <v>21</v>
      </c>
      <c r="S2760">
        <v>15</v>
      </c>
      <c r="T2760">
        <f t="shared" si="86"/>
        <v>36</v>
      </c>
      <c r="U2760">
        <v>209043</v>
      </c>
      <c r="V2760">
        <v>150170</v>
      </c>
      <c r="W2760" s="3">
        <v>-7.8665099999999999</v>
      </c>
      <c r="X2760" s="3">
        <v>52.602800000000002</v>
      </c>
      <c r="Y2760" t="s">
        <v>34</v>
      </c>
      <c r="Z2760" t="str">
        <f t="shared" si="87"/>
        <v>Catholic</v>
      </c>
    </row>
    <row r="2761" spans="1:26" x14ac:dyDescent="0.35">
      <c r="A2761">
        <v>2761</v>
      </c>
      <c r="B2761" t="s">
        <v>7502</v>
      </c>
      <c r="C2761" t="s">
        <v>6839</v>
      </c>
      <c r="D2761" s="1" t="s">
        <v>28</v>
      </c>
      <c r="E2761" s="1" t="s">
        <v>7503</v>
      </c>
      <c r="F2761" t="s">
        <v>7237</v>
      </c>
      <c r="G2761" t="s">
        <v>31</v>
      </c>
      <c r="H2761" t="s">
        <v>32</v>
      </c>
      <c r="I2761" t="s">
        <v>80</v>
      </c>
      <c r="J2761" t="s">
        <v>32</v>
      </c>
      <c r="K2761" t="s">
        <v>33</v>
      </c>
      <c r="M2761" t="s">
        <v>32</v>
      </c>
      <c r="N2761" t="s">
        <v>32</v>
      </c>
      <c r="O2761">
        <v>0</v>
      </c>
      <c r="P2761">
        <v>0</v>
      </c>
      <c r="Q2761">
        <v>0</v>
      </c>
      <c r="R2761">
        <v>51</v>
      </c>
      <c r="S2761">
        <v>69</v>
      </c>
      <c r="T2761">
        <f t="shared" si="86"/>
        <v>120</v>
      </c>
      <c r="U2761">
        <v>233952</v>
      </c>
      <c r="V2761">
        <v>140349</v>
      </c>
      <c r="W2761" s="3">
        <v>-7.4998399999999998</v>
      </c>
      <c r="X2761" s="3">
        <v>52.513599999999997</v>
      </c>
      <c r="Y2761" t="s">
        <v>34</v>
      </c>
      <c r="Z2761" t="str">
        <f t="shared" si="87"/>
        <v>Catholic</v>
      </c>
    </row>
    <row r="2762" spans="1:26" x14ac:dyDescent="0.35">
      <c r="A2762">
        <v>2762</v>
      </c>
      <c r="B2762" t="s">
        <v>7504</v>
      </c>
      <c r="C2762" t="s">
        <v>7505</v>
      </c>
      <c r="D2762" s="1" t="s">
        <v>28</v>
      </c>
      <c r="E2762" s="1" t="s">
        <v>7429</v>
      </c>
      <c r="F2762" t="s">
        <v>7237</v>
      </c>
      <c r="G2762" t="s">
        <v>31</v>
      </c>
      <c r="H2762" t="s">
        <v>32</v>
      </c>
      <c r="I2762" t="s">
        <v>32</v>
      </c>
      <c r="J2762" t="s">
        <v>32</v>
      </c>
      <c r="K2762" t="s">
        <v>33</v>
      </c>
      <c r="M2762" t="s">
        <v>32</v>
      </c>
      <c r="N2762" t="s">
        <v>32</v>
      </c>
      <c r="O2762">
        <v>0</v>
      </c>
      <c r="P2762">
        <v>0</v>
      </c>
      <c r="Q2762">
        <v>0</v>
      </c>
      <c r="R2762">
        <v>45</v>
      </c>
      <c r="S2762">
        <v>40</v>
      </c>
      <c r="T2762">
        <f t="shared" si="86"/>
        <v>85</v>
      </c>
      <c r="U2762">
        <v>211035</v>
      </c>
      <c r="V2762">
        <v>147459</v>
      </c>
      <c r="W2762" s="3">
        <v>-7.8372000000000002</v>
      </c>
      <c r="X2762" s="3">
        <v>52.578400000000002</v>
      </c>
      <c r="Y2762" t="s">
        <v>34</v>
      </c>
      <c r="Z2762" t="str">
        <f t="shared" si="87"/>
        <v>Catholic</v>
      </c>
    </row>
    <row r="2763" spans="1:26" x14ac:dyDescent="0.35">
      <c r="A2763">
        <v>2763</v>
      </c>
      <c r="B2763" t="s">
        <v>7506</v>
      </c>
      <c r="C2763" t="s">
        <v>7507</v>
      </c>
      <c r="D2763" s="1" t="s">
        <v>28</v>
      </c>
      <c r="E2763" s="1" t="s">
        <v>7508</v>
      </c>
      <c r="F2763" t="s">
        <v>7237</v>
      </c>
      <c r="G2763" t="s">
        <v>31</v>
      </c>
      <c r="H2763" t="s">
        <v>32</v>
      </c>
      <c r="I2763" t="s">
        <v>32</v>
      </c>
      <c r="J2763" t="s">
        <v>32</v>
      </c>
      <c r="K2763" t="s">
        <v>33</v>
      </c>
      <c r="M2763" t="s">
        <v>32</v>
      </c>
      <c r="N2763" t="s">
        <v>32</v>
      </c>
      <c r="O2763">
        <v>0</v>
      </c>
      <c r="P2763">
        <v>0</v>
      </c>
      <c r="Q2763">
        <v>0</v>
      </c>
      <c r="R2763">
        <v>49</v>
      </c>
      <c r="S2763">
        <v>38</v>
      </c>
      <c r="T2763">
        <f t="shared" si="86"/>
        <v>87</v>
      </c>
      <c r="U2763">
        <v>176387</v>
      </c>
      <c r="V2763">
        <v>134695</v>
      </c>
      <c r="W2763" s="3">
        <v>-8.3474500000000003</v>
      </c>
      <c r="X2763" s="3">
        <v>52.463299999999997</v>
      </c>
      <c r="Y2763" t="s">
        <v>34</v>
      </c>
      <c r="Z2763" t="str">
        <f t="shared" si="87"/>
        <v>Catholic</v>
      </c>
    </row>
    <row r="2764" spans="1:26" x14ac:dyDescent="0.35">
      <c r="A2764">
        <v>2764</v>
      </c>
      <c r="B2764" t="s">
        <v>7509</v>
      </c>
      <c r="C2764" t="s">
        <v>7510</v>
      </c>
      <c r="D2764" s="1" t="s">
        <v>28</v>
      </c>
      <c r="E2764" s="1" t="s">
        <v>7467</v>
      </c>
      <c r="F2764" t="s">
        <v>7237</v>
      </c>
      <c r="G2764" t="s">
        <v>31</v>
      </c>
      <c r="H2764" t="s">
        <v>32</v>
      </c>
      <c r="I2764" t="s">
        <v>32</v>
      </c>
      <c r="J2764" t="s">
        <v>32</v>
      </c>
      <c r="K2764" t="s">
        <v>33</v>
      </c>
      <c r="M2764" t="s">
        <v>32</v>
      </c>
      <c r="N2764" t="s">
        <v>32</v>
      </c>
      <c r="O2764">
        <v>0</v>
      </c>
      <c r="P2764">
        <v>0</v>
      </c>
      <c r="Q2764">
        <v>0</v>
      </c>
      <c r="R2764">
        <v>109</v>
      </c>
      <c r="S2764">
        <v>121</v>
      </c>
      <c r="T2764">
        <f t="shared" si="86"/>
        <v>230</v>
      </c>
      <c r="U2764">
        <v>208169</v>
      </c>
      <c r="V2764">
        <v>117456</v>
      </c>
      <c r="W2764" s="3">
        <v>-7.8802199999999996</v>
      </c>
      <c r="X2764" s="3">
        <v>52.308799999999998</v>
      </c>
      <c r="Y2764" t="s">
        <v>34</v>
      </c>
      <c r="Z2764" t="str">
        <f t="shared" si="87"/>
        <v>Catholic</v>
      </c>
    </row>
    <row r="2765" spans="1:26" x14ac:dyDescent="0.35">
      <c r="A2765">
        <v>2765</v>
      </c>
      <c r="B2765" t="s">
        <v>7511</v>
      </c>
      <c r="C2765" t="s">
        <v>7512</v>
      </c>
      <c r="D2765" s="1" t="s">
        <v>28</v>
      </c>
      <c r="E2765" s="1" t="s">
        <v>7513</v>
      </c>
      <c r="F2765" t="s">
        <v>7237</v>
      </c>
      <c r="G2765" t="s">
        <v>31</v>
      </c>
      <c r="H2765" t="s">
        <v>32</v>
      </c>
      <c r="I2765" t="s">
        <v>32</v>
      </c>
      <c r="J2765" t="s">
        <v>32</v>
      </c>
      <c r="K2765" t="s">
        <v>33</v>
      </c>
      <c r="M2765" t="s">
        <v>32</v>
      </c>
      <c r="N2765" t="s">
        <v>32</v>
      </c>
      <c r="O2765">
        <v>0</v>
      </c>
      <c r="P2765">
        <v>0</v>
      </c>
      <c r="Q2765">
        <v>0</v>
      </c>
      <c r="R2765">
        <v>22</v>
      </c>
      <c r="S2765">
        <v>21</v>
      </c>
      <c r="T2765">
        <f t="shared" si="86"/>
        <v>43</v>
      </c>
      <c r="U2765">
        <v>224932</v>
      </c>
      <c r="V2765">
        <v>133165</v>
      </c>
      <c r="W2765" s="3">
        <v>-7.6332500000000003</v>
      </c>
      <c r="X2765" s="3">
        <v>52.4495</v>
      </c>
      <c r="Y2765" t="s">
        <v>34</v>
      </c>
      <c r="Z2765" t="str">
        <f t="shared" si="87"/>
        <v>Catholic</v>
      </c>
    </row>
    <row r="2766" spans="1:26" x14ac:dyDescent="0.35">
      <c r="A2766">
        <v>2766</v>
      </c>
      <c r="B2766" t="s">
        <v>7514</v>
      </c>
      <c r="C2766" t="s">
        <v>4185</v>
      </c>
      <c r="D2766" s="1" t="s">
        <v>28</v>
      </c>
      <c r="E2766" s="1" t="s">
        <v>7515</v>
      </c>
      <c r="F2766" t="s">
        <v>7237</v>
      </c>
      <c r="G2766" t="s">
        <v>31</v>
      </c>
      <c r="H2766" t="s">
        <v>32</v>
      </c>
      <c r="I2766" t="s">
        <v>32</v>
      </c>
      <c r="J2766" t="s">
        <v>32</v>
      </c>
      <c r="K2766" t="s">
        <v>33</v>
      </c>
      <c r="M2766" t="s">
        <v>32</v>
      </c>
      <c r="N2766" t="s">
        <v>32</v>
      </c>
      <c r="O2766">
        <v>0</v>
      </c>
      <c r="P2766">
        <v>0</v>
      </c>
      <c r="Q2766">
        <v>0</v>
      </c>
      <c r="R2766">
        <v>185</v>
      </c>
      <c r="S2766">
        <v>0</v>
      </c>
      <c r="T2766">
        <f t="shared" si="86"/>
        <v>185</v>
      </c>
      <c r="U2766">
        <v>239936</v>
      </c>
      <c r="V2766">
        <v>122111</v>
      </c>
      <c r="W2766" s="3">
        <v>-7.4138700000000002</v>
      </c>
      <c r="X2766" s="3">
        <v>52.349200000000003</v>
      </c>
      <c r="Y2766" t="s">
        <v>34</v>
      </c>
      <c r="Z2766" t="str">
        <f t="shared" si="87"/>
        <v>Catholic</v>
      </c>
    </row>
    <row r="2767" spans="1:26" x14ac:dyDescent="0.35">
      <c r="A2767">
        <v>2767</v>
      </c>
      <c r="B2767" t="s">
        <v>7516</v>
      </c>
      <c r="C2767" t="s">
        <v>56</v>
      </c>
      <c r="D2767" s="1" t="s">
        <v>28</v>
      </c>
      <c r="E2767" s="1" t="s">
        <v>7517</v>
      </c>
      <c r="F2767" t="s">
        <v>7237</v>
      </c>
      <c r="G2767" t="s">
        <v>31</v>
      </c>
      <c r="H2767" t="s">
        <v>32</v>
      </c>
      <c r="I2767" t="s">
        <v>32</v>
      </c>
      <c r="J2767" t="s">
        <v>32</v>
      </c>
      <c r="K2767" t="s">
        <v>33</v>
      </c>
      <c r="M2767" t="s">
        <v>32</v>
      </c>
      <c r="N2767" t="s">
        <v>32</v>
      </c>
      <c r="O2767">
        <v>0</v>
      </c>
      <c r="P2767">
        <v>0</v>
      </c>
      <c r="Q2767">
        <v>0</v>
      </c>
      <c r="R2767">
        <v>205</v>
      </c>
      <c r="S2767">
        <v>1</v>
      </c>
      <c r="T2767">
        <f t="shared" si="86"/>
        <v>206</v>
      </c>
      <c r="U2767">
        <v>219667</v>
      </c>
      <c r="V2767">
        <v>122309</v>
      </c>
      <c r="W2767" s="3">
        <v>-7.7113399999999999</v>
      </c>
      <c r="X2767" s="3">
        <v>52.3521</v>
      </c>
      <c r="Y2767" t="s">
        <v>34</v>
      </c>
      <c r="Z2767" t="str">
        <f t="shared" si="87"/>
        <v>Catholic</v>
      </c>
    </row>
    <row r="2768" spans="1:26" x14ac:dyDescent="0.35">
      <c r="A2768">
        <v>2768</v>
      </c>
      <c r="B2768" t="s">
        <v>7518</v>
      </c>
      <c r="C2768" t="s">
        <v>7519</v>
      </c>
      <c r="D2768" s="1" t="s">
        <v>28</v>
      </c>
      <c r="E2768" s="1" t="s">
        <v>7467</v>
      </c>
      <c r="F2768" t="s">
        <v>7237</v>
      </c>
      <c r="G2768" t="s">
        <v>31</v>
      </c>
      <c r="H2768" t="s">
        <v>32</v>
      </c>
      <c r="I2768" t="s">
        <v>80</v>
      </c>
      <c r="J2768" t="s">
        <v>32</v>
      </c>
      <c r="K2768" t="s">
        <v>33</v>
      </c>
      <c r="M2768" t="s">
        <v>32</v>
      </c>
      <c r="N2768" t="s">
        <v>32</v>
      </c>
      <c r="O2768">
        <v>0</v>
      </c>
      <c r="P2768">
        <v>0</v>
      </c>
      <c r="Q2768">
        <v>0</v>
      </c>
      <c r="R2768">
        <v>272</v>
      </c>
      <c r="S2768">
        <v>0</v>
      </c>
      <c r="T2768">
        <f t="shared" si="86"/>
        <v>272</v>
      </c>
      <c r="U2768">
        <v>220456</v>
      </c>
      <c r="V2768">
        <v>122785</v>
      </c>
      <c r="W2768" s="3">
        <v>-7.6997299999999997</v>
      </c>
      <c r="X2768" s="3">
        <v>52.356400000000001</v>
      </c>
      <c r="Y2768" t="s">
        <v>34</v>
      </c>
      <c r="Z2768" t="str">
        <f t="shared" si="87"/>
        <v>Catholic</v>
      </c>
    </row>
    <row r="2769" spans="1:26" x14ac:dyDescent="0.35">
      <c r="A2769">
        <v>2769</v>
      </c>
      <c r="B2769" t="s">
        <v>7520</v>
      </c>
      <c r="C2769" t="s">
        <v>7521</v>
      </c>
      <c r="D2769" s="1" t="s">
        <v>28</v>
      </c>
      <c r="E2769" s="1" t="s">
        <v>7429</v>
      </c>
      <c r="F2769" t="s">
        <v>7237</v>
      </c>
      <c r="G2769" t="s">
        <v>31</v>
      </c>
      <c r="H2769" t="s">
        <v>32</v>
      </c>
      <c r="I2769" t="s">
        <v>32</v>
      </c>
      <c r="J2769" t="s">
        <v>32</v>
      </c>
      <c r="K2769" t="s">
        <v>33</v>
      </c>
      <c r="M2769" t="s">
        <v>32</v>
      </c>
      <c r="N2769" t="s">
        <v>32</v>
      </c>
      <c r="O2769">
        <v>0</v>
      </c>
      <c r="P2769">
        <v>0</v>
      </c>
      <c r="Q2769">
        <v>0</v>
      </c>
      <c r="R2769">
        <v>50</v>
      </c>
      <c r="S2769">
        <v>38</v>
      </c>
      <c r="T2769">
        <f t="shared" si="86"/>
        <v>88</v>
      </c>
      <c r="U2769">
        <v>201508</v>
      </c>
      <c r="V2769">
        <v>138579</v>
      </c>
      <c r="W2769" s="3">
        <v>-7.9777899999999997</v>
      </c>
      <c r="X2769" s="3">
        <v>52.498699999999999</v>
      </c>
      <c r="Y2769" t="s">
        <v>34</v>
      </c>
      <c r="Z2769" t="str">
        <f t="shared" si="87"/>
        <v>Catholic</v>
      </c>
    </row>
    <row r="2770" spans="1:26" x14ac:dyDescent="0.35">
      <c r="A2770">
        <v>2770</v>
      </c>
      <c r="B2770" t="s">
        <v>7522</v>
      </c>
      <c r="C2770" t="s">
        <v>7523</v>
      </c>
      <c r="D2770" s="1" t="s">
        <v>28</v>
      </c>
      <c r="E2770" s="1" t="s">
        <v>7288</v>
      </c>
      <c r="F2770" t="s">
        <v>7237</v>
      </c>
      <c r="G2770" t="s">
        <v>31</v>
      </c>
      <c r="H2770" t="s">
        <v>32</v>
      </c>
      <c r="I2770" t="s">
        <v>32</v>
      </c>
      <c r="J2770" t="s">
        <v>32</v>
      </c>
      <c r="K2770" t="s">
        <v>33</v>
      </c>
      <c r="M2770" t="s">
        <v>32</v>
      </c>
      <c r="N2770" t="s">
        <v>32</v>
      </c>
      <c r="O2770">
        <v>0</v>
      </c>
      <c r="P2770">
        <v>0</v>
      </c>
      <c r="Q2770">
        <v>0</v>
      </c>
      <c r="R2770">
        <v>30</v>
      </c>
      <c r="S2770">
        <v>5</v>
      </c>
      <c r="T2770">
        <f t="shared" si="86"/>
        <v>35</v>
      </c>
      <c r="U2770">
        <v>226553</v>
      </c>
      <c r="V2770">
        <v>154026</v>
      </c>
      <c r="W2770" s="3">
        <v>-7.6077399999999997</v>
      </c>
      <c r="X2770" s="3">
        <v>52.636899999999997</v>
      </c>
      <c r="Y2770" t="s">
        <v>34</v>
      </c>
      <c r="Z2770" t="str">
        <f t="shared" si="87"/>
        <v>Catholic</v>
      </c>
    </row>
    <row r="2771" spans="1:26" x14ac:dyDescent="0.35">
      <c r="A2771">
        <v>2771</v>
      </c>
      <c r="B2771" t="s">
        <v>7524</v>
      </c>
      <c r="C2771" t="s">
        <v>1190</v>
      </c>
      <c r="D2771" s="1" t="s">
        <v>28</v>
      </c>
      <c r="E2771" s="1" t="s">
        <v>7411</v>
      </c>
      <c r="F2771" t="s">
        <v>7237</v>
      </c>
      <c r="G2771" t="s">
        <v>31</v>
      </c>
      <c r="H2771" t="s">
        <v>32</v>
      </c>
      <c r="I2771" t="s">
        <v>32</v>
      </c>
      <c r="J2771" t="s">
        <v>32</v>
      </c>
      <c r="K2771" t="s">
        <v>33</v>
      </c>
      <c r="M2771" t="s">
        <v>32</v>
      </c>
      <c r="N2771" t="s">
        <v>32</v>
      </c>
      <c r="O2771">
        <v>0</v>
      </c>
      <c r="P2771">
        <v>0</v>
      </c>
      <c r="Q2771">
        <v>0</v>
      </c>
      <c r="R2771">
        <v>193</v>
      </c>
      <c r="S2771">
        <v>0</v>
      </c>
      <c r="T2771">
        <f t="shared" si="86"/>
        <v>193</v>
      </c>
      <c r="U2771">
        <v>188934</v>
      </c>
      <c r="V2771">
        <v>136279</v>
      </c>
      <c r="W2771" s="3">
        <v>-8.1628799999999995</v>
      </c>
      <c r="X2771" s="3">
        <v>52.477899999999998</v>
      </c>
      <c r="Y2771" t="s">
        <v>34</v>
      </c>
      <c r="Z2771" t="str">
        <f t="shared" si="87"/>
        <v>Catholic</v>
      </c>
    </row>
    <row r="2772" spans="1:26" x14ac:dyDescent="0.35">
      <c r="A2772">
        <v>2772</v>
      </c>
      <c r="B2772" t="s">
        <v>7525</v>
      </c>
      <c r="C2772" t="s">
        <v>7526</v>
      </c>
      <c r="D2772" s="1" t="s">
        <v>28</v>
      </c>
      <c r="E2772" s="1" t="s">
        <v>7527</v>
      </c>
      <c r="F2772" t="s">
        <v>7237</v>
      </c>
      <c r="G2772" t="s">
        <v>57</v>
      </c>
      <c r="H2772" t="s">
        <v>32</v>
      </c>
      <c r="I2772" t="s">
        <v>32</v>
      </c>
      <c r="J2772" t="s">
        <v>32</v>
      </c>
      <c r="K2772" t="s">
        <v>33</v>
      </c>
      <c r="M2772" t="s">
        <v>32</v>
      </c>
      <c r="N2772" t="s">
        <v>32</v>
      </c>
      <c r="O2772">
        <v>0</v>
      </c>
      <c r="P2772">
        <v>0</v>
      </c>
      <c r="Q2772">
        <v>0</v>
      </c>
      <c r="R2772">
        <v>18</v>
      </c>
      <c r="S2772">
        <v>15</v>
      </c>
      <c r="T2772">
        <f t="shared" si="86"/>
        <v>33</v>
      </c>
      <c r="U2772">
        <v>219501</v>
      </c>
      <c r="V2772">
        <v>122472</v>
      </c>
      <c r="W2772" s="3">
        <v>-7.7137599999999997</v>
      </c>
      <c r="X2772" s="3">
        <v>52.3536</v>
      </c>
      <c r="Y2772" t="s">
        <v>34</v>
      </c>
      <c r="Z2772" t="str">
        <f t="shared" si="87"/>
        <v>Church of Ireland</v>
      </c>
    </row>
    <row r="2773" spans="1:26" x14ac:dyDescent="0.35">
      <c r="A2773">
        <v>2773</v>
      </c>
      <c r="B2773" t="s">
        <v>7528</v>
      </c>
      <c r="C2773" t="s">
        <v>7529</v>
      </c>
      <c r="D2773" s="1" t="s">
        <v>28</v>
      </c>
      <c r="E2773" s="1" t="s">
        <v>7467</v>
      </c>
      <c r="F2773" t="s">
        <v>7237</v>
      </c>
      <c r="G2773" t="s">
        <v>31</v>
      </c>
      <c r="H2773" t="s">
        <v>32</v>
      </c>
      <c r="I2773" t="s">
        <v>32</v>
      </c>
      <c r="J2773" t="s">
        <v>32</v>
      </c>
      <c r="K2773" t="s">
        <v>33</v>
      </c>
      <c r="M2773" t="s">
        <v>32</v>
      </c>
      <c r="N2773" t="s">
        <v>32</v>
      </c>
      <c r="O2773">
        <v>0</v>
      </c>
      <c r="P2773">
        <v>0</v>
      </c>
      <c r="Q2773">
        <v>0</v>
      </c>
      <c r="R2773">
        <v>98</v>
      </c>
      <c r="S2773">
        <v>88</v>
      </c>
      <c r="T2773">
        <f t="shared" si="86"/>
        <v>186</v>
      </c>
      <c r="U2773">
        <v>216688</v>
      </c>
      <c r="V2773">
        <v>128736</v>
      </c>
      <c r="W2773" s="3">
        <v>-7.75474</v>
      </c>
      <c r="X2773" s="3">
        <v>52.41</v>
      </c>
      <c r="Y2773" t="s">
        <v>34</v>
      </c>
      <c r="Z2773" t="str">
        <f t="shared" si="87"/>
        <v>Catholic</v>
      </c>
    </row>
    <row r="2774" spans="1:26" x14ac:dyDescent="0.35">
      <c r="A2774">
        <v>2774</v>
      </c>
      <c r="B2774" t="s">
        <v>7530</v>
      </c>
      <c r="C2774" t="s">
        <v>7531</v>
      </c>
      <c r="D2774" s="1" t="s">
        <v>28</v>
      </c>
      <c r="E2774" s="1" t="s">
        <v>7288</v>
      </c>
      <c r="F2774" t="s">
        <v>7237</v>
      </c>
      <c r="G2774" t="s">
        <v>31</v>
      </c>
      <c r="H2774" t="s">
        <v>32</v>
      </c>
      <c r="I2774" t="s">
        <v>32</v>
      </c>
      <c r="J2774" t="s">
        <v>32</v>
      </c>
      <c r="K2774" t="s">
        <v>33</v>
      </c>
      <c r="M2774" t="s">
        <v>32</v>
      </c>
      <c r="N2774" t="s">
        <v>32</v>
      </c>
      <c r="O2774">
        <v>0</v>
      </c>
      <c r="P2774">
        <v>0</v>
      </c>
      <c r="Q2774">
        <v>0</v>
      </c>
      <c r="R2774">
        <v>15</v>
      </c>
      <c r="S2774">
        <v>23</v>
      </c>
      <c r="T2774">
        <f t="shared" si="86"/>
        <v>38</v>
      </c>
      <c r="U2774">
        <v>216267</v>
      </c>
      <c r="V2774">
        <v>146056</v>
      </c>
      <c r="W2774" s="3">
        <v>-7.7600800000000003</v>
      </c>
      <c r="X2774" s="3">
        <v>52.5657</v>
      </c>
      <c r="Y2774" t="s">
        <v>34</v>
      </c>
      <c r="Z2774" t="str">
        <f t="shared" si="87"/>
        <v>Catholic</v>
      </c>
    </row>
    <row r="2775" spans="1:26" x14ac:dyDescent="0.35">
      <c r="A2775">
        <v>2775</v>
      </c>
      <c r="B2775" t="s">
        <v>7532</v>
      </c>
      <c r="C2775" t="s">
        <v>7533</v>
      </c>
      <c r="D2775" s="1" t="s">
        <v>28</v>
      </c>
      <c r="E2775" s="1" t="s">
        <v>7467</v>
      </c>
      <c r="F2775" t="s">
        <v>7237</v>
      </c>
      <c r="G2775" t="s">
        <v>31</v>
      </c>
      <c r="H2775" t="s">
        <v>32</v>
      </c>
      <c r="I2775" t="s">
        <v>32</v>
      </c>
      <c r="J2775" t="s">
        <v>32</v>
      </c>
      <c r="K2775" t="s">
        <v>33</v>
      </c>
      <c r="M2775" t="s">
        <v>32</v>
      </c>
      <c r="N2775" t="s">
        <v>32</v>
      </c>
      <c r="O2775">
        <v>0</v>
      </c>
      <c r="P2775">
        <v>0</v>
      </c>
      <c r="Q2775">
        <v>0</v>
      </c>
      <c r="R2775">
        <v>58</v>
      </c>
      <c r="S2775">
        <v>65</v>
      </c>
      <c r="T2775">
        <f t="shared" si="86"/>
        <v>123</v>
      </c>
      <c r="U2775">
        <v>214780</v>
      </c>
      <c r="V2775">
        <v>124598</v>
      </c>
      <c r="W2775" s="3">
        <v>-7.7829600000000001</v>
      </c>
      <c r="X2775" s="3">
        <v>52.372799999999998</v>
      </c>
      <c r="Y2775" t="s">
        <v>34</v>
      </c>
      <c r="Z2775" t="str">
        <f t="shared" si="87"/>
        <v>Catholic</v>
      </c>
    </row>
    <row r="2776" spans="1:26" x14ac:dyDescent="0.35">
      <c r="A2776">
        <v>2776</v>
      </c>
      <c r="B2776" t="s">
        <v>7534</v>
      </c>
      <c r="C2776" t="s">
        <v>7535</v>
      </c>
      <c r="D2776" s="1" t="s">
        <v>28</v>
      </c>
      <c r="E2776" s="1" t="s">
        <v>7288</v>
      </c>
      <c r="F2776" t="s">
        <v>7237</v>
      </c>
      <c r="G2776" t="s">
        <v>31</v>
      </c>
      <c r="H2776" t="s">
        <v>32</v>
      </c>
      <c r="I2776" t="s">
        <v>32</v>
      </c>
      <c r="J2776" t="s">
        <v>32</v>
      </c>
      <c r="K2776" t="s">
        <v>33</v>
      </c>
      <c r="M2776" t="s">
        <v>32</v>
      </c>
      <c r="N2776" t="s">
        <v>32</v>
      </c>
      <c r="O2776">
        <v>0</v>
      </c>
      <c r="P2776">
        <v>0</v>
      </c>
      <c r="Q2776">
        <v>0</v>
      </c>
      <c r="R2776">
        <v>56</v>
      </c>
      <c r="S2776">
        <v>66</v>
      </c>
      <c r="T2776">
        <f t="shared" si="86"/>
        <v>122</v>
      </c>
      <c r="U2776">
        <v>226882</v>
      </c>
      <c r="V2776">
        <v>158221</v>
      </c>
      <c r="W2776" s="3">
        <v>-7.6025400000000003</v>
      </c>
      <c r="X2776" s="3">
        <v>52.674599999999998</v>
      </c>
      <c r="Y2776" t="s">
        <v>34</v>
      </c>
      <c r="Z2776" t="str">
        <f t="shared" si="87"/>
        <v>Catholic</v>
      </c>
    </row>
    <row r="2777" spans="1:26" x14ac:dyDescent="0.35">
      <c r="A2777">
        <v>2777</v>
      </c>
      <c r="B2777" t="s">
        <v>7536</v>
      </c>
      <c r="C2777" t="s">
        <v>7537</v>
      </c>
      <c r="D2777" s="1" t="s">
        <v>28</v>
      </c>
      <c r="E2777" s="1" t="s">
        <v>7538</v>
      </c>
      <c r="F2777" t="s">
        <v>7237</v>
      </c>
      <c r="G2777" t="s">
        <v>31</v>
      </c>
      <c r="H2777" t="s">
        <v>32</v>
      </c>
      <c r="I2777" t="s">
        <v>32</v>
      </c>
      <c r="J2777" t="s">
        <v>32</v>
      </c>
      <c r="K2777" t="s">
        <v>33</v>
      </c>
      <c r="M2777" t="s">
        <v>32</v>
      </c>
      <c r="N2777" t="s">
        <v>32</v>
      </c>
      <c r="O2777">
        <v>0</v>
      </c>
      <c r="P2777">
        <v>0</v>
      </c>
      <c r="Q2777">
        <v>0</v>
      </c>
      <c r="R2777">
        <v>43</v>
      </c>
      <c r="S2777">
        <v>30</v>
      </c>
      <c r="T2777">
        <f t="shared" si="86"/>
        <v>73</v>
      </c>
      <c r="U2777">
        <v>199780</v>
      </c>
      <c r="V2777">
        <v>151660</v>
      </c>
      <c r="W2777" s="3">
        <v>-8.0032499999999995</v>
      </c>
      <c r="X2777" s="3">
        <v>52.616300000000003</v>
      </c>
      <c r="Y2777" t="s">
        <v>34</v>
      </c>
      <c r="Z2777" t="str">
        <f t="shared" si="87"/>
        <v>Catholic</v>
      </c>
    </row>
    <row r="2778" spans="1:26" x14ac:dyDescent="0.35">
      <c r="A2778">
        <v>2778</v>
      </c>
      <c r="B2778" t="s">
        <v>7539</v>
      </c>
      <c r="C2778" t="s">
        <v>7540</v>
      </c>
      <c r="D2778" s="1" t="s">
        <v>28</v>
      </c>
      <c r="E2778" s="1" t="s">
        <v>7541</v>
      </c>
      <c r="F2778" t="s">
        <v>7237</v>
      </c>
      <c r="G2778" t="s">
        <v>31</v>
      </c>
      <c r="H2778" t="s">
        <v>32</v>
      </c>
      <c r="I2778" t="s">
        <v>32</v>
      </c>
      <c r="J2778" t="s">
        <v>32</v>
      </c>
      <c r="K2778" t="s">
        <v>33</v>
      </c>
      <c r="M2778" t="s">
        <v>32</v>
      </c>
      <c r="N2778" t="s">
        <v>32</v>
      </c>
      <c r="O2778">
        <v>0</v>
      </c>
      <c r="P2778">
        <v>0</v>
      </c>
      <c r="Q2778">
        <v>0</v>
      </c>
      <c r="R2778">
        <v>17</v>
      </c>
      <c r="S2778">
        <v>8</v>
      </c>
      <c r="T2778">
        <f t="shared" si="86"/>
        <v>25</v>
      </c>
      <c r="U2778">
        <v>201163</v>
      </c>
      <c r="V2778">
        <v>148659</v>
      </c>
      <c r="W2778" s="3">
        <v>-7.9828400000000004</v>
      </c>
      <c r="X2778" s="3">
        <v>52.589300000000001</v>
      </c>
      <c r="Y2778" t="s">
        <v>34</v>
      </c>
      <c r="Z2778" t="str">
        <f t="shared" si="87"/>
        <v>Catholic</v>
      </c>
    </row>
    <row r="2779" spans="1:26" x14ac:dyDescent="0.35">
      <c r="A2779">
        <v>2779</v>
      </c>
      <c r="B2779" t="s">
        <v>7542</v>
      </c>
      <c r="C2779" t="s">
        <v>7543</v>
      </c>
      <c r="D2779" s="1" t="s">
        <v>28</v>
      </c>
      <c r="E2779" s="1" t="s">
        <v>7288</v>
      </c>
      <c r="F2779" t="s">
        <v>7237</v>
      </c>
      <c r="G2779" t="s">
        <v>31</v>
      </c>
      <c r="H2779" t="s">
        <v>32</v>
      </c>
      <c r="I2779" t="s">
        <v>80</v>
      </c>
      <c r="J2779" t="s">
        <v>32</v>
      </c>
      <c r="K2779" t="s">
        <v>33</v>
      </c>
      <c r="M2779" t="s">
        <v>32</v>
      </c>
      <c r="N2779" t="s">
        <v>32</v>
      </c>
      <c r="O2779">
        <v>0</v>
      </c>
      <c r="P2779">
        <v>0</v>
      </c>
      <c r="Q2779">
        <v>0</v>
      </c>
      <c r="R2779">
        <v>22</v>
      </c>
      <c r="S2779">
        <v>21</v>
      </c>
      <c r="T2779">
        <f t="shared" si="86"/>
        <v>43</v>
      </c>
      <c r="U2779">
        <v>224553</v>
      </c>
      <c r="V2779">
        <v>151950</v>
      </c>
      <c r="W2779" s="3">
        <v>-7.6374399999999998</v>
      </c>
      <c r="X2779" s="3">
        <v>52.618299999999998</v>
      </c>
      <c r="Y2779" t="s">
        <v>34</v>
      </c>
      <c r="Z2779" t="str">
        <f t="shared" si="87"/>
        <v>Catholic</v>
      </c>
    </row>
    <row r="2780" spans="1:26" x14ac:dyDescent="0.35">
      <c r="A2780">
        <v>2780</v>
      </c>
      <c r="B2780" t="s">
        <v>7544</v>
      </c>
      <c r="C2780" t="s">
        <v>7545</v>
      </c>
      <c r="D2780" s="1" t="s">
        <v>28</v>
      </c>
      <c r="E2780" s="1" t="s">
        <v>7467</v>
      </c>
      <c r="F2780" t="s">
        <v>7237</v>
      </c>
      <c r="G2780" t="s">
        <v>31</v>
      </c>
      <c r="H2780" t="s">
        <v>32</v>
      </c>
      <c r="I2780" t="s">
        <v>32</v>
      </c>
      <c r="J2780" t="s">
        <v>32</v>
      </c>
      <c r="K2780" t="s">
        <v>33</v>
      </c>
      <c r="M2780" t="s">
        <v>32</v>
      </c>
      <c r="N2780" t="s">
        <v>32</v>
      </c>
      <c r="O2780">
        <v>0</v>
      </c>
      <c r="P2780">
        <v>0</v>
      </c>
      <c r="Q2780">
        <v>0</v>
      </c>
      <c r="R2780">
        <v>34</v>
      </c>
      <c r="S2780">
        <v>54</v>
      </c>
      <c r="T2780">
        <f t="shared" si="86"/>
        <v>88</v>
      </c>
      <c r="U2780">
        <v>227435</v>
      </c>
      <c r="V2780">
        <v>135962</v>
      </c>
      <c r="W2780" s="3">
        <v>-7.5961999999999996</v>
      </c>
      <c r="X2780" s="3">
        <v>52.474499999999999</v>
      </c>
      <c r="Y2780" t="s">
        <v>34</v>
      </c>
      <c r="Z2780" t="str">
        <f t="shared" si="87"/>
        <v>Catholic</v>
      </c>
    </row>
    <row r="2781" spans="1:26" x14ac:dyDescent="0.35">
      <c r="A2781">
        <v>2781</v>
      </c>
      <c r="B2781" t="s">
        <v>7546</v>
      </c>
      <c r="C2781" t="s">
        <v>7547</v>
      </c>
      <c r="D2781" s="1" t="s">
        <v>28</v>
      </c>
      <c r="E2781" s="1" t="s">
        <v>7467</v>
      </c>
      <c r="F2781" t="s">
        <v>7237</v>
      </c>
      <c r="G2781" t="s">
        <v>31</v>
      </c>
      <c r="H2781" t="s">
        <v>32</v>
      </c>
      <c r="I2781" t="s">
        <v>32</v>
      </c>
      <c r="J2781" t="s">
        <v>32</v>
      </c>
      <c r="K2781" t="s">
        <v>33</v>
      </c>
      <c r="M2781" t="s">
        <v>32</v>
      </c>
      <c r="N2781" t="s">
        <v>32</v>
      </c>
      <c r="O2781">
        <v>0</v>
      </c>
      <c r="P2781">
        <v>0</v>
      </c>
      <c r="Q2781">
        <v>0</v>
      </c>
      <c r="R2781">
        <v>175</v>
      </c>
      <c r="S2781">
        <v>140</v>
      </c>
      <c r="T2781">
        <f t="shared" si="86"/>
        <v>315</v>
      </c>
      <c r="U2781">
        <v>222956</v>
      </c>
      <c r="V2781">
        <v>124494</v>
      </c>
      <c r="W2781" s="3">
        <v>-7.6629100000000001</v>
      </c>
      <c r="X2781" s="3">
        <v>52.371600000000001</v>
      </c>
      <c r="Y2781" t="s">
        <v>34</v>
      </c>
      <c r="Z2781" t="str">
        <f t="shared" si="87"/>
        <v>Catholic</v>
      </c>
    </row>
    <row r="2782" spans="1:26" x14ac:dyDescent="0.35">
      <c r="A2782">
        <v>2782</v>
      </c>
      <c r="B2782" t="s">
        <v>7548</v>
      </c>
      <c r="C2782" t="s">
        <v>7549</v>
      </c>
      <c r="D2782" s="1" t="s">
        <v>28</v>
      </c>
      <c r="E2782" s="1" t="s">
        <v>7452</v>
      </c>
      <c r="F2782" t="s">
        <v>7237</v>
      </c>
      <c r="G2782" t="s">
        <v>31</v>
      </c>
      <c r="H2782" t="s">
        <v>32</v>
      </c>
      <c r="I2782" t="s">
        <v>32</v>
      </c>
      <c r="J2782" t="s">
        <v>32</v>
      </c>
      <c r="K2782" t="s">
        <v>33</v>
      </c>
      <c r="M2782" t="s">
        <v>32</v>
      </c>
      <c r="N2782" t="s">
        <v>32</v>
      </c>
      <c r="O2782">
        <v>0</v>
      </c>
      <c r="P2782">
        <v>0</v>
      </c>
      <c r="Q2782">
        <v>0</v>
      </c>
      <c r="R2782">
        <v>25</v>
      </c>
      <c r="S2782">
        <v>28</v>
      </c>
      <c r="T2782">
        <f t="shared" si="86"/>
        <v>53</v>
      </c>
      <c r="U2782">
        <v>194727</v>
      </c>
      <c r="V2782">
        <v>117777</v>
      </c>
      <c r="W2782" s="3">
        <v>-8.0773200000000003</v>
      </c>
      <c r="X2782" s="3">
        <v>52.311700000000002</v>
      </c>
      <c r="Y2782" t="s">
        <v>34</v>
      </c>
      <c r="Z2782" t="str">
        <f t="shared" si="87"/>
        <v>Catholic</v>
      </c>
    </row>
    <row r="2783" spans="1:26" x14ac:dyDescent="0.35">
      <c r="A2783">
        <v>2783</v>
      </c>
      <c r="B2783" t="s">
        <v>7550</v>
      </c>
      <c r="C2783" t="s">
        <v>5781</v>
      </c>
      <c r="D2783" s="1" t="s">
        <v>28</v>
      </c>
      <c r="E2783" s="1" t="s">
        <v>7551</v>
      </c>
      <c r="F2783" t="s">
        <v>7237</v>
      </c>
      <c r="G2783" t="s">
        <v>31</v>
      </c>
      <c r="H2783" t="s">
        <v>32</v>
      </c>
      <c r="I2783" t="s">
        <v>32</v>
      </c>
      <c r="J2783" t="s">
        <v>32</v>
      </c>
      <c r="K2783" t="s">
        <v>33</v>
      </c>
      <c r="M2783" t="s">
        <v>32</v>
      </c>
      <c r="N2783" t="s">
        <v>32</v>
      </c>
      <c r="O2783">
        <v>0</v>
      </c>
      <c r="P2783">
        <v>0</v>
      </c>
      <c r="Q2783">
        <v>0</v>
      </c>
      <c r="R2783">
        <v>48</v>
      </c>
      <c r="S2783">
        <v>44</v>
      </c>
      <c r="T2783">
        <f t="shared" si="86"/>
        <v>92</v>
      </c>
      <c r="U2783">
        <v>185715</v>
      </c>
      <c r="V2783">
        <v>144897</v>
      </c>
      <c r="W2783" s="3">
        <v>-8.2106399999999997</v>
      </c>
      <c r="X2783" s="3">
        <v>52.555300000000003</v>
      </c>
      <c r="Y2783" t="s">
        <v>34</v>
      </c>
      <c r="Z2783" t="str">
        <f t="shared" si="87"/>
        <v>Catholic</v>
      </c>
    </row>
    <row r="2784" spans="1:26" x14ac:dyDescent="0.35">
      <c r="A2784">
        <v>2784</v>
      </c>
      <c r="B2784" t="s">
        <v>7552</v>
      </c>
      <c r="C2784" t="s">
        <v>7553</v>
      </c>
      <c r="D2784" s="1" t="s">
        <v>28</v>
      </c>
      <c r="E2784" s="1" t="s">
        <v>7467</v>
      </c>
      <c r="F2784" t="s">
        <v>7237</v>
      </c>
      <c r="G2784" t="s">
        <v>31</v>
      </c>
      <c r="H2784" t="s">
        <v>32</v>
      </c>
      <c r="I2784" t="s">
        <v>32</v>
      </c>
      <c r="J2784" t="s">
        <v>32</v>
      </c>
      <c r="K2784" t="s">
        <v>33</v>
      </c>
      <c r="M2784" t="s">
        <v>32</v>
      </c>
      <c r="N2784" t="s">
        <v>32</v>
      </c>
      <c r="O2784">
        <v>0</v>
      </c>
      <c r="P2784">
        <v>0</v>
      </c>
      <c r="Q2784">
        <v>0</v>
      </c>
      <c r="R2784">
        <v>83</v>
      </c>
      <c r="S2784">
        <v>102</v>
      </c>
      <c r="T2784">
        <f t="shared" si="86"/>
        <v>185</v>
      </c>
      <c r="U2784">
        <v>212021</v>
      </c>
      <c r="V2784">
        <v>120782</v>
      </c>
      <c r="W2784" s="3">
        <v>-7.82362</v>
      </c>
      <c r="X2784" s="3">
        <v>52.3386</v>
      </c>
      <c r="Y2784" t="s">
        <v>34</v>
      </c>
      <c r="Z2784" t="str">
        <f t="shared" si="87"/>
        <v>Catholic</v>
      </c>
    </row>
    <row r="2785" spans="1:26" x14ac:dyDescent="0.35">
      <c r="A2785">
        <v>2785</v>
      </c>
      <c r="B2785" t="s">
        <v>7554</v>
      </c>
      <c r="C2785" t="s">
        <v>7555</v>
      </c>
      <c r="D2785" s="1" t="s">
        <v>28</v>
      </c>
      <c r="E2785" s="1" t="s">
        <v>7515</v>
      </c>
      <c r="F2785" t="s">
        <v>7237</v>
      </c>
      <c r="G2785" t="s">
        <v>31</v>
      </c>
      <c r="H2785" t="s">
        <v>32</v>
      </c>
      <c r="I2785" t="s">
        <v>32</v>
      </c>
      <c r="J2785" t="s">
        <v>32</v>
      </c>
      <c r="K2785" t="s">
        <v>33</v>
      </c>
      <c r="M2785" t="s">
        <v>32</v>
      </c>
      <c r="N2785" t="s">
        <v>32</v>
      </c>
      <c r="O2785">
        <v>0</v>
      </c>
      <c r="P2785">
        <v>0</v>
      </c>
      <c r="Q2785">
        <v>0</v>
      </c>
      <c r="R2785">
        <v>46</v>
      </c>
      <c r="S2785">
        <v>39</v>
      </c>
      <c r="T2785">
        <f t="shared" si="86"/>
        <v>85</v>
      </c>
      <c r="U2785">
        <v>236403</v>
      </c>
      <c r="V2785">
        <v>124836</v>
      </c>
      <c r="W2785" s="3">
        <v>-7.4654299999999996</v>
      </c>
      <c r="X2785" s="3">
        <v>52.374000000000002</v>
      </c>
      <c r="Y2785" t="s">
        <v>34</v>
      </c>
      <c r="Z2785" t="str">
        <f t="shared" si="87"/>
        <v>Catholic</v>
      </c>
    </row>
    <row r="2786" spans="1:26" x14ac:dyDescent="0.35">
      <c r="A2786">
        <v>2786</v>
      </c>
      <c r="B2786" t="s">
        <v>7556</v>
      </c>
      <c r="C2786" t="s">
        <v>1337</v>
      </c>
      <c r="D2786" s="1" t="s">
        <v>28</v>
      </c>
      <c r="E2786" s="1" t="s">
        <v>7557</v>
      </c>
      <c r="F2786" t="s">
        <v>7237</v>
      </c>
      <c r="G2786" t="s">
        <v>31</v>
      </c>
      <c r="H2786" t="s">
        <v>32</v>
      </c>
      <c r="I2786" t="s">
        <v>32</v>
      </c>
      <c r="J2786" t="s">
        <v>32</v>
      </c>
      <c r="K2786" t="s">
        <v>33</v>
      </c>
      <c r="M2786" t="s">
        <v>32</v>
      </c>
      <c r="N2786" t="s">
        <v>32</v>
      </c>
      <c r="O2786">
        <v>0</v>
      </c>
      <c r="P2786">
        <v>0</v>
      </c>
      <c r="Q2786">
        <v>0</v>
      </c>
      <c r="R2786">
        <v>37</v>
      </c>
      <c r="S2786">
        <v>38</v>
      </c>
      <c r="T2786">
        <f t="shared" si="86"/>
        <v>75</v>
      </c>
      <c r="U2786">
        <v>231533</v>
      </c>
      <c r="V2786">
        <v>128092</v>
      </c>
      <c r="W2786" s="3">
        <v>-7.5366299999999997</v>
      </c>
      <c r="X2786" s="3">
        <v>52.403500000000001</v>
      </c>
      <c r="Y2786" t="s">
        <v>34</v>
      </c>
      <c r="Z2786" t="str">
        <f t="shared" si="87"/>
        <v>Catholic</v>
      </c>
    </row>
    <row r="2787" spans="1:26" x14ac:dyDescent="0.35">
      <c r="A2787">
        <v>2787</v>
      </c>
      <c r="B2787" t="s">
        <v>7558</v>
      </c>
      <c r="C2787" t="s">
        <v>261</v>
      </c>
      <c r="D2787" s="1" t="s">
        <v>28</v>
      </c>
      <c r="E2787" s="1" t="s">
        <v>7559</v>
      </c>
      <c r="F2787" t="s">
        <v>7237</v>
      </c>
      <c r="G2787" t="s">
        <v>31</v>
      </c>
      <c r="H2787" t="s">
        <v>32</v>
      </c>
      <c r="I2787" t="s">
        <v>32</v>
      </c>
      <c r="J2787" t="s">
        <v>32</v>
      </c>
      <c r="K2787" t="s">
        <v>33</v>
      </c>
      <c r="M2787" t="s">
        <v>32</v>
      </c>
      <c r="N2787" t="s">
        <v>32</v>
      </c>
      <c r="O2787">
        <v>0</v>
      </c>
      <c r="P2787">
        <v>0</v>
      </c>
      <c r="Q2787">
        <v>0</v>
      </c>
      <c r="R2787">
        <v>23</v>
      </c>
      <c r="S2787">
        <v>19</v>
      </c>
      <c r="T2787">
        <f t="shared" si="86"/>
        <v>42</v>
      </c>
      <c r="U2787">
        <v>233747</v>
      </c>
      <c r="V2787">
        <v>137247</v>
      </c>
      <c r="W2787" s="3">
        <v>-7.5031800000000004</v>
      </c>
      <c r="X2787" s="3">
        <v>52.485700000000001</v>
      </c>
      <c r="Y2787" t="s">
        <v>34</v>
      </c>
      <c r="Z2787" t="str">
        <f t="shared" si="87"/>
        <v>Catholic</v>
      </c>
    </row>
    <row r="2788" spans="1:26" x14ac:dyDescent="0.35">
      <c r="A2788">
        <v>2788</v>
      </c>
      <c r="B2788" t="s">
        <v>7560</v>
      </c>
      <c r="C2788" t="s">
        <v>7561</v>
      </c>
      <c r="D2788" s="1" t="s">
        <v>28</v>
      </c>
      <c r="E2788" s="1" t="s">
        <v>7562</v>
      </c>
      <c r="F2788" t="s">
        <v>7237</v>
      </c>
      <c r="G2788" t="s">
        <v>31</v>
      </c>
      <c r="H2788" t="s">
        <v>32</v>
      </c>
      <c r="I2788" t="s">
        <v>32</v>
      </c>
      <c r="J2788" t="s">
        <v>32</v>
      </c>
      <c r="K2788" t="s">
        <v>33</v>
      </c>
      <c r="M2788" t="s">
        <v>32</v>
      </c>
      <c r="N2788" t="s">
        <v>32</v>
      </c>
      <c r="O2788">
        <v>0</v>
      </c>
      <c r="P2788">
        <v>0</v>
      </c>
      <c r="Q2788">
        <v>0</v>
      </c>
      <c r="R2788">
        <v>81</v>
      </c>
      <c r="S2788">
        <v>53</v>
      </c>
      <c r="T2788">
        <f t="shared" si="86"/>
        <v>134</v>
      </c>
      <c r="U2788">
        <v>228550</v>
      </c>
      <c r="V2788">
        <v>123562</v>
      </c>
      <c r="W2788" s="3">
        <v>-7.5808499999999999</v>
      </c>
      <c r="X2788" s="3">
        <v>52.363</v>
      </c>
      <c r="Y2788" t="s">
        <v>34</v>
      </c>
      <c r="Z2788" t="str">
        <f t="shared" si="87"/>
        <v>Catholic</v>
      </c>
    </row>
    <row r="2789" spans="1:26" x14ac:dyDescent="0.35">
      <c r="A2789">
        <v>2789</v>
      </c>
      <c r="B2789" t="s">
        <v>7563</v>
      </c>
      <c r="C2789" t="s">
        <v>7564</v>
      </c>
      <c r="D2789" s="1" t="s">
        <v>28</v>
      </c>
      <c r="E2789" s="1" t="s">
        <v>7515</v>
      </c>
      <c r="F2789" t="s">
        <v>7237</v>
      </c>
      <c r="G2789" t="s">
        <v>31</v>
      </c>
      <c r="H2789" t="s">
        <v>32</v>
      </c>
      <c r="I2789" t="s">
        <v>32</v>
      </c>
      <c r="J2789" t="s">
        <v>32</v>
      </c>
      <c r="K2789" t="s">
        <v>33</v>
      </c>
      <c r="M2789" t="s">
        <v>32</v>
      </c>
      <c r="N2789" t="s">
        <v>32</v>
      </c>
      <c r="O2789">
        <v>0</v>
      </c>
      <c r="P2789">
        <v>0</v>
      </c>
      <c r="Q2789">
        <v>0</v>
      </c>
      <c r="R2789">
        <v>47</v>
      </c>
      <c r="S2789">
        <v>43</v>
      </c>
      <c r="T2789">
        <f t="shared" si="86"/>
        <v>90</v>
      </c>
      <c r="U2789">
        <v>235938</v>
      </c>
      <c r="V2789">
        <v>132749</v>
      </c>
      <c r="W2789" s="3">
        <v>-7.4714099999999997</v>
      </c>
      <c r="X2789" s="3">
        <v>52.445099999999996</v>
      </c>
      <c r="Y2789" t="s">
        <v>34</v>
      </c>
      <c r="Z2789" t="str">
        <f t="shared" si="87"/>
        <v>Catholic</v>
      </c>
    </row>
    <row r="2790" spans="1:26" x14ac:dyDescent="0.35">
      <c r="A2790">
        <v>2790</v>
      </c>
      <c r="B2790" t="s">
        <v>7565</v>
      </c>
      <c r="C2790" t="s">
        <v>7566</v>
      </c>
      <c r="D2790" s="1" t="s">
        <v>28</v>
      </c>
      <c r="E2790" s="1" t="s">
        <v>7567</v>
      </c>
      <c r="F2790" t="s">
        <v>7237</v>
      </c>
      <c r="G2790" t="s">
        <v>31</v>
      </c>
      <c r="H2790" t="s">
        <v>32</v>
      </c>
      <c r="I2790" t="s">
        <v>32</v>
      </c>
      <c r="J2790" t="s">
        <v>32</v>
      </c>
      <c r="K2790" t="s">
        <v>33</v>
      </c>
      <c r="M2790" t="s">
        <v>32</v>
      </c>
      <c r="N2790" t="s">
        <v>32</v>
      </c>
      <c r="O2790">
        <v>0</v>
      </c>
      <c r="P2790">
        <v>0</v>
      </c>
      <c r="Q2790">
        <v>0</v>
      </c>
      <c r="R2790">
        <v>18</v>
      </c>
      <c r="S2790">
        <v>10</v>
      </c>
      <c r="T2790">
        <f t="shared" si="86"/>
        <v>28</v>
      </c>
      <c r="U2790">
        <v>190520</v>
      </c>
      <c r="V2790">
        <v>143114</v>
      </c>
      <c r="W2790" s="3">
        <v>-8.1397300000000001</v>
      </c>
      <c r="X2790" s="3">
        <v>52.539400000000001</v>
      </c>
      <c r="Y2790" t="s">
        <v>34</v>
      </c>
      <c r="Z2790" t="str">
        <f t="shared" si="87"/>
        <v>Catholic</v>
      </c>
    </row>
    <row r="2791" spans="1:26" x14ac:dyDescent="0.35">
      <c r="A2791">
        <v>2791</v>
      </c>
      <c r="B2791" t="s">
        <v>7568</v>
      </c>
      <c r="C2791" t="s">
        <v>7569</v>
      </c>
      <c r="D2791" s="1" t="s">
        <v>28</v>
      </c>
      <c r="E2791" s="1" t="s">
        <v>7570</v>
      </c>
      <c r="F2791" t="s">
        <v>7237</v>
      </c>
      <c r="G2791" t="s">
        <v>31</v>
      </c>
      <c r="H2791" t="s">
        <v>32</v>
      </c>
      <c r="I2791" t="s">
        <v>32</v>
      </c>
      <c r="J2791" t="s">
        <v>32</v>
      </c>
      <c r="K2791" t="s">
        <v>33</v>
      </c>
      <c r="M2791" t="s">
        <v>32</v>
      </c>
      <c r="N2791" t="s">
        <v>32</v>
      </c>
      <c r="O2791">
        <v>0</v>
      </c>
      <c r="P2791">
        <v>0</v>
      </c>
      <c r="Q2791">
        <v>0</v>
      </c>
      <c r="R2791">
        <v>34</v>
      </c>
      <c r="S2791">
        <v>48</v>
      </c>
      <c r="T2791">
        <f t="shared" si="86"/>
        <v>82</v>
      </c>
      <c r="U2791">
        <v>192428</v>
      </c>
      <c r="V2791">
        <v>146050</v>
      </c>
      <c r="W2791" s="3">
        <v>-8.1116799999999998</v>
      </c>
      <c r="X2791" s="3">
        <v>52.565800000000003</v>
      </c>
      <c r="Y2791" t="s">
        <v>34</v>
      </c>
      <c r="Z2791" t="str">
        <f t="shared" si="87"/>
        <v>Catholic</v>
      </c>
    </row>
    <row r="2792" spans="1:26" x14ac:dyDescent="0.35">
      <c r="A2792">
        <v>2792</v>
      </c>
      <c r="B2792" t="s">
        <v>7571</v>
      </c>
      <c r="C2792" t="s">
        <v>261</v>
      </c>
      <c r="D2792" s="1" t="s">
        <v>28</v>
      </c>
      <c r="E2792" s="1" t="s">
        <v>7572</v>
      </c>
      <c r="F2792" t="s">
        <v>7237</v>
      </c>
      <c r="G2792" t="s">
        <v>31</v>
      </c>
      <c r="H2792" t="s">
        <v>32</v>
      </c>
      <c r="I2792" t="s">
        <v>32</v>
      </c>
      <c r="J2792" t="s">
        <v>32</v>
      </c>
      <c r="K2792" t="s">
        <v>33</v>
      </c>
      <c r="M2792" t="s">
        <v>32</v>
      </c>
      <c r="N2792" t="s">
        <v>32</v>
      </c>
      <c r="O2792">
        <v>0</v>
      </c>
      <c r="P2792">
        <v>0</v>
      </c>
      <c r="Q2792">
        <v>0</v>
      </c>
      <c r="R2792">
        <v>60</v>
      </c>
      <c r="S2792">
        <v>61</v>
      </c>
      <c r="T2792">
        <f t="shared" si="86"/>
        <v>121</v>
      </c>
      <c r="U2792">
        <v>213140</v>
      </c>
      <c r="V2792">
        <v>113287</v>
      </c>
      <c r="W2792" s="3">
        <v>-7.8074899999999996</v>
      </c>
      <c r="X2792" s="3">
        <v>52.2712</v>
      </c>
      <c r="Y2792" t="s">
        <v>34</v>
      </c>
      <c r="Z2792" t="str">
        <f t="shared" si="87"/>
        <v>Catholic</v>
      </c>
    </row>
    <row r="2793" spans="1:26" x14ac:dyDescent="0.35">
      <c r="A2793">
        <v>2793</v>
      </c>
      <c r="B2793" t="s">
        <v>7573</v>
      </c>
      <c r="C2793" t="s">
        <v>7574</v>
      </c>
      <c r="D2793" s="1" t="s">
        <v>28</v>
      </c>
      <c r="E2793" s="1" t="s">
        <v>7452</v>
      </c>
      <c r="F2793" t="s">
        <v>7237</v>
      </c>
      <c r="G2793" t="s">
        <v>31</v>
      </c>
      <c r="H2793" t="s">
        <v>32</v>
      </c>
      <c r="I2793" t="s">
        <v>32</v>
      </c>
      <c r="J2793" t="s">
        <v>32</v>
      </c>
      <c r="K2793" t="s">
        <v>33</v>
      </c>
      <c r="M2793" t="s">
        <v>32</v>
      </c>
      <c r="N2793" t="s">
        <v>32</v>
      </c>
      <c r="O2793">
        <v>0</v>
      </c>
      <c r="P2793">
        <v>0</v>
      </c>
      <c r="Q2793">
        <v>0</v>
      </c>
      <c r="R2793">
        <v>79</v>
      </c>
      <c r="S2793">
        <v>79</v>
      </c>
      <c r="T2793">
        <f t="shared" si="86"/>
        <v>158</v>
      </c>
      <c r="U2793">
        <v>201015</v>
      </c>
      <c r="V2793">
        <v>119350</v>
      </c>
      <c r="W2793" s="3">
        <v>-7.9851099999999997</v>
      </c>
      <c r="X2793" s="3">
        <v>52.325899999999997</v>
      </c>
      <c r="Y2793" t="s">
        <v>34</v>
      </c>
      <c r="Z2793" t="str">
        <f t="shared" si="87"/>
        <v>Catholic</v>
      </c>
    </row>
    <row r="2794" spans="1:26" x14ac:dyDescent="0.35">
      <c r="A2794">
        <v>2794</v>
      </c>
      <c r="B2794" t="s">
        <v>7575</v>
      </c>
      <c r="C2794" t="s">
        <v>7576</v>
      </c>
      <c r="D2794" s="1" t="s">
        <v>28</v>
      </c>
      <c r="E2794" s="1" t="s">
        <v>7452</v>
      </c>
      <c r="F2794" t="s">
        <v>7237</v>
      </c>
      <c r="G2794" t="s">
        <v>31</v>
      </c>
      <c r="H2794" t="s">
        <v>32</v>
      </c>
      <c r="I2794" t="s">
        <v>32</v>
      </c>
      <c r="J2794" t="s">
        <v>32</v>
      </c>
      <c r="K2794" t="s">
        <v>33</v>
      </c>
      <c r="M2794" t="s">
        <v>32</v>
      </c>
      <c r="N2794" t="s">
        <v>32</v>
      </c>
      <c r="O2794">
        <v>0</v>
      </c>
      <c r="P2794">
        <v>0</v>
      </c>
      <c r="Q2794">
        <v>0</v>
      </c>
      <c r="R2794">
        <v>159</v>
      </c>
      <c r="S2794">
        <v>0</v>
      </c>
      <c r="T2794">
        <f t="shared" si="86"/>
        <v>159</v>
      </c>
      <c r="U2794">
        <v>205468</v>
      </c>
      <c r="V2794">
        <v>124799</v>
      </c>
      <c r="W2794" s="3">
        <v>-7.9196999999999997</v>
      </c>
      <c r="X2794" s="3">
        <v>52.3748</v>
      </c>
      <c r="Y2794" t="s">
        <v>34</v>
      </c>
      <c r="Z2794" t="str">
        <f t="shared" si="87"/>
        <v>Catholic</v>
      </c>
    </row>
    <row r="2795" spans="1:26" x14ac:dyDescent="0.35">
      <c r="A2795">
        <v>2795</v>
      </c>
      <c r="B2795" t="s">
        <v>7577</v>
      </c>
      <c r="C2795" t="s">
        <v>7578</v>
      </c>
      <c r="D2795" s="1" t="s">
        <v>28</v>
      </c>
      <c r="E2795" s="1" t="s">
        <v>5245</v>
      </c>
      <c r="F2795" t="s">
        <v>7237</v>
      </c>
      <c r="G2795" t="s">
        <v>31</v>
      </c>
      <c r="H2795" t="s">
        <v>32</v>
      </c>
      <c r="I2795" t="s">
        <v>32</v>
      </c>
      <c r="J2795" t="s">
        <v>32</v>
      </c>
      <c r="K2795" t="s">
        <v>33</v>
      </c>
      <c r="M2795" t="s">
        <v>32</v>
      </c>
      <c r="N2795" t="s">
        <v>32</v>
      </c>
      <c r="O2795">
        <v>0</v>
      </c>
      <c r="P2795">
        <v>0</v>
      </c>
      <c r="Q2795">
        <v>0</v>
      </c>
      <c r="R2795">
        <v>53</v>
      </c>
      <c r="S2795">
        <v>39</v>
      </c>
      <c r="T2795">
        <f t="shared" si="86"/>
        <v>92</v>
      </c>
      <c r="U2795">
        <v>184652</v>
      </c>
      <c r="V2795">
        <v>128877</v>
      </c>
      <c r="W2795" s="3">
        <v>-8.2255699999999994</v>
      </c>
      <c r="X2795" s="3">
        <v>52.411299999999997</v>
      </c>
      <c r="Y2795" t="s">
        <v>34</v>
      </c>
      <c r="Z2795" t="str">
        <f t="shared" si="87"/>
        <v>Catholic</v>
      </c>
    </row>
    <row r="2796" spans="1:26" x14ac:dyDescent="0.35">
      <c r="A2796">
        <v>2796</v>
      </c>
      <c r="B2796" t="s">
        <v>7579</v>
      </c>
      <c r="C2796" t="s">
        <v>7580</v>
      </c>
      <c r="D2796" s="1" t="s">
        <v>28</v>
      </c>
      <c r="E2796" s="1" t="s">
        <v>7581</v>
      </c>
      <c r="F2796" t="s">
        <v>7237</v>
      </c>
      <c r="G2796" t="s">
        <v>31</v>
      </c>
      <c r="H2796" t="s">
        <v>32</v>
      </c>
      <c r="I2796" t="s">
        <v>32</v>
      </c>
      <c r="J2796" t="s">
        <v>32</v>
      </c>
      <c r="K2796" t="s">
        <v>33</v>
      </c>
      <c r="M2796" t="s">
        <v>32</v>
      </c>
      <c r="N2796" t="s">
        <v>32</v>
      </c>
      <c r="O2796">
        <v>0</v>
      </c>
      <c r="P2796">
        <v>0</v>
      </c>
      <c r="Q2796">
        <v>0</v>
      </c>
      <c r="R2796">
        <v>48</v>
      </c>
      <c r="S2796">
        <v>48</v>
      </c>
      <c r="T2796">
        <f t="shared" si="86"/>
        <v>96</v>
      </c>
      <c r="U2796">
        <v>199233</v>
      </c>
      <c r="V2796">
        <v>129697</v>
      </c>
      <c r="W2796" s="3">
        <v>-8.0112699999999997</v>
      </c>
      <c r="X2796" s="3">
        <v>52.418900000000001</v>
      </c>
      <c r="Y2796" t="s">
        <v>34</v>
      </c>
      <c r="Z2796" t="str">
        <f t="shared" si="87"/>
        <v>Catholic</v>
      </c>
    </row>
    <row r="2797" spans="1:26" x14ac:dyDescent="0.35">
      <c r="A2797">
        <v>2797</v>
      </c>
      <c r="B2797" t="s">
        <v>7582</v>
      </c>
      <c r="C2797" t="s">
        <v>7583</v>
      </c>
      <c r="D2797" s="1" t="s">
        <v>28</v>
      </c>
      <c r="E2797" s="1" t="s">
        <v>7584</v>
      </c>
      <c r="F2797" t="s">
        <v>7237</v>
      </c>
      <c r="G2797" t="s">
        <v>31</v>
      </c>
      <c r="H2797" t="s">
        <v>32</v>
      </c>
      <c r="I2797" t="s">
        <v>80</v>
      </c>
      <c r="J2797" t="s">
        <v>32</v>
      </c>
      <c r="K2797" t="s">
        <v>33</v>
      </c>
      <c r="M2797" t="s">
        <v>32</v>
      </c>
      <c r="N2797" t="s">
        <v>32</v>
      </c>
      <c r="O2797">
        <v>0</v>
      </c>
      <c r="P2797">
        <v>0</v>
      </c>
      <c r="Q2797">
        <v>0</v>
      </c>
      <c r="R2797">
        <v>87</v>
      </c>
      <c r="S2797">
        <v>75</v>
      </c>
      <c r="T2797">
        <f t="shared" si="86"/>
        <v>162</v>
      </c>
      <c r="U2797">
        <v>222062</v>
      </c>
      <c r="V2797">
        <v>146545</v>
      </c>
      <c r="W2797" s="3">
        <v>-7.6745799999999997</v>
      </c>
      <c r="X2797" s="3">
        <v>52.569800000000001</v>
      </c>
      <c r="Y2797" t="s">
        <v>34</v>
      </c>
      <c r="Z2797" t="str">
        <f t="shared" si="87"/>
        <v>Catholic</v>
      </c>
    </row>
    <row r="2798" spans="1:26" x14ac:dyDescent="0.35">
      <c r="A2798">
        <v>2798</v>
      </c>
      <c r="B2798" t="s">
        <v>7585</v>
      </c>
      <c r="C2798" t="s">
        <v>7586</v>
      </c>
      <c r="D2798" s="1" t="s">
        <v>28</v>
      </c>
      <c r="E2798" s="1" t="s">
        <v>7587</v>
      </c>
      <c r="F2798" t="s">
        <v>7237</v>
      </c>
      <c r="G2798" t="s">
        <v>31</v>
      </c>
      <c r="H2798" t="s">
        <v>32</v>
      </c>
      <c r="I2798" t="s">
        <v>32</v>
      </c>
      <c r="J2798" t="s">
        <v>32</v>
      </c>
      <c r="K2798" t="s">
        <v>33</v>
      </c>
      <c r="M2798" t="s">
        <v>32</v>
      </c>
      <c r="N2798" t="s">
        <v>32</v>
      </c>
      <c r="O2798">
        <v>0</v>
      </c>
      <c r="P2798">
        <v>0</v>
      </c>
      <c r="Q2798">
        <v>0</v>
      </c>
      <c r="R2798">
        <v>7</v>
      </c>
      <c r="S2798">
        <v>7</v>
      </c>
      <c r="T2798">
        <f t="shared" si="86"/>
        <v>14</v>
      </c>
      <c r="U2798">
        <v>181010</v>
      </c>
      <c r="V2798">
        <v>131350</v>
      </c>
      <c r="W2798" s="3">
        <v>-8.2792399999999997</v>
      </c>
      <c r="X2798" s="3">
        <v>52.433399999999999</v>
      </c>
      <c r="Y2798" t="s">
        <v>34</v>
      </c>
      <c r="Z2798" t="str">
        <f t="shared" si="87"/>
        <v>Catholic</v>
      </c>
    </row>
    <row r="2799" spans="1:26" x14ac:dyDescent="0.35">
      <c r="A2799">
        <v>2799</v>
      </c>
      <c r="B2799" t="s">
        <v>7588</v>
      </c>
      <c r="C2799" t="s">
        <v>7589</v>
      </c>
      <c r="D2799" s="1" t="s">
        <v>28</v>
      </c>
      <c r="E2799" s="1" t="s">
        <v>7590</v>
      </c>
      <c r="F2799" t="s">
        <v>7237</v>
      </c>
      <c r="G2799" t="s">
        <v>31</v>
      </c>
      <c r="H2799" t="s">
        <v>32</v>
      </c>
      <c r="I2799" t="s">
        <v>32</v>
      </c>
      <c r="J2799" t="s">
        <v>32</v>
      </c>
      <c r="K2799" t="s">
        <v>33</v>
      </c>
      <c r="M2799" t="s">
        <v>32</v>
      </c>
      <c r="N2799" t="s">
        <v>32</v>
      </c>
      <c r="O2799">
        <v>0</v>
      </c>
      <c r="P2799">
        <v>0</v>
      </c>
      <c r="Q2799">
        <v>0</v>
      </c>
      <c r="R2799">
        <v>40</v>
      </c>
      <c r="S2799">
        <v>29</v>
      </c>
      <c r="T2799">
        <f t="shared" si="86"/>
        <v>69</v>
      </c>
      <c r="U2799">
        <v>200722</v>
      </c>
      <c r="V2799">
        <v>113139</v>
      </c>
      <c r="W2799" s="3">
        <v>-7.98942</v>
      </c>
      <c r="X2799" s="3">
        <v>52.270099999999999</v>
      </c>
      <c r="Y2799" t="s">
        <v>34</v>
      </c>
      <c r="Z2799" t="str">
        <f t="shared" si="87"/>
        <v>Catholic</v>
      </c>
    </row>
    <row r="2800" spans="1:26" x14ac:dyDescent="0.35">
      <c r="A2800">
        <v>2800</v>
      </c>
      <c r="B2800" t="s">
        <v>7591</v>
      </c>
      <c r="C2800" t="s">
        <v>3864</v>
      </c>
      <c r="D2800" s="1" t="s">
        <v>28</v>
      </c>
      <c r="E2800" s="1" t="s">
        <v>7592</v>
      </c>
      <c r="F2800" t="s">
        <v>7237</v>
      </c>
      <c r="G2800" t="s">
        <v>31</v>
      </c>
      <c r="H2800" t="s">
        <v>32</v>
      </c>
      <c r="I2800" t="s">
        <v>80</v>
      </c>
      <c r="J2800" t="s">
        <v>32</v>
      </c>
      <c r="K2800" t="s">
        <v>33</v>
      </c>
      <c r="M2800" t="s">
        <v>32</v>
      </c>
      <c r="N2800" t="s">
        <v>32</v>
      </c>
      <c r="O2800">
        <v>0</v>
      </c>
      <c r="P2800">
        <v>0</v>
      </c>
      <c r="Q2800">
        <v>0</v>
      </c>
      <c r="R2800">
        <v>202</v>
      </c>
      <c r="S2800">
        <v>189</v>
      </c>
      <c r="T2800">
        <f t="shared" si="86"/>
        <v>391</v>
      </c>
      <c r="U2800">
        <v>219361</v>
      </c>
      <c r="V2800">
        <v>123191</v>
      </c>
      <c r="W2800" s="3">
        <v>-7.7157799999999996</v>
      </c>
      <c r="X2800" s="3">
        <v>52.360100000000003</v>
      </c>
      <c r="Y2800" t="s">
        <v>34</v>
      </c>
      <c r="Z2800" t="str">
        <f t="shared" si="87"/>
        <v>Catholic</v>
      </c>
    </row>
    <row r="2801" spans="1:26" x14ac:dyDescent="0.35">
      <c r="A2801">
        <v>2801</v>
      </c>
      <c r="B2801" t="s">
        <v>7593</v>
      </c>
      <c r="C2801" t="s">
        <v>398</v>
      </c>
      <c r="D2801" s="1" t="s">
        <v>28</v>
      </c>
      <c r="E2801" s="1" t="s">
        <v>7594</v>
      </c>
      <c r="F2801" t="s">
        <v>7237</v>
      </c>
      <c r="G2801" t="s">
        <v>31</v>
      </c>
      <c r="H2801" t="s">
        <v>32</v>
      </c>
      <c r="I2801" t="s">
        <v>32</v>
      </c>
      <c r="J2801" t="s">
        <v>32</v>
      </c>
      <c r="K2801" t="s">
        <v>33</v>
      </c>
      <c r="M2801" t="s">
        <v>32</v>
      </c>
      <c r="N2801" t="s">
        <v>32</v>
      </c>
      <c r="O2801">
        <v>0</v>
      </c>
      <c r="P2801">
        <v>0</v>
      </c>
      <c r="Q2801">
        <v>0</v>
      </c>
      <c r="R2801">
        <v>35</v>
      </c>
      <c r="S2801">
        <v>33</v>
      </c>
      <c r="T2801">
        <f t="shared" si="86"/>
        <v>68</v>
      </c>
      <c r="U2801">
        <v>195589</v>
      </c>
      <c r="V2801">
        <v>132860</v>
      </c>
      <c r="W2801" s="3">
        <v>-8.0648800000000005</v>
      </c>
      <c r="X2801" s="3">
        <v>52.447299999999998</v>
      </c>
      <c r="Y2801" t="s">
        <v>34</v>
      </c>
      <c r="Z2801" t="str">
        <f t="shared" si="87"/>
        <v>Catholic</v>
      </c>
    </row>
    <row r="2802" spans="1:26" x14ac:dyDescent="0.35">
      <c r="A2802">
        <v>2802</v>
      </c>
      <c r="B2802" t="s">
        <v>7595</v>
      </c>
      <c r="C2802" t="s">
        <v>7596</v>
      </c>
      <c r="D2802" s="1" t="s">
        <v>28</v>
      </c>
      <c r="E2802" s="1" t="s">
        <v>7597</v>
      </c>
      <c r="F2802" t="s">
        <v>7237</v>
      </c>
      <c r="G2802" t="s">
        <v>31</v>
      </c>
      <c r="H2802" t="s">
        <v>32</v>
      </c>
      <c r="I2802" t="s">
        <v>32</v>
      </c>
      <c r="J2802" t="s">
        <v>32</v>
      </c>
      <c r="K2802" t="s">
        <v>33</v>
      </c>
      <c r="M2802" t="s">
        <v>32</v>
      </c>
      <c r="N2802" t="s">
        <v>32</v>
      </c>
      <c r="O2802">
        <v>0</v>
      </c>
      <c r="P2802">
        <v>0</v>
      </c>
      <c r="Q2802">
        <v>0</v>
      </c>
      <c r="R2802">
        <v>28</v>
      </c>
      <c r="S2802">
        <v>35</v>
      </c>
      <c r="T2802">
        <f t="shared" si="86"/>
        <v>63</v>
      </c>
      <c r="U2802">
        <v>202827</v>
      </c>
      <c r="V2802">
        <v>150098</v>
      </c>
      <c r="W2802" s="3">
        <v>-7.9582699999999997</v>
      </c>
      <c r="X2802" s="3">
        <v>52.602200000000003</v>
      </c>
      <c r="Y2802" t="s">
        <v>34</v>
      </c>
      <c r="Z2802" t="str">
        <f t="shared" si="87"/>
        <v>Catholic</v>
      </c>
    </row>
    <row r="2803" spans="1:26" x14ac:dyDescent="0.35">
      <c r="A2803">
        <v>2803</v>
      </c>
      <c r="B2803" t="s">
        <v>7598</v>
      </c>
      <c r="C2803" t="s">
        <v>7599</v>
      </c>
      <c r="D2803" s="1" t="s">
        <v>28</v>
      </c>
      <c r="E2803" s="1" t="s">
        <v>7600</v>
      </c>
      <c r="F2803" t="s">
        <v>7237</v>
      </c>
      <c r="G2803" t="s">
        <v>31</v>
      </c>
      <c r="H2803" t="s">
        <v>32</v>
      </c>
      <c r="I2803" t="s">
        <v>32</v>
      </c>
      <c r="J2803" t="s">
        <v>32</v>
      </c>
      <c r="K2803" t="s">
        <v>33</v>
      </c>
      <c r="M2803" t="s">
        <v>32</v>
      </c>
      <c r="N2803" t="s">
        <v>32</v>
      </c>
      <c r="O2803">
        <v>0</v>
      </c>
      <c r="P2803">
        <v>0</v>
      </c>
      <c r="Q2803">
        <v>0</v>
      </c>
      <c r="R2803">
        <v>0</v>
      </c>
      <c r="S2803">
        <v>286</v>
      </c>
      <c r="T2803">
        <f t="shared" si="86"/>
        <v>286</v>
      </c>
      <c r="U2803">
        <v>207844</v>
      </c>
      <c r="V2803">
        <v>139798</v>
      </c>
      <c r="W2803" s="3">
        <v>-7.8844599999999998</v>
      </c>
      <c r="X2803" s="3">
        <v>52.509599999999999</v>
      </c>
      <c r="Y2803" t="s">
        <v>34</v>
      </c>
      <c r="Z2803" t="str">
        <f t="shared" si="87"/>
        <v>Catholic</v>
      </c>
    </row>
    <row r="2804" spans="1:26" x14ac:dyDescent="0.35">
      <c r="A2804">
        <v>2804</v>
      </c>
      <c r="B2804" t="s">
        <v>7601</v>
      </c>
      <c r="C2804" t="s">
        <v>7602</v>
      </c>
      <c r="D2804" s="1" t="s">
        <v>28</v>
      </c>
      <c r="E2804" s="1" t="s">
        <v>7429</v>
      </c>
      <c r="F2804" t="s">
        <v>7237</v>
      </c>
      <c r="G2804" t="s">
        <v>57</v>
      </c>
      <c r="H2804" t="s">
        <v>32</v>
      </c>
      <c r="I2804" t="s">
        <v>32</v>
      </c>
      <c r="J2804" t="s">
        <v>32</v>
      </c>
      <c r="K2804" t="s">
        <v>33</v>
      </c>
      <c r="M2804" t="s">
        <v>32</v>
      </c>
      <c r="N2804" t="s">
        <v>32</v>
      </c>
      <c r="O2804">
        <v>0</v>
      </c>
      <c r="P2804">
        <v>0</v>
      </c>
      <c r="Q2804">
        <v>0</v>
      </c>
      <c r="R2804">
        <v>21</v>
      </c>
      <c r="S2804">
        <v>18</v>
      </c>
      <c r="T2804">
        <f t="shared" si="86"/>
        <v>39</v>
      </c>
      <c r="U2804">
        <v>207844</v>
      </c>
      <c r="V2804">
        <v>139737</v>
      </c>
      <c r="W2804" s="3">
        <v>-7.8844599999999998</v>
      </c>
      <c r="X2804" s="3">
        <v>52.509099999999997</v>
      </c>
      <c r="Y2804" t="s">
        <v>34</v>
      </c>
      <c r="Z2804" t="str">
        <f t="shared" si="87"/>
        <v>Church of Ireland</v>
      </c>
    </row>
    <row r="2805" spans="1:26" x14ac:dyDescent="0.35">
      <c r="A2805">
        <v>2805</v>
      </c>
      <c r="B2805" t="s">
        <v>7603</v>
      </c>
      <c r="C2805" t="s">
        <v>7604</v>
      </c>
      <c r="D2805" s="1" t="s">
        <v>28</v>
      </c>
      <c r="E2805" s="1" t="s">
        <v>7605</v>
      </c>
      <c r="F2805" t="s">
        <v>7237</v>
      </c>
      <c r="G2805" t="s">
        <v>31</v>
      </c>
      <c r="H2805" t="s">
        <v>32</v>
      </c>
      <c r="I2805" t="s">
        <v>32</v>
      </c>
      <c r="J2805" t="s">
        <v>32</v>
      </c>
      <c r="K2805" t="s">
        <v>33</v>
      </c>
      <c r="M2805" t="s">
        <v>32</v>
      </c>
      <c r="N2805" t="s">
        <v>32</v>
      </c>
      <c r="O2805">
        <v>0</v>
      </c>
      <c r="P2805">
        <v>0</v>
      </c>
      <c r="Q2805">
        <v>0</v>
      </c>
      <c r="R2805">
        <v>32</v>
      </c>
      <c r="S2805">
        <v>20</v>
      </c>
      <c r="T2805">
        <f t="shared" si="86"/>
        <v>52</v>
      </c>
      <c r="U2805">
        <v>228024</v>
      </c>
      <c r="V2805">
        <v>140693</v>
      </c>
      <c r="W2805" s="3">
        <v>-7.5871399999999998</v>
      </c>
      <c r="X2805" s="3">
        <v>52.517000000000003</v>
      </c>
      <c r="Y2805" t="s">
        <v>34</v>
      </c>
      <c r="Z2805" t="str">
        <f t="shared" si="87"/>
        <v>Catholic</v>
      </c>
    </row>
    <row r="2806" spans="1:26" x14ac:dyDescent="0.35">
      <c r="A2806">
        <v>2806</v>
      </c>
      <c r="B2806" t="s">
        <v>7606</v>
      </c>
      <c r="C2806" t="s">
        <v>7607</v>
      </c>
      <c r="D2806" s="1" t="s">
        <v>28</v>
      </c>
      <c r="E2806" s="1" t="s">
        <v>7605</v>
      </c>
      <c r="F2806" t="s">
        <v>7237</v>
      </c>
      <c r="G2806" t="s">
        <v>31</v>
      </c>
      <c r="H2806" t="s">
        <v>32</v>
      </c>
      <c r="I2806" t="s">
        <v>32</v>
      </c>
      <c r="J2806" t="s">
        <v>32</v>
      </c>
      <c r="K2806" t="s">
        <v>33</v>
      </c>
      <c r="M2806" t="s">
        <v>32</v>
      </c>
      <c r="N2806" t="s">
        <v>32</v>
      </c>
      <c r="O2806">
        <v>0</v>
      </c>
      <c r="P2806">
        <v>0</v>
      </c>
      <c r="Q2806">
        <v>0</v>
      </c>
      <c r="R2806">
        <v>29</v>
      </c>
      <c r="S2806">
        <v>29</v>
      </c>
      <c r="T2806">
        <f t="shared" si="86"/>
        <v>58</v>
      </c>
      <c r="U2806">
        <v>228036</v>
      </c>
      <c r="V2806">
        <v>140678</v>
      </c>
      <c r="W2806" s="3">
        <v>-7.5869600000000004</v>
      </c>
      <c r="X2806" s="3">
        <v>52.516800000000003</v>
      </c>
      <c r="Y2806" t="s">
        <v>34</v>
      </c>
      <c r="Z2806" t="str">
        <f t="shared" si="87"/>
        <v>Catholic</v>
      </c>
    </row>
    <row r="2807" spans="1:26" x14ac:dyDescent="0.35">
      <c r="A2807">
        <v>2807</v>
      </c>
      <c r="B2807" t="s">
        <v>7608</v>
      </c>
      <c r="C2807" t="s">
        <v>7609</v>
      </c>
      <c r="D2807" s="1" t="s">
        <v>28</v>
      </c>
      <c r="E2807" s="1" t="s">
        <v>7610</v>
      </c>
      <c r="F2807" t="s">
        <v>7237</v>
      </c>
      <c r="G2807" t="s">
        <v>31</v>
      </c>
      <c r="H2807" t="s">
        <v>32</v>
      </c>
      <c r="I2807" t="s">
        <v>32</v>
      </c>
      <c r="J2807" t="s">
        <v>32</v>
      </c>
      <c r="K2807" t="s">
        <v>33</v>
      </c>
      <c r="M2807" t="s">
        <v>80</v>
      </c>
      <c r="N2807" t="s">
        <v>32</v>
      </c>
      <c r="O2807">
        <v>0</v>
      </c>
      <c r="P2807">
        <v>0</v>
      </c>
      <c r="Q2807">
        <v>0</v>
      </c>
      <c r="R2807">
        <v>105</v>
      </c>
      <c r="S2807">
        <v>113</v>
      </c>
      <c r="T2807">
        <f t="shared" si="86"/>
        <v>218</v>
      </c>
      <c r="U2807">
        <v>219595</v>
      </c>
      <c r="V2807">
        <v>122262</v>
      </c>
      <c r="W2807" s="3">
        <v>-7.7123999999999997</v>
      </c>
      <c r="X2807" s="3">
        <v>52.351700000000001</v>
      </c>
      <c r="Y2807" t="s">
        <v>34</v>
      </c>
      <c r="Z2807" t="str">
        <f t="shared" si="87"/>
        <v>Catholic</v>
      </c>
    </row>
    <row r="2808" spans="1:26" x14ac:dyDescent="0.35">
      <c r="A2808">
        <v>2808</v>
      </c>
      <c r="B2808" t="s">
        <v>7611</v>
      </c>
      <c r="C2808" t="s">
        <v>7612</v>
      </c>
      <c r="D2808" s="1" t="s">
        <v>28</v>
      </c>
      <c r="E2808" s="1" t="s">
        <v>7613</v>
      </c>
      <c r="F2808" t="s">
        <v>7237</v>
      </c>
      <c r="G2808" t="s">
        <v>31</v>
      </c>
      <c r="H2808" t="s">
        <v>32</v>
      </c>
      <c r="I2808" t="s">
        <v>32</v>
      </c>
      <c r="J2808" t="s">
        <v>32</v>
      </c>
      <c r="K2808" t="s">
        <v>33</v>
      </c>
      <c r="M2808" t="s">
        <v>80</v>
      </c>
      <c r="N2808" t="s">
        <v>32</v>
      </c>
      <c r="O2808">
        <v>0</v>
      </c>
      <c r="P2808">
        <v>0</v>
      </c>
      <c r="Q2808">
        <v>0</v>
      </c>
      <c r="R2808">
        <v>39</v>
      </c>
      <c r="S2808">
        <v>33</v>
      </c>
      <c r="T2808">
        <f t="shared" si="86"/>
        <v>72</v>
      </c>
      <c r="U2808">
        <v>189873</v>
      </c>
      <c r="V2808">
        <v>135546</v>
      </c>
      <c r="W2808" s="3">
        <v>-8.1490399999999994</v>
      </c>
      <c r="X2808" s="3">
        <v>52.471299999999999</v>
      </c>
      <c r="Y2808" t="s">
        <v>34</v>
      </c>
      <c r="Z2808" t="str">
        <f t="shared" si="87"/>
        <v>Catholic</v>
      </c>
    </row>
    <row r="2809" spans="1:26" x14ac:dyDescent="0.35">
      <c r="A2809">
        <v>2809</v>
      </c>
      <c r="B2809" t="s">
        <v>7614</v>
      </c>
      <c r="C2809" t="s">
        <v>7615</v>
      </c>
      <c r="D2809" s="1" t="s">
        <v>28</v>
      </c>
      <c r="E2809" s="1" t="s">
        <v>7616</v>
      </c>
      <c r="F2809" t="s">
        <v>7237</v>
      </c>
      <c r="G2809" t="s">
        <v>31</v>
      </c>
      <c r="H2809" t="s">
        <v>32</v>
      </c>
      <c r="I2809" t="s">
        <v>32</v>
      </c>
      <c r="J2809" t="s">
        <v>32</v>
      </c>
      <c r="K2809" t="s">
        <v>33</v>
      </c>
      <c r="M2809" t="s">
        <v>80</v>
      </c>
      <c r="N2809" t="s">
        <v>32</v>
      </c>
      <c r="O2809">
        <v>0</v>
      </c>
      <c r="P2809">
        <v>0</v>
      </c>
      <c r="Q2809">
        <v>0</v>
      </c>
      <c r="R2809">
        <v>88</v>
      </c>
      <c r="S2809">
        <v>90</v>
      </c>
      <c r="T2809">
        <f t="shared" si="86"/>
        <v>178</v>
      </c>
      <c r="U2809">
        <v>239147</v>
      </c>
      <c r="V2809">
        <v>121472</v>
      </c>
      <c r="W2809" s="3">
        <v>-7.4255300000000002</v>
      </c>
      <c r="X2809" s="3">
        <v>52.343600000000002</v>
      </c>
      <c r="Y2809" t="s">
        <v>34</v>
      </c>
      <c r="Z2809" t="str">
        <f t="shared" si="87"/>
        <v>Catholic</v>
      </c>
    </row>
    <row r="2810" spans="1:26" x14ac:dyDescent="0.35">
      <c r="A2810">
        <v>2810</v>
      </c>
      <c r="B2810" t="s">
        <v>7617</v>
      </c>
      <c r="C2810" t="s">
        <v>7618</v>
      </c>
      <c r="D2810" s="1" t="s">
        <v>28</v>
      </c>
      <c r="E2810" s="1" t="s">
        <v>7619</v>
      </c>
      <c r="F2810" t="s">
        <v>7237</v>
      </c>
      <c r="G2810" t="s">
        <v>31</v>
      </c>
      <c r="H2810" t="s">
        <v>32</v>
      </c>
      <c r="I2810" t="s">
        <v>32</v>
      </c>
      <c r="J2810" t="s">
        <v>32</v>
      </c>
      <c r="K2810" t="s">
        <v>33</v>
      </c>
      <c r="M2810" t="s">
        <v>32</v>
      </c>
      <c r="N2810" t="s">
        <v>32</v>
      </c>
      <c r="O2810">
        <v>0</v>
      </c>
      <c r="P2810">
        <v>0</v>
      </c>
      <c r="Q2810">
        <v>0</v>
      </c>
      <c r="R2810">
        <v>51</v>
      </c>
      <c r="S2810">
        <v>49</v>
      </c>
      <c r="T2810">
        <f t="shared" si="86"/>
        <v>100</v>
      </c>
      <c r="U2810">
        <v>193421</v>
      </c>
      <c r="V2810">
        <v>113221</v>
      </c>
      <c r="W2810" s="3">
        <v>-8.0963899999999995</v>
      </c>
      <c r="X2810" s="3">
        <v>52.270800000000001</v>
      </c>
      <c r="Y2810" t="s">
        <v>34</v>
      </c>
      <c r="Z2810" t="str">
        <f t="shared" si="87"/>
        <v>Catholic</v>
      </c>
    </row>
    <row r="2811" spans="1:26" x14ac:dyDescent="0.35">
      <c r="A2811">
        <v>2811</v>
      </c>
      <c r="B2811" t="s">
        <v>7620</v>
      </c>
      <c r="C2811" t="s">
        <v>7621</v>
      </c>
      <c r="D2811" s="1" t="s">
        <v>28</v>
      </c>
      <c r="E2811" s="1" t="s">
        <v>7622</v>
      </c>
      <c r="F2811" t="s">
        <v>7237</v>
      </c>
      <c r="G2811" t="s">
        <v>31</v>
      </c>
      <c r="H2811" t="s">
        <v>32</v>
      </c>
      <c r="I2811" t="s">
        <v>32</v>
      </c>
      <c r="J2811" t="s">
        <v>32</v>
      </c>
      <c r="K2811" t="s">
        <v>33</v>
      </c>
      <c r="M2811" t="s">
        <v>32</v>
      </c>
      <c r="N2811" t="s">
        <v>32</v>
      </c>
      <c r="O2811">
        <v>0</v>
      </c>
      <c r="P2811">
        <v>0</v>
      </c>
      <c r="Q2811">
        <v>0</v>
      </c>
      <c r="R2811">
        <v>232</v>
      </c>
      <c r="S2811">
        <v>0</v>
      </c>
      <c r="T2811">
        <f t="shared" si="86"/>
        <v>232</v>
      </c>
      <c r="U2811">
        <v>207840</v>
      </c>
      <c r="V2811">
        <v>139836</v>
      </c>
      <c r="W2811" s="3">
        <v>-7.8845200000000002</v>
      </c>
      <c r="X2811" s="3">
        <v>52.509900000000002</v>
      </c>
      <c r="Y2811" t="s">
        <v>34</v>
      </c>
      <c r="Z2811" t="str">
        <f t="shared" si="87"/>
        <v>Catholic</v>
      </c>
    </row>
    <row r="2812" spans="1:26" x14ac:dyDescent="0.35">
      <c r="A2812">
        <v>2812</v>
      </c>
      <c r="B2812" t="s">
        <v>7623</v>
      </c>
      <c r="C2812" t="s">
        <v>7624</v>
      </c>
      <c r="D2812" s="1" t="s">
        <v>28</v>
      </c>
      <c r="E2812" s="1" t="s">
        <v>7625</v>
      </c>
      <c r="F2812" t="s">
        <v>7237</v>
      </c>
      <c r="G2812" t="s">
        <v>31</v>
      </c>
      <c r="H2812" t="s">
        <v>32</v>
      </c>
      <c r="I2812" t="s">
        <v>32</v>
      </c>
      <c r="J2812" t="s">
        <v>32</v>
      </c>
      <c r="K2812" t="s">
        <v>33</v>
      </c>
      <c r="M2812" t="s">
        <v>32</v>
      </c>
      <c r="N2812" t="s">
        <v>32</v>
      </c>
      <c r="O2812">
        <v>0</v>
      </c>
      <c r="P2812">
        <v>0</v>
      </c>
      <c r="Q2812">
        <v>0</v>
      </c>
      <c r="R2812">
        <v>107</v>
      </c>
      <c r="S2812">
        <v>100</v>
      </c>
      <c r="T2812">
        <f t="shared" si="86"/>
        <v>207</v>
      </c>
      <c r="U2812">
        <v>220517</v>
      </c>
      <c r="V2812">
        <v>135271</v>
      </c>
      <c r="W2812" s="3">
        <v>-7.6980700000000004</v>
      </c>
      <c r="X2812" s="3">
        <v>52.468600000000002</v>
      </c>
      <c r="Y2812" t="s">
        <v>34</v>
      </c>
      <c r="Z2812" t="str">
        <f t="shared" si="87"/>
        <v>Catholic</v>
      </c>
    </row>
    <row r="2813" spans="1:26" x14ac:dyDescent="0.35">
      <c r="A2813">
        <v>2813</v>
      </c>
      <c r="B2813" t="s">
        <v>7626</v>
      </c>
      <c r="C2813" t="s">
        <v>7627</v>
      </c>
      <c r="D2813" s="1" t="s">
        <v>28</v>
      </c>
      <c r="E2813" s="1" t="s">
        <v>7628</v>
      </c>
      <c r="F2813" t="s">
        <v>7629</v>
      </c>
      <c r="G2813" t="s">
        <v>31</v>
      </c>
      <c r="H2813" t="s">
        <v>32</v>
      </c>
      <c r="I2813" t="s">
        <v>32</v>
      </c>
      <c r="J2813" t="s">
        <v>32</v>
      </c>
      <c r="K2813" t="s">
        <v>33</v>
      </c>
      <c r="M2813" t="s">
        <v>32</v>
      </c>
      <c r="N2813" t="s">
        <v>32</v>
      </c>
      <c r="O2813">
        <v>0</v>
      </c>
      <c r="P2813">
        <v>0</v>
      </c>
      <c r="Q2813">
        <v>0</v>
      </c>
      <c r="R2813">
        <v>0</v>
      </c>
      <c r="S2813">
        <v>210</v>
      </c>
      <c r="T2813">
        <f t="shared" si="86"/>
        <v>210</v>
      </c>
      <c r="U2813">
        <v>261367</v>
      </c>
      <c r="V2813">
        <v>112927</v>
      </c>
      <c r="W2813" s="3">
        <v>-7.1010499999999999</v>
      </c>
      <c r="X2813" s="3">
        <v>52.264699999999998</v>
      </c>
      <c r="Y2813" t="s">
        <v>34</v>
      </c>
      <c r="Z2813" t="str">
        <f t="shared" si="87"/>
        <v>Catholic</v>
      </c>
    </row>
    <row r="2814" spans="1:26" x14ac:dyDescent="0.35">
      <c r="A2814">
        <v>2814</v>
      </c>
      <c r="B2814" t="s">
        <v>7630</v>
      </c>
      <c r="C2814" t="s">
        <v>7631</v>
      </c>
      <c r="D2814" s="1" t="s">
        <v>28</v>
      </c>
      <c r="E2814" s="1" t="s">
        <v>7632</v>
      </c>
      <c r="F2814" t="s">
        <v>7629</v>
      </c>
      <c r="G2814" t="s">
        <v>31</v>
      </c>
      <c r="H2814" t="s">
        <v>32</v>
      </c>
      <c r="I2814" t="s">
        <v>32</v>
      </c>
      <c r="J2814" t="s">
        <v>32</v>
      </c>
      <c r="K2814" t="s">
        <v>33</v>
      </c>
      <c r="M2814" t="s">
        <v>32</v>
      </c>
      <c r="N2814" t="s">
        <v>32</v>
      </c>
      <c r="O2814">
        <v>0</v>
      </c>
      <c r="P2814">
        <v>0</v>
      </c>
      <c r="Q2814">
        <v>0</v>
      </c>
      <c r="R2814">
        <v>0</v>
      </c>
      <c r="S2814">
        <v>699</v>
      </c>
      <c r="T2814">
        <f t="shared" si="86"/>
        <v>699</v>
      </c>
      <c r="U2814">
        <v>260616</v>
      </c>
      <c r="V2814">
        <v>110931</v>
      </c>
      <c r="W2814" s="3">
        <v>-7.1124000000000001</v>
      </c>
      <c r="X2814" s="3">
        <v>52.246899999999997</v>
      </c>
      <c r="Y2814" t="s">
        <v>34</v>
      </c>
      <c r="Z2814" t="str">
        <f t="shared" si="87"/>
        <v>Catholic</v>
      </c>
    </row>
    <row r="2815" spans="1:26" x14ac:dyDescent="0.35">
      <c r="A2815">
        <v>2815</v>
      </c>
      <c r="B2815" t="s">
        <v>7633</v>
      </c>
      <c r="C2815" t="s">
        <v>7634</v>
      </c>
      <c r="D2815" s="1" t="s">
        <v>28</v>
      </c>
      <c r="E2815" s="1" t="s">
        <v>7635</v>
      </c>
      <c r="F2815" t="s">
        <v>7629</v>
      </c>
      <c r="G2815" t="s">
        <v>31</v>
      </c>
      <c r="H2815" t="s">
        <v>32</v>
      </c>
      <c r="I2815" t="s">
        <v>80</v>
      </c>
      <c r="J2815" t="s">
        <v>32</v>
      </c>
      <c r="K2815" t="s">
        <v>33</v>
      </c>
      <c r="M2815" t="s">
        <v>32</v>
      </c>
      <c r="N2815" t="s">
        <v>32</v>
      </c>
      <c r="O2815">
        <v>0</v>
      </c>
      <c r="P2815">
        <v>0</v>
      </c>
      <c r="Q2815">
        <v>0</v>
      </c>
      <c r="R2815">
        <v>417</v>
      </c>
      <c r="S2815">
        <v>0</v>
      </c>
      <c r="T2815">
        <f t="shared" si="86"/>
        <v>417</v>
      </c>
      <c r="U2815">
        <v>260522</v>
      </c>
      <c r="V2815">
        <v>112313</v>
      </c>
      <c r="W2815" s="3">
        <v>-7.1135299999999999</v>
      </c>
      <c r="X2815" s="3">
        <v>52.259300000000003</v>
      </c>
      <c r="Y2815" t="s">
        <v>34</v>
      </c>
      <c r="Z2815" t="str">
        <f t="shared" si="87"/>
        <v>Catholic</v>
      </c>
    </row>
    <row r="2816" spans="1:26" x14ac:dyDescent="0.35">
      <c r="A2816">
        <v>2816</v>
      </c>
      <c r="B2816" t="s">
        <v>7636</v>
      </c>
      <c r="C2816" t="s">
        <v>7637</v>
      </c>
      <c r="D2816" s="1" t="s">
        <v>28</v>
      </c>
      <c r="E2816" s="1" t="s">
        <v>7638</v>
      </c>
      <c r="F2816" t="s">
        <v>7629</v>
      </c>
      <c r="G2816" t="s">
        <v>31</v>
      </c>
      <c r="H2816" t="s">
        <v>32</v>
      </c>
      <c r="I2816" t="s">
        <v>32</v>
      </c>
      <c r="J2816" t="s">
        <v>32</v>
      </c>
      <c r="K2816" t="s">
        <v>33</v>
      </c>
      <c r="M2816" t="s">
        <v>32</v>
      </c>
      <c r="N2816" t="s">
        <v>32</v>
      </c>
      <c r="O2816">
        <v>0</v>
      </c>
      <c r="P2816">
        <v>0</v>
      </c>
      <c r="Q2816">
        <v>0</v>
      </c>
      <c r="R2816">
        <v>439</v>
      </c>
      <c r="S2816">
        <v>0</v>
      </c>
      <c r="T2816">
        <f t="shared" si="86"/>
        <v>439</v>
      </c>
      <c r="U2816">
        <v>261069</v>
      </c>
      <c r="V2816">
        <v>111714</v>
      </c>
      <c r="W2816" s="3">
        <v>-7.1056299999999997</v>
      </c>
      <c r="X2816" s="3">
        <v>52.253900000000002</v>
      </c>
      <c r="Y2816" t="s">
        <v>34</v>
      </c>
      <c r="Z2816" t="str">
        <f t="shared" si="87"/>
        <v>Catholic</v>
      </c>
    </row>
    <row r="2817" spans="1:26" x14ac:dyDescent="0.35">
      <c r="A2817">
        <v>2817</v>
      </c>
      <c r="B2817" t="s">
        <v>7639</v>
      </c>
      <c r="C2817" t="s">
        <v>1403</v>
      </c>
      <c r="D2817" s="1" t="s">
        <v>28</v>
      </c>
      <c r="E2817" s="1" t="s">
        <v>7640</v>
      </c>
      <c r="F2817" t="s">
        <v>7629</v>
      </c>
      <c r="G2817" t="s">
        <v>31</v>
      </c>
      <c r="H2817" t="s">
        <v>32</v>
      </c>
      <c r="I2817" t="s">
        <v>32</v>
      </c>
      <c r="J2817" t="s">
        <v>32</v>
      </c>
      <c r="K2817" t="s">
        <v>33</v>
      </c>
      <c r="M2817" t="s">
        <v>32</v>
      </c>
      <c r="N2817" t="s">
        <v>32</v>
      </c>
      <c r="O2817">
        <v>0</v>
      </c>
      <c r="P2817">
        <v>0</v>
      </c>
      <c r="Q2817">
        <v>0</v>
      </c>
      <c r="R2817">
        <v>387</v>
      </c>
      <c r="S2817">
        <v>282</v>
      </c>
      <c r="T2817">
        <f t="shared" si="86"/>
        <v>669</v>
      </c>
      <c r="U2817">
        <v>263875</v>
      </c>
      <c r="V2817">
        <v>108569</v>
      </c>
      <c r="W2817" s="3">
        <v>-7.0651299999999999</v>
      </c>
      <c r="X2817" s="3">
        <v>52.225299999999997</v>
      </c>
      <c r="Y2817" t="s">
        <v>34</v>
      </c>
      <c r="Z2817" t="str">
        <f t="shared" si="87"/>
        <v>Catholic</v>
      </c>
    </row>
    <row r="2818" spans="1:26" x14ac:dyDescent="0.35">
      <c r="A2818">
        <v>2818</v>
      </c>
      <c r="B2818" t="s">
        <v>7641</v>
      </c>
      <c r="C2818" t="s">
        <v>7642</v>
      </c>
      <c r="D2818" s="1" t="s">
        <v>28</v>
      </c>
      <c r="E2818" s="1" t="s">
        <v>7638</v>
      </c>
      <c r="F2818" t="s">
        <v>7629</v>
      </c>
      <c r="G2818" t="s">
        <v>31</v>
      </c>
      <c r="H2818" t="s">
        <v>32</v>
      </c>
      <c r="I2818" t="s">
        <v>32</v>
      </c>
      <c r="J2818" t="s">
        <v>32</v>
      </c>
      <c r="K2818" t="s">
        <v>33</v>
      </c>
      <c r="M2818" t="s">
        <v>32</v>
      </c>
      <c r="N2818" t="s">
        <v>32</v>
      </c>
      <c r="O2818">
        <v>0</v>
      </c>
      <c r="P2818">
        <v>0</v>
      </c>
      <c r="Q2818">
        <v>0</v>
      </c>
      <c r="R2818">
        <v>222</v>
      </c>
      <c r="S2818">
        <v>0</v>
      </c>
      <c r="T2818">
        <f t="shared" ref="T2818:T2881" si="88">SUM(R2818:S2818)</f>
        <v>222</v>
      </c>
      <c r="U2818">
        <v>261558</v>
      </c>
      <c r="V2818">
        <v>113278</v>
      </c>
      <c r="W2818" s="3">
        <v>-7.0981800000000002</v>
      </c>
      <c r="X2818" s="3">
        <v>52.267899999999997</v>
      </c>
      <c r="Y2818" t="s">
        <v>34</v>
      </c>
      <c r="Z2818" t="str">
        <f t="shared" si="87"/>
        <v>Catholic</v>
      </c>
    </row>
    <row r="2819" spans="1:26" x14ac:dyDescent="0.35">
      <c r="A2819">
        <v>2819</v>
      </c>
      <c r="B2819" t="s">
        <v>7643</v>
      </c>
      <c r="C2819" t="s">
        <v>7644</v>
      </c>
      <c r="D2819" s="1" t="s">
        <v>28</v>
      </c>
      <c r="E2819" s="1" t="s">
        <v>7645</v>
      </c>
      <c r="F2819" t="s">
        <v>7629</v>
      </c>
      <c r="G2819" t="s">
        <v>31</v>
      </c>
      <c r="H2819" t="s">
        <v>32</v>
      </c>
      <c r="I2819" t="s">
        <v>80</v>
      </c>
      <c r="J2819" t="s">
        <v>32</v>
      </c>
      <c r="K2819" t="s">
        <v>33</v>
      </c>
      <c r="M2819" t="s">
        <v>32</v>
      </c>
      <c r="N2819" t="s">
        <v>32</v>
      </c>
      <c r="O2819">
        <v>0</v>
      </c>
      <c r="P2819">
        <v>0</v>
      </c>
      <c r="Q2819">
        <v>0</v>
      </c>
      <c r="R2819">
        <v>370</v>
      </c>
      <c r="S2819">
        <v>0</v>
      </c>
      <c r="T2819">
        <f t="shared" si="88"/>
        <v>370</v>
      </c>
      <c r="U2819">
        <v>261114</v>
      </c>
      <c r="V2819">
        <v>110476</v>
      </c>
      <c r="W2819" s="3">
        <v>-7.1051900000000003</v>
      </c>
      <c r="X2819" s="3">
        <v>52.242699999999999</v>
      </c>
      <c r="Y2819" t="s">
        <v>34</v>
      </c>
      <c r="Z2819" t="str">
        <f t="shared" ref="Z2819:Z2882" si="89">IF(G2819=$G$5,$G$5,IF(G2819=$G$227,$G$232,IF(G2819=$G$750,$G$750,IF(G2819=$G$720,$G$720,"Minority"))))</f>
        <v>Catholic</v>
      </c>
    </row>
    <row r="2820" spans="1:26" x14ac:dyDescent="0.35">
      <c r="A2820">
        <v>2820</v>
      </c>
      <c r="B2820" t="s">
        <v>7646</v>
      </c>
      <c r="C2820" t="s">
        <v>7647</v>
      </c>
      <c r="D2820" s="1" t="s">
        <v>28</v>
      </c>
      <c r="E2820" s="1" t="s">
        <v>7648</v>
      </c>
      <c r="F2820" t="s">
        <v>7629</v>
      </c>
      <c r="G2820" t="s">
        <v>31</v>
      </c>
      <c r="H2820" t="s">
        <v>32</v>
      </c>
      <c r="I2820" t="s">
        <v>80</v>
      </c>
      <c r="J2820" t="s">
        <v>32</v>
      </c>
      <c r="K2820" t="s">
        <v>33</v>
      </c>
      <c r="M2820" t="s">
        <v>32</v>
      </c>
      <c r="N2820" t="s">
        <v>32</v>
      </c>
      <c r="O2820">
        <v>0</v>
      </c>
      <c r="P2820">
        <v>0</v>
      </c>
      <c r="Q2820">
        <v>0</v>
      </c>
      <c r="R2820">
        <v>0</v>
      </c>
      <c r="S2820">
        <v>304</v>
      </c>
      <c r="T2820">
        <f t="shared" si="88"/>
        <v>304</v>
      </c>
      <c r="U2820">
        <v>259817</v>
      </c>
      <c r="V2820">
        <v>112347</v>
      </c>
      <c r="W2820" s="3">
        <v>-7.12385</v>
      </c>
      <c r="X2820" s="3">
        <v>52.259700000000002</v>
      </c>
      <c r="Y2820" t="s">
        <v>34</v>
      </c>
      <c r="Z2820" t="str">
        <f t="shared" si="89"/>
        <v>Catholic</v>
      </c>
    </row>
    <row r="2821" spans="1:26" x14ac:dyDescent="0.35">
      <c r="A2821">
        <v>2821</v>
      </c>
      <c r="B2821" t="s">
        <v>7649</v>
      </c>
      <c r="C2821" t="s">
        <v>7650</v>
      </c>
      <c r="D2821" s="1" t="s">
        <v>28</v>
      </c>
      <c r="E2821" s="1" t="s">
        <v>7651</v>
      </c>
      <c r="F2821" t="s">
        <v>7629</v>
      </c>
      <c r="G2821" t="s">
        <v>57</v>
      </c>
      <c r="H2821" t="s">
        <v>32</v>
      </c>
      <c r="I2821" t="s">
        <v>32</v>
      </c>
      <c r="J2821" t="s">
        <v>32</v>
      </c>
      <c r="K2821" t="s">
        <v>33</v>
      </c>
      <c r="M2821" t="s">
        <v>32</v>
      </c>
      <c r="N2821" t="s">
        <v>32</v>
      </c>
      <c r="O2821">
        <v>0</v>
      </c>
      <c r="P2821">
        <v>0</v>
      </c>
      <c r="Q2821">
        <v>0</v>
      </c>
      <c r="R2821">
        <v>65</v>
      </c>
      <c r="S2821">
        <v>59</v>
      </c>
      <c r="T2821">
        <f t="shared" si="88"/>
        <v>124</v>
      </c>
      <c r="U2821">
        <v>261129</v>
      </c>
      <c r="V2821">
        <v>111617</v>
      </c>
      <c r="W2821" s="3">
        <v>-7.1047700000000003</v>
      </c>
      <c r="X2821" s="3">
        <v>52.253</v>
      </c>
      <c r="Y2821" t="s">
        <v>34</v>
      </c>
      <c r="Z2821" t="str">
        <f t="shared" si="89"/>
        <v>Church of Ireland</v>
      </c>
    </row>
    <row r="2822" spans="1:26" x14ac:dyDescent="0.35">
      <c r="A2822">
        <v>2822</v>
      </c>
      <c r="B2822" t="s">
        <v>7652</v>
      </c>
      <c r="C2822" t="s">
        <v>7653</v>
      </c>
      <c r="D2822" s="1" t="s">
        <v>28</v>
      </c>
      <c r="E2822" s="1" t="s">
        <v>7654</v>
      </c>
      <c r="F2822" t="s">
        <v>7629</v>
      </c>
      <c r="G2822" t="s">
        <v>31</v>
      </c>
      <c r="H2822" t="s">
        <v>32</v>
      </c>
      <c r="I2822" t="s">
        <v>80</v>
      </c>
      <c r="J2822" t="s">
        <v>32</v>
      </c>
      <c r="K2822" t="s">
        <v>33</v>
      </c>
      <c r="M2822" t="s">
        <v>32</v>
      </c>
      <c r="N2822" t="s">
        <v>32</v>
      </c>
      <c r="O2822">
        <v>0</v>
      </c>
      <c r="P2822">
        <v>0</v>
      </c>
      <c r="Q2822">
        <v>0</v>
      </c>
      <c r="R2822">
        <v>0</v>
      </c>
      <c r="S2822">
        <v>313</v>
      </c>
      <c r="T2822">
        <f t="shared" si="88"/>
        <v>313</v>
      </c>
      <c r="U2822">
        <v>259837</v>
      </c>
      <c r="V2822">
        <v>112385</v>
      </c>
      <c r="W2822" s="3">
        <v>-7.1235499999999998</v>
      </c>
      <c r="X2822" s="3">
        <v>52.26</v>
      </c>
      <c r="Y2822" t="s">
        <v>34</v>
      </c>
      <c r="Z2822" t="str">
        <f t="shared" si="89"/>
        <v>Catholic</v>
      </c>
    </row>
    <row r="2823" spans="1:26" x14ac:dyDescent="0.35">
      <c r="A2823">
        <v>2823</v>
      </c>
      <c r="B2823" t="s">
        <v>7655</v>
      </c>
      <c r="C2823" t="s">
        <v>7656</v>
      </c>
      <c r="D2823" s="1" t="s">
        <v>28</v>
      </c>
      <c r="E2823" s="1" t="s">
        <v>7657</v>
      </c>
      <c r="F2823" t="s">
        <v>7629</v>
      </c>
      <c r="G2823" t="s">
        <v>31</v>
      </c>
      <c r="H2823" t="s">
        <v>32</v>
      </c>
      <c r="I2823" t="s">
        <v>32</v>
      </c>
      <c r="J2823" t="s">
        <v>32</v>
      </c>
      <c r="K2823" t="s">
        <v>33</v>
      </c>
      <c r="M2823" t="s">
        <v>32</v>
      </c>
      <c r="N2823" t="s">
        <v>32</v>
      </c>
      <c r="O2823">
        <v>0</v>
      </c>
      <c r="P2823">
        <v>0</v>
      </c>
      <c r="Q2823">
        <v>0</v>
      </c>
      <c r="R2823">
        <v>0</v>
      </c>
      <c r="S2823">
        <v>260</v>
      </c>
      <c r="T2823">
        <f t="shared" si="88"/>
        <v>260</v>
      </c>
      <c r="U2823">
        <v>261230</v>
      </c>
      <c r="V2823">
        <v>111414</v>
      </c>
      <c r="W2823" s="3">
        <v>-7.1033299999999997</v>
      </c>
      <c r="X2823" s="3">
        <v>52.251100000000001</v>
      </c>
      <c r="Y2823" t="s">
        <v>34</v>
      </c>
      <c r="Z2823" t="str">
        <f t="shared" si="89"/>
        <v>Catholic</v>
      </c>
    </row>
    <row r="2824" spans="1:26" x14ac:dyDescent="0.35">
      <c r="A2824">
        <v>2824</v>
      </c>
      <c r="B2824" t="s">
        <v>7658</v>
      </c>
      <c r="C2824" t="s">
        <v>7659</v>
      </c>
      <c r="D2824" s="1" t="s">
        <v>28</v>
      </c>
      <c r="E2824" s="1" t="s">
        <v>7660</v>
      </c>
      <c r="F2824" t="s">
        <v>7629</v>
      </c>
      <c r="G2824" t="s">
        <v>31</v>
      </c>
      <c r="H2824" t="s">
        <v>32</v>
      </c>
      <c r="I2824" t="s">
        <v>80</v>
      </c>
      <c r="J2824" t="s">
        <v>32</v>
      </c>
      <c r="K2824" t="s">
        <v>33</v>
      </c>
      <c r="M2824" t="s">
        <v>32</v>
      </c>
      <c r="N2824" t="s">
        <v>32</v>
      </c>
      <c r="O2824">
        <v>0</v>
      </c>
      <c r="P2824">
        <v>0</v>
      </c>
      <c r="Q2824">
        <v>0</v>
      </c>
      <c r="R2824">
        <v>146</v>
      </c>
      <c r="S2824">
        <v>146</v>
      </c>
      <c r="T2824">
        <f t="shared" si="88"/>
        <v>292</v>
      </c>
      <c r="U2824">
        <v>258412</v>
      </c>
      <c r="V2824">
        <v>110092</v>
      </c>
      <c r="W2824" s="3">
        <v>-7.1448200000000002</v>
      </c>
      <c r="X2824" s="3">
        <v>52.239600000000003</v>
      </c>
      <c r="Y2824" t="s">
        <v>34</v>
      </c>
      <c r="Z2824" t="str">
        <f t="shared" si="89"/>
        <v>Catholic</v>
      </c>
    </row>
    <row r="2825" spans="1:26" x14ac:dyDescent="0.35">
      <c r="A2825">
        <v>2825</v>
      </c>
      <c r="B2825" t="s">
        <v>7661</v>
      </c>
      <c r="C2825" t="s">
        <v>7662</v>
      </c>
      <c r="D2825" s="1" t="s">
        <v>28</v>
      </c>
      <c r="E2825" s="1" t="s">
        <v>7663</v>
      </c>
      <c r="F2825" t="s">
        <v>7629</v>
      </c>
      <c r="G2825" t="s">
        <v>31</v>
      </c>
      <c r="H2825" t="s">
        <v>32</v>
      </c>
      <c r="I2825" t="s">
        <v>32</v>
      </c>
      <c r="J2825" t="s">
        <v>32</v>
      </c>
      <c r="K2825" t="s">
        <v>33</v>
      </c>
      <c r="M2825" t="s">
        <v>80</v>
      </c>
      <c r="N2825" t="s">
        <v>32</v>
      </c>
      <c r="O2825">
        <v>0</v>
      </c>
      <c r="P2825">
        <v>0</v>
      </c>
      <c r="Q2825">
        <v>0</v>
      </c>
      <c r="R2825">
        <v>103</v>
      </c>
      <c r="S2825">
        <v>111</v>
      </c>
      <c r="T2825">
        <f t="shared" si="88"/>
        <v>214</v>
      </c>
      <c r="U2825">
        <v>264115</v>
      </c>
      <c r="V2825">
        <v>109003</v>
      </c>
      <c r="W2825" s="3">
        <v>-7.0615399999999999</v>
      </c>
      <c r="X2825" s="3">
        <v>52.229199999999999</v>
      </c>
      <c r="Y2825" t="s">
        <v>34</v>
      </c>
      <c r="Z2825" t="str">
        <f t="shared" si="89"/>
        <v>Catholic</v>
      </c>
    </row>
    <row r="2826" spans="1:26" x14ac:dyDescent="0.35">
      <c r="A2826">
        <v>2826</v>
      </c>
      <c r="B2826" t="s">
        <v>7664</v>
      </c>
      <c r="C2826" t="s">
        <v>7665</v>
      </c>
      <c r="D2826" s="1" t="s">
        <v>28</v>
      </c>
      <c r="E2826" s="1" t="s">
        <v>7666</v>
      </c>
      <c r="F2826" t="s">
        <v>7629</v>
      </c>
      <c r="G2826" t="s">
        <v>31</v>
      </c>
      <c r="H2826" t="s">
        <v>32</v>
      </c>
      <c r="I2826" t="s">
        <v>80</v>
      </c>
      <c r="J2826" t="s">
        <v>32</v>
      </c>
      <c r="K2826" t="s">
        <v>33</v>
      </c>
      <c r="M2826" t="s">
        <v>32</v>
      </c>
      <c r="N2826" t="s">
        <v>32</v>
      </c>
      <c r="O2826">
        <v>0</v>
      </c>
      <c r="P2826">
        <v>0</v>
      </c>
      <c r="Q2826">
        <v>0</v>
      </c>
      <c r="R2826">
        <v>290</v>
      </c>
      <c r="S2826">
        <v>0</v>
      </c>
      <c r="T2826">
        <f t="shared" si="88"/>
        <v>290</v>
      </c>
      <c r="U2826">
        <v>260304</v>
      </c>
      <c r="V2826">
        <v>111916</v>
      </c>
      <c r="W2826" s="3">
        <v>-7.1167899999999999</v>
      </c>
      <c r="X2826" s="3">
        <v>52.255800000000001</v>
      </c>
      <c r="Y2826" t="s">
        <v>34</v>
      </c>
      <c r="Z2826" t="str">
        <f t="shared" si="89"/>
        <v>Catholic</v>
      </c>
    </row>
    <row r="2827" spans="1:26" x14ac:dyDescent="0.35">
      <c r="A2827">
        <v>2827</v>
      </c>
      <c r="B2827" t="s">
        <v>7667</v>
      </c>
      <c r="C2827" t="s">
        <v>5132</v>
      </c>
      <c r="D2827" s="1" t="s">
        <v>28</v>
      </c>
      <c r="E2827" s="1" t="s">
        <v>7668</v>
      </c>
      <c r="F2827" t="s">
        <v>7629</v>
      </c>
      <c r="G2827" t="s">
        <v>31</v>
      </c>
      <c r="H2827" t="s">
        <v>32</v>
      </c>
      <c r="I2827" t="s">
        <v>80</v>
      </c>
      <c r="J2827" t="s">
        <v>32</v>
      </c>
      <c r="K2827" t="s">
        <v>33</v>
      </c>
      <c r="M2827" t="s">
        <v>32</v>
      </c>
      <c r="N2827" t="s">
        <v>32</v>
      </c>
      <c r="O2827">
        <v>0</v>
      </c>
      <c r="P2827">
        <v>0</v>
      </c>
      <c r="Q2827">
        <v>0</v>
      </c>
      <c r="R2827">
        <v>8</v>
      </c>
      <c r="S2827">
        <v>386</v>
      </c>
      <c r="T2827">
        <f t="shared" si="88"/>
        <v>394</v>
      </c>
      <c r="U2827">
        <v>259708</v>
      </c>
      <c r="V2827">
        <v>111706</v>
      </c>
      <c r="W2827" s="3">
        <v>-7.1255600000000001</v>
      </c>
      <c r="X2827" s="3">
        <v>52.253900000000002</v>
      </c>
      <c r="Y2827" t="s">
        <v>34</v>
      </c>
      <c r="Z2827" t="str">
        <f t="shared" si="89"/>
        <v>Catholic</v>
      </c>
    </row>
    <row r="2828" spans="1:26" x14ac:dyDescent="0.35">
      <c r="A2828">
        <v>2828</v>
      </c>
      <c r="B2828" t="s">
        <v>7669</v>
      </c>
      <c r="C2828" t="s">
        <v>7670</v>
      </c>
      <c r="D2828" s="1" t="s">
        <v>28</v>
      </c>
      <c r="E2828" s="1" t="s">
        <v>7671</v>
      </c>
      <c r="F2828" t="s">
        <v>7629</v>
      </c>
      <c r="G2828" t="s">
        <v>31</v>
      </c>
      <c r="H2828" t="s">
        <v>32</v>
      </c>
      <c r="I2828" t="s">
        <v>32</v>
      </c>
      <c r="J2828" t="s">
        <v>32</v>
      </c>
      <c r="K2828" t="s">
        <v>33</v>
      </c>
      <c r="M2828" t="s">
        <v>80</v>
      </c>
      <c r="N2828" t="s">
        <v>32</v>
      </c>
      <c r="O2828">
        <v>0</v>
      </c>
      <c r="P2828">
        <v>0</v>
      </c>
      <c r="Q2828">
        <v>0</v>
      </c>
      <c r="R2828">
        <v>119</v>
      </c>
      <c r="S2828">
        <v>113</v>
      </c>
      <c r="T2828">
        <f t="shared" si="88"/>
        <v>232</v>
      </c>
      <c r="U2828">
        <v>259502</v>
      </c>
      <c r="V2828">
        <v>112676</v>
      </c>
      <c r="W2828" s="3">
        <v>-7.1284099999999997</v>
      </c>
      <c r="X2828" s="3">
        <v>52.262700000000002</v>
      </c>
      <c r="Y2828" t="s">
        <v>34</v>
      </c>
      <c r="Z2828" t="str">
        <f t="shared" si="89"/>
        <v>Catholic</v>
      </c>
    </row>
    <row r="2829" spans="1:26" x14ac:dyDescent="0.35">
      <c r="A2829">
        <v>2829</v>
      </c>
      <c r="B2829" t="s">
        <v>7672</v>
      </c>
      <c r="C2829" t="s">
        <v>7673</v>
      </c>
      <c r="D2829" s="1" t="s">
        <v>28</v>
      </c>
      <c r="E2829" s="1" t="s">
        <v>7674</v>
      </c>
      <c r="F2829" t="s">
        <v>7629</v>
      </c>
      <c r="G2829" t="s">
        <v>31</v>
      </c>
      <c r="H2829" t="s">
        <v>32</v>
      </c>
      <c r="I2829" t="s">
        <v>32</v>
      </c>
      <c r="J2829" t="s">
        <v>32</v>
      </c>
      <c r="K2829" t="s">
        <v>33</v>
      </c>
      <c r="M2829" t="s">
        <v>32</v>
      </c>
      <c r="N2829" t="s">
        <v>32</v>
      </c>
      <c r="O2829">
        <v>0</v>
      </c>
      <c r="P2829">
        <v>0</v>
      </c>
      <c r="Q2829">
        <v>0</v>
      </c>
      <c r="R2829">
        <v>135</v>
      </c>
      <c r="S2829">
        <v>102</v>
      </c>
      <c r="T2829">
        <f t="shared" si="88"/>
        <v>237</v>
      </c>
      <c r="U2829">
        <v>261438</v>
      </c>
      <c r="V2829">
        <v>111964</v>
      </c>
      <c r="W2829" s="3">
        <v>-7.1001799999999999</v>
      </c>
      <c r="X2829" s="3">
        <v>52.256100000000004</v>
      </c>
      <c r="Y2829" t="s">
        <v>34</v>
      </c>
      <c r="Z2829" t="str">
        <f t="shared" si="89"/>
        <v>Catholic</v>
      </c>
    </row>
    <row r="2830" spans="1:26" x14ac:dyDescent="0.35">
      <c r="A2830">
        <v>2830</v>
      </c>
      <c r="B2830" t="s">
        <v>7675</v>
      </c>
      <c r="C2830" t="s">
        <v>7676</v>
      </c>
      <c r="D2830" s="1" t="s">
        <v>28</v>
      </c>
      <c r="E2830" s="1" t="s">
        <v>7677</v>
      </c>
      <c r="F2830" t="s">
        <v>7629</v>
      </c>
      <c r="G2830" t="s">
        <v>155</v>
      </c>
      <c r="H2830" t="s">
        <v>32</v>
      </c>
      <c r="I2830" t="s">
        <v>32</v>
      </c>
      <c r="J2830" t="s">
        <v>32</v>
      </c>
      <c r="K2830" t="s">
        <v>33</v>
      </c>
      <c r="M2830" t="s">
        <v>32</v>
      </c>
      <c r="N2830" t="s">
        <v>32</v>
      </c>
      <c r="O2830">
        <v>0</v>
      </c>
      <c r="P2830">
        <v>0</v>
      </c>
      <c r="Q2830">
        <v>0</v>
      </c>
      <c r="R2830">
        <v>128</v>
      </c>
      <c r="S2830">
        <v>84</v>
      </c>
      <c r="T2830">
        <f t="shared" si="88"/>
        <v>212</v>
      </c>
      <c r="U2830">
        <v>259554</v>
      </c>
      <c r="V2830">
        <v>112018</v>
      </c>
      <c r="W2830" s="3">
        <v>-7.1277600000000003</v>
      </c>
      <c r="X2830" s="3">
        <v>52.256799999999998</v>
      </c>
      <c r="Y2830" t="s">
        <v>34</v>
      </c>
      <c r="Z2830" t="str">
        <f t="shared" si="89"/>
        <v>Multidenominational</v>
      </c>
    </row>
    <row r="2831" spans="1:26" x14ac:dyDescent="0.35">
      <c r="A2831">
        <v>2831</v>
      </c>
      <c r="B2831" t="s">
        <v>7678</v>
      </c>
      <c r="C2831" t="s">
        <v>7679</v>
      </c>
      <c r="D2831" s="1" t="s">
        <v>28</v>
      </c>
      <c r="E2831" s="1" t="s">
        <v>7680</v>
      </c>
      <c r="F2831" t="s">
        <v>7629</v>
      </c>
      <c r="G2831" t="s">
        <v>31</v>
      </c>
      <c r="H2831" t="s">
        <v>32</v>
      </c>
      <c r="I2831" t="s">
        <v>80</v>
      </c>
      <c r="J2831" t="s">
        <v>32</v>
      </c>
      <c r="K2831" t="s">
        <v>33</v>
      </c>
      <c r="M2831" t="s">
        <v>32</v>
      </c>
      <c r="N2831" t="s">
        <v>32</v>
      </c>
      <c r="O2831">
        <v>0</v>
      </c>
      <c r="P2831">
        <v>0</v>
      </c>
      <c r="Q2831">
        <v>0</v>
      </c>
      <c r="R2831">
        <v>231</v>
      </c>
      <c r="S2831">
        <v>0</v>
      </c>
      <c r="T2831">
        <f t="shared" si="88"/>
        <v>231</v>
      </c>
      <c r="U2831">
        <v>259245</v>
      </c>
      <c r="V2831">
        <v>111150</v>
      </c>
      <c r="W2831" s="3">
        <v>-7.1324399999999999</v>
      </c>
      <c r="X2831" s="3">
        <v>52.249000000000002</v>
      </c>
      <c r="Y2831" t="s">
        <v>34</v>
      </c>
      <c r="Z2831" t="str">
        <f t="shared" si="89"/>
        <v>Catholic</v>
      </c>
    </row>
    <row r="2832" spans="1:26" x14ac:dyDescent="0.35">
      <c r="A2832">
        <v>2832</v>
      </c>
      <c r="B2832" t="s">
        <v>7681</v>
      </c>
      <c r="C2832" t="s">
        <v>7682</v>
      </c>
      <c r="D2832" s="1" t="s">
        <v>28</v>
      </c>
      <c r="E2832" s="1" t="s">
        <v>7683</v>
      </c>
      <c r="F2832" t="s">
        <v>7629</v>
      </c>
      <c r="G2832" t="s">
        <v>31</v>
      </c>
      <c r="H2832" t="s">
        <v>32</v>
      </c>
      <c r="I2832" t="s">
        <v>32</v>
      </c>
      <c r="J2832" t="s">
        <v>32</v>
      </c>
      <c r="K2832" t="s">
        <v>33</v>
      </c>
      <c r="M2832" t="s">
        <v>32</v>
      </c>
      <c r="N2832" t="s">
        <v>32</v>
      </c>
      <c r="O2832">
        <v>0</v>
      </c>
      <c r="P2832">
        <v>0</v>
      </c>
      <c r="Q2832">
        <v>0</v>
      </c>
      <c r="R2832">
        <v>56</v>
      </c>
      <c r="S2832">
        <v>46</v>
      </c>
      <c r="T2832">
        <f t="shared" si="88"/>
        <v>102</v>
      </c>
      <c r="U2832">
        <v>212182</v>
      </c>
      <c r="V2832">
        <v>91221</v>
      </c>
      <c r="W2832" s="3">
        <v>-7.8223099999999999</v>
      </c>
      <c r="X2832" s="3">
        <v>52.072899999999997</v>
      </c>
      <c r="Y2832" t="s">
        <v>34</v>
      </c>
      <c r="Z2832" t="str">
        <f t="shared" si="89"/>
        <v>Catholic</v>
      </c>
    </row>
    <row r="2833" spans="1:26" x14ac:dyDescent="0.35">
      <c r="A2833">
        <v>2833</v>
      </c>
      <c r="B2833" t="s">
        <v>7684</v>
      </c>
      <c r="C2833" t="s">
        <v>7685</v>
      </c>
      <c r="D2833" s="1" t="s">
        <v>28</v>
      </c>
      <c r="E2833" s="1" t="s">
        <v>7686</v>
      </c>
      <c r="F2833" t="s">
        <v>7629</v>
      </c>
      <c r="G2833" t="s">
        <v>31</v>
      </c>
      <c r="H2833" t="s">
        <v>32</v>
      </c>
      <c r="I2833" t="s">
        <v>32</v>
      </c>
      <c r="J2833" t="s">
        <v>32</v>
      </c>
      <c r="K2833" t="s">
        <v>33</v>
      </c>
      <c r="M2833" t="s">
        <v>32</v>
      </c>
      <c r="N2833" t="s">
        <v>32</v>
      </c>
      <c r="O2833">
        <v>0</v>
      </c>
      <c r="P2833">
        <v>0</v>
      </c>
      <c r="Q2833">
        <v>0</v>
      </c>
      <c r="R2833">
        <v>59</v>
      </c>
      <c r="S2833">
        <v>53</v>
      </c>
      <c r="T2833">
        <f t="shared" si="88"/>
        <v>112</v>
      </c>
      <c r="U2833">
        <v>231318</v>
      </c>
      <c r="V2833">
        <v>103150</v>
      </c>
      <c r="W2833" s="3">
        <v>-7.5421100000000001</v>
      </c>
      <c r="X2833" s="3">
        <v>52.179400000000001</v>
      </c>
      <c r="Y2833" t="s">
        <v>34</v>
      </c>
      <c r="Z2833" t="str">
        <f t="shared" si="89"/>
        <v>Catholic</v>
      </c>
    </row>
    <row r="2834" spans="1:26" x14ac:dyDescent="0.35">
      <c r="A2834">
        <v>2834</v>
      </c>
      <c r="B2834" t="s">
        <v>7687</v>
      </c>
      <c r="C2834" t="s">
        <v>7688</v>
      </c>
      <c r="D2834" s="1" t="s">
        <v>28</v>
      </c>
      <c r="E2834" s="1" t="s">
        <v>7689</v>
      </c>
      <c r="F2834" t="s">
        <v>7629</v>
      </c>
      <c r="G2834" t="s">
        <v>31</v>
      </c>
      <c r="H2834" t="s">
        <v>32</v>
      </c>
      <c r="I2834" t="s">
        <v>32</v>
      </c>
      <c r="J2834" t="s">
        <v>32</v>
      </c>
      <c r="K2834" t="s">
        <v>33</v>
      </c>
      <c r="M2834" t="s">
        <v>32</v>
      </c>
      <c r="N2834" t="s">
        <v>32</v>
      </c>
      <c r="O2834">
        <v>0</v>
      </c>
      <c r="P2834">
        <v>0</v>
      </c>
      <c r="Q2834">
        <v>0</v>
      </c>
      <c r="R2834">
        <v>13</v>
      </c>
      <c r="S2834">
        <v>0</v>
      </c>
      <c r="T2834">
        <f t="shared" si="88"/>
        <v>13</v>
      </c>
      <c r="U2834">
        <v>236540</v>
      </c>
      <c r="V2834">
        <v>98696</v>
      </c>
      <c r="W2834" s="3">
        <v>-7.46624</v>
      </c>
      <c r="X2834" s="3">
        <v>52.139000000000003</v>
      </c>
      <c r="Y2834" t="s">
        <v>34</v>
      </c>
      <c r="Z2834" t="str">
        <f t="shared" si="89"/>
        <v>Catholic</v>
      </c>
    </row>
    <row r="2835" spans="1:26" x14ac:dyDescent="0.35">
      <c r="A2835">
        <v>2835</v>
      </c>
      <c r="B2835" t="s">
        <v>7690</v>
      </c>
      <c r="C2835" t="s">
        <v>7691</v>
      </c>
      <c r="D2835" s="1" t="s">
        <v>28</v>
      </c>
      <c r="E2835" s="1" t="s">
        <v>7692</v>
      </c>
      <c r="F2835" t="s">
        <v>7629</v>
      </c>
      <c r="G2835" t="s">
        <v>31</v>
      </c>
      <c r="H2835" t="s">
        <v>32</v>
      </c>
      <c r="I2835" t="s">
        <v>32</v>
      </c>
      <c r="J2835" t="s">
        <v>32</v>
      </c>
      <c r="K2835" t="s">
        <v>33</v>
      </c>
      <c r="M2835" t="s">
        <v>32</v>
      </c>
      <c r="N2835" t="s">
        <v>32</v>
      </c>
      <c r="O2835">
        <v>0</v>
      </c>
      <c r="P2835">
        <v>0</v>
      </c>
      <c r="Q2835">
        <v>0</v>
      </c>
      <c r="R2835">
        <v>49</v>
      </c>
      <c r="S2835">
        <v>48</v>
      </c>
      <c r="T2835">
        <f t="shared" si="88"/>
        <v>97</v>
      </c>
      <c r="U2835">
        <v>212490</v>
      </c>
      <c r="V2835">
        <v>84286</v>
      </c>
      <c r="W2835" s="3">
        <v>-7.8180800000000001</v>
      </c>
      <c r="X2835" s="3">
        <v>52.010599999999997</v>
      </c>
      <c r="Y2835" t="s">
        <v>34</v>
      </c>
      <c r="Z2835" t="str">
        <f t="shared" si="89"/>
        <v>Catholic</v>
      </c>
    </row>
    <row r="2836" spans="1:26" x14ac:dyDescent="0.35">
      <c r="A2836">
        <v>2836</v>
      </c>
      <c r="B2836" t="s">
        <v>7693</v>
      </c>
      <c r="C2836" t="s">
        <v>7694</v>
      </c>
      <c r="D2836" s="1" t="s">
        <v>28</v>
      </c>
      <c r="E2836" s="1" t="s">
        <v>7695</v>
      </c>
      <c r="F2836" t="s">
        <v>7629</v>
      </c>
      <c r="G2836" t="s">
        <v>31</v>
      </c>
      <c r="H2836" t="s">
        <v>32</v>
      </c>
      <c r="I2836" t="s">
        <v>32</v>
      </c>
      <c r="J2836" t="s">
        <v>80</v>
      </c>
      <c r="K2836" t="s">
        <v>33</v>
      </c>
      <c r="M2836" t="s">
        <v>80</v>
      </c>
      <c r="N2836" t="s">
        <v>32</v>
      </c>
      <c r="O2836">
        <v>0</v>
      </c>
      <c r="P2836">
        <v>0</v>
      </c>
      <c r="Q2836">
        <v>0</v>
      </c>
      <c r="R2836">
        <v>28</v>
      </c>
      <c r="S2836">
        <v>40</v>
      </c>
      <c r="T2836">
        <f t="shared" si="88"/>
        <v>68</v>
      </c>
      <c r="U2836">
        <v>224776</v>
      </c>
      <c r="V2836">
        <v>83861</v>
      </c>
      <c r="W2836" s="3">
        <v>-7.6391600000000004</v>
      </c>
      <c r="X2836" s="3">
        <v>52.006399999999999</v>
      </c>
      <c r="Y2836" t="s">
        <v>34</v>
      </c>
      <c r="Z2836" t="str">
        <f t="shared" si="89"/>
        <v>Catholic</v>
      </c>
    </row>
    <row r="2837" spans="1:26" x14ac:dyDescent="0.35">
      <c r="A2837">
        <v>2837</v>
      </c>
      <c r="B2837" t="s">
        <v>7696</v>
      </c>
      <c r="C2837" t="s">
        <v>7697</v>
      </c>
      <c r="D2837" s="1" t="s">
        <v>28</v>
      </c>
      <c r="E2837" s="1" t="s">
        <v>7698</v>
      </c>
      <c r="F2837" t="s">
        <v>7629</v>
      </c>
      <c r="G2837" t="s">
        <v>31</v>
      </c>
      <c r="H2837" t="s">
        <v>32</v>
      </c>
      <c r="I2837" t="s">
        <v>32</v>
      </c>
      <c r="J2837" t="s">
        <v>32</v>
      </c>
      <c r="K2837" t="s">
        <v>33</v>
      </c>
      <c r="M2837" t="s">
        <v>32</v>
      </c>
      <c r="N2837" t="s">
        <v>32</v>
      </c>
      <c r="O2837">
        <v>0</v>
      </c>
      <c r="P2837">
        <v>0</v>
      </c>
      <c r="Q2837">
        <v>0</v>
      </c>
      <c r="R2837">
        <v>20</v>
      </c>
      <c r="S2837">
        <v>17</v>
      </c>
      <c r="T2837">
        <f t="shared" si="88"/>
        <v>37</v>
      </c>
      <c r="U2837">
        <v>215693</v>
      </c>
      <c r="V2837">
        <v>84031</v>
      </c>
      <c r="W2837" s="3">
        <v>-7.7714400000000001</v>
      </c>
      <c r="X2837" s="3">
        <v>52.008200000000002</v>
      </c>
      <c r="Y2837" t="s">
        <v>34</v>
      </c>
      <c r="Z2837" t="str">
        <f t="shared" si="89"/>
        <v>Catholic</v>
      </c>
    </row>
    <row r="2838" spans="1:26" x14ac:dyDescent="0.35">
      <c r="A2838">
        <v>2838</v>
      </c>
      <c r="B2838" t="s">
        <v>7699</v>
      </c>
      <c r="C2838" t="s">
        <v>7700</v>
      </c>
      <c r="D2838" s="1" t="s">
        <v>28</v>
      </c>
      <c r="E2838" s="1" t="s">
        <v>7683</v>
      </c>
      <c r="F2838" t="s">
        <v>7629</v>
      </c>
      <c r="G2838" t="s">
        <v>31</v>
      </c>
      <c r="H2838" t="s">
        <v>32</v>
      </c>
      <c r="I2838" t="s">
        <v>32</v>
      </c>
      <c r="J2838" t="s">
        <v>32</v>
      </c>
      <c r="K2838" t="s">
        <v>33</v>
      </c>
      <c r="M2838" t="s">
        <v>32</v>
      </c>
      <c r="N2838" t="s">
        <v>32</v>
      </c>
      <c r="O2838">
        <v>0</v>
      </c>
      <c r="P2838">
        <v>0</v>
      </c>
      <c r="Q2838">
        <v>0</v>
      </c>
      <c r="R2838">
        <v>17</v>
      </c>
      <c r="S2838">
        <v>25</v>
      </c>
      <c r="T2838">
        <f t="shared" si="88"/>
        <v>42</v>
      </c>
      <c r="U2838">
        <v>210587</v>
      </c>
      <c r="V2838">
        <v>92859</v>
      </c>
      <c r="W2838" s="3">
        <v>-7.8455300000000001</v>
      </c>
      <c r="X2838" s="3">
        <v>52.087699999999998</v>
      </c>
      <c r="Y2838" t="s">
        <v>34</v>
      </c>
      <c r="Z2838" t="str">
        <f t="shared" si="89"/>
        <v>Catholic</v>
      </c>
    </row>
    <row r="2839" spans="1:26" x14ac:dyDescent="0.35">
      <c r="A2839">
        <v>2839</v>
      </c>
      <c r="B2839" t="s">
        <v>7701</v>
      </c>
      <c r="C2839" t="s">
        <v>7702</v>
      </c>
      <c r="D2839" s="1" t="s">
        <v>28</v>
      </c>
      <c r="E2839" s="1" t="s">
        <v>7515</v>
      </c>
      <c r="F2839" t="s">
        <v>7629</v>
      </c>
      <c r="G2839" t="s">
        <v>31</v>
      </c>
      <c r="H2839" t="s">
        <v>32</v>
      </c>
      <c r="I2839" t="s">
        <v>32</v>
      </c>
      <c r="J2839" t="s">
        <v>32</v>
      </c>
      <c r="K2839" t="s">
        <v>33</v>
      </c>
      <c r="M2839" t="s">
        <v>32</v>
      </c>
      <c r="N2839" t="s">
        <v>32</v>
      </c>
      <c r="O2839">
        <v>0</v>
      </c>
      <c r="P2839">
        <v>0</v>
      </c>
      <c r="Q2839">
        <v>0</v>
      </c>
      <c r="R2839">
        <v>59</v>
      </c>
      <c r="S2839">
        <v>41</v>
      </c>
      <c r="T2839">
        <f t="shared" si="88"/>
        <v>100</v>
      </c>
      <c r="U2839">
        <v>240685</v>
      </c>
      <c r="V2839">
        <v>120116</v>
      </c>
      <c r="W2839" s="3">
        <v>-7.4031200000000004</v>
      </c>
      <c r="X2839" s="3">
        <v>52.331299999999999</v>
      </c>
      <c r="Y2839" t="s">
        <v>34</v>
      </c>
      <c r="Z2839" t="str">
        <f t="shared" si="89"/>
        <v>Catholic</v>
      </c>
    </row>
    <row r="2840" spans="1:26" x14ac:dyDescent="0.35">
      <c r="A2840">
        <v>2840</v>
      </c>
      <c r="B2840" t="s">
        <v>7703</v>
      </c>
      <c r="C2840" t="s">
        <v>925</v>
      </c>
      <c r="D2840" s="1" t="s">
        <v>28</v>
      </c>
      <c r="E2840" s="1" t="s">
        <v>7704</v>
      </c>
      <c r="F2840" t="s">
        <v>7629</v>
      </c>
      <c r="G2840" t="s">
        <v>31</v>
      </c>
      <c r="H2840" t="s">
        <v>32</v>
      </c>
      <c r="I2840" t="s">
        <v>32</v>
      </c>
      <c r="J2840" t="s">
        <v>32</v>
      </c>
      <c r="K2840" t="s">
        <v>33</v>
      </c>
      <c r="M2840" t="s">
        <v>32</v>
      </c>
      <c r="N2840" t="s">
        <v>32</v>
      </c>
      <c r="O2840">
        <v>0</v>
      </c>
      <c r="P2840">
        <v>0</v>
      </c>
      <c r="Q2840">
        <v>0</v>
      </c>
      <c r="R2840">
        <v>9</v>
      </c>
      <c r="S2840">
        <v>29</v>
      </c>
      <c r="T2840">
        <f t="shared" si="88"/>
        <v>38</v>
      </c>
      <c r="U2840">
        <v>236565</v>
      </c>
      <c r="V2840">
        <v>98491</v>
      </c>
      <c r="W2840" s="3">
        <v>-7.4659000000000004</v>
      </c>
      <c r="X2840" s="3">
        <v>52.1372</v>
      </c>
      <c r="Y2840" t="s">
        <v>34</v>
      </c>
      <c r="Z2840" t="str">
        <f t="shared" si="89"/>
        <v>Catholic</v>
      </c>
    </row>
    <row r="2841" spans="1:26" x14ac:dyDescent="0.35">
      <c r="A2841">
        <v>2841</v>
      </c>
      <c r="B2841" t="s">
        <v>7705</v>
      </c>
      <c r="C2841" t="s">
        <v>7706</v>
      </c>
      <c r="D2841" s="1" t="s">
        <v>28</v>
      </c>
      <c r="E2841" s="1" t="s">
        <v>7707</v>
      </c>
      <c r="F2841" t="s">
        <v>7629</v>
      </c>
      <c r="G2841" t="s">
        <v>31</v>
      </c>
      <c r="H2841" t="s">
        <v>32</v>
      </c>
      <c r="I2841" t="s">
        <v>32</v>
      </c>
      <c r="J2841" t="s">
        <v>32</v>
      </c>
      <c r="K2841" t="s">
        <v>33</v>
      </c>
      <c r="M2841" t="s">
        <v>32</v>
      </c>
      <c r="N2841" t="s">
        <v>32</v>
      </c>
      <c r="O2841">
        <v>0</v>
      </c>
      <c r="P2841">
        <v>0</v>
      </c>
      <c r="Q2841">
        <v>0</v>
      </c>
      <c r="R2841">
        <v>115</v>
      </c>
      <c r="S2841">
        <v>99</v>
      </c>
      <c r="T2841">
        <f t="shared" si="88"/>
        <v>214</v>
      </c>
      <c r="U2841">
        <v>249995</v>
      </c>
      <c r="V2841">
        <v>109165</v>
      </c>
      <c r="W2841" s="3">
        <v>-7.2681699999999996</v>
      </c>
      <c r="X2841" s="3">
        <v>52.232100000000003</v>
      </c>
      <c r="Y2841" t="s">
        <v>34</v>
      </c>
      <c r="Z2841" t="str">
        <f t="shared" si="89"/>
        <v>Catholic</v>
      </c>
    </row>
    <row r="2842" spans="1:26" x14ac:dyDescent="0.35">
      <c r="A2842">
        <v>2842</v>
      </c>
      <c r="B2842" t="s">
        <v>7708</v>
      </c>
      <c r="C2842" t="s">
        <v>7709</v>
      </c>
      <c r="D2842" s="1" t="s">
        <v>28</v>
      </c>
      <c r="E2842" s="1" t="s">
        <v>7710</v>
      </c>
      <c r="F2842" t="s">
        <v>7629</v>
      </c>
      <c r="G2842" t="s">
        <v>57</v>
      </c>
      <c r="H2842" t="s">
        <v>32</v>
      </c>
      <c r="I2842" t="s">
        <v>32</v>
      </c>
      <c r="J2842" t="s">
        <v>32</v>
      </c>
      <c r="K2842" t="s">
        <v>33</v>
      </c>
      <c r="M2842" t="s">
        <v>32</v>
      </c>
      <c r="N2842" t="s">
        <v>32</v>
      </c>
      <c r="O2842">
        <v>0</v>
      </c>
      <c r="P2842">
        <v>0</v>
      </c>
      <c r="Q2842">
        <v>0</v>
      </c>
      <c r="R2842">
        <v>26</v>
      </c>
      <c r="S2842">
        <v>25</v>
      </c>
      <c r="T2842">
        <f t="shared" si="88"/>
        <v>51</v>
      </c>
      <c r="U2842">
        <v>204835</v>
      </c>
      <c r="V2842">
        <v>98602</v>
      </c>
      <c r="W2842" s="3">
        <v>-7.9293699999999996</v>
      </c>
      <c r="X2842" s="3">
        <v>52.139400000000002</v>
      </c>
      <c r="Y2842" t="s">
        <v>34</v>
      </c>
      <c r="Z2842" t="str">
        <f t="shared" si="89"/>
        <v>Church of Ireland</v>
      </c>
    </row>
    <row r="2843" spans="1:26" x14ac:dyDescent="0.35">
      <c r="A2843">
        <v>2843</v>
      </c>
      <c r="B2843" t="s">
        <v>7711</v>
      </c>
      <c r="C2843" t="s">
        <v>7712</v>
      </c>
      <c r="D2843" s="1" t="s">
        <v>28</v>
      </c>
      <c r="E2843" s="1" t="s">
        <v>7713</v>
      </c>
      <c r="F2843" t="s">
        <v>7629</v>
      </c>
      <c r="G2843" t="s">
        <v>31</v>
      </c>
      <c r="H2843" t="s">
        <v>32</v>
      </c>
      <c r="I2843" t="s">
        <v>32</v>
      </c>
      <c r="J2843" t="s">
        <v>32</v>
      </c>
      <c r="K2843" t="s">
        <v>33</v>
      </c>
      <c r="M2843" t="s">
        <v>32</v>
      </c>
      <c r="N2843" t="s">
        <v>32</v>
      </c>
      <c r="O2843">
        <v>0</v>
      </c>
      <c r="P2843">
        <v>0</v>
      </c>
      <c r="Q2843">
        <v>0</v>
      </c>
      <c r="R2843">
        <v>104</v>
      </c>
      <c r="S2843">
        <v>0</v>
      </c>
      <c r="T2843">
        <f t="shared" si="88"/>
        <v>104</v>
      </c>
      <c r="U2843">
        <v>268097</v>
      </c>
      <c r="V2843">
        <v>101910</v>
      </c>
      <c r="W2843" s="3">
        <v>-7.0046900000000001</v>
      </c>
      <c r="X2843" s="3">
        <v>52.164900000000003</v>
      </c>
      <c r="Y2843" t="s">
        <v>34</v>
      </c>
      <c r="Z2843" t="str">
        <f t="shared" si="89"/>
        <v>Catholic</v>
      </c>
    </row>
    <row r="2844" spans="1:26" x14ac:dyDescent="0.35">
      <c r="A2844">
        <v>2844</v>
      </c>
      <c r="B2844" t="s">
        <v>7714</v>
      </c>
      <c r="C2844" t="s">
        <v>7715</v>
      </c>
      <c r="D2844" s="1" t="s">
        <v>28</v>
      </c>
      <c r="E2844" s="1" t="s">
        <v>7716</v>
      </c>
      <c r="F2844" t="s">
        <v>7629</v>
      </c>
      <c r="G2844" t="s">
        <v>31</v>
      </c>
      <c r="H2844" t="s">
        <v>32</v>
      </c>
      <c r="I2844" t="s">
        <v>32</v>
      </c>
      <c r="J2844" t="s">
        <v>32</v>
      </c>
      <c r="K2844" t="s">
        <v>33</v>
      </c>
      <c r="M2844" t="s">
        <v>32</v>
      </c>
      <c r="N2844" t="s">
        <v>32</v>
      </c>
      <c r="O2844">
        <v>0</v>
      </c>
      <c r="P2844">
        <v>0</v>
      </c>
      <c r="Q2844">
        <v>0</v>
      </c>
      <c r="R2844">
        <v>114</v>
      </c>
      <c r="S2844">
        <v>110</v>
      </c>
      <c r="T2844">
        <f t="shared" si="88"/>
        <v>224</v>
      </c>
      <c r="U2844">
        <v>256072</v>
      </c>
      <c r="V2844">
        <v>108179</v>
      </c>
      <c r="W2844" s="3">
        <v>-7.1793899999999997</v>
      </c>
      <c r="X2844" s="3">
        <v>52.2226</v>
      </c>
      <c r="Y2844" t="s">
        <v>34</v>
      </c>
      <c r="Z2844" t="str">
        <f t="shared" si="89"/>
        <v>Catholic</v>
      </c>
    </row>
    <row r="2845" spans="1:26" x14ac:dyDescent="0.35">
      <c r="A2845">
        <v>2845</v>
      </c>
      <c r="B2845" t="s">
        <v>7717</v>
      </c>
      <c r="C2845" t="s">
        <v>7718</v>
      </c>
      <c r="D2845" s="1" t="s">
        <v>28</v>
      </c>
      <c r="E2845" s="1" t="s">
        <v>7719</v>
      </c>
      <c r="F2845" t="s">
        <v>7629</v>
      </c>
      <c r="G2845" t="s">
        <v>31</v>
      </c>
      <c r="H2845" t="s">
        <v>32</v>
      </c>
      <c r="I2845" t="s">
        <v>32</v>
      </c>
      <c r="J2845" t="s">
        <v>32</v>
      </c>
      <c r="K2845" t="s">
        <v>33</v>
      </c>
      <c r="M2845" t="s">
        <v>32</v>
      </c>
      <c r="N2845" t="s">
        <v>32</v>
      </c>
      <c r="O2845">
        <v>0</v>
      </c>
      <c r="P2845">
        <v>0</v>
      </c>
      <c r="Q2845">
        <v>0</v>
      </c>
      <c r="R2845">
        <v>50</v>
      </c>
      <c r="S2845">
        <v>48</v>
      </c>
      <c r="T2845">
        <f t="shared" si="88"/>
        <v>98</v>
      </c>
      <c r="U2845">
        <v>270154</v>
      </c>
      <c r="V2845">
        <v>109324</v>
      </c>
      <c r="W2845" s="3">
        <v>-6.97309</v>
      </c>
      <c r="X2845" s="3">
        <v>52.231299999999997</v>
      </c>
      <c r="Y2845" t="s">
        <v>34</v>
      </c>
      <c r="Z2845" t="str">
        <f t="shared" si="89"/>
        <v>Catholic</v>
      </c>
    </row>
    <row r="2846" spans="1:26" x14ac:dyDescent="0.35">
      <c r="A2846">
        <v>2846</v>
      </c>
      <c r="B2846" t="s">
        <v>7720</v>
      </c>
      <c r="C2846" t="s">
        <v>7721</v>
      </c>
      <c r="D2846" s="1" t="s">
        <v>28</v>
      </c>
      <c r="E2846" s="1" t="s">
        <v>7722</v>
      </c>
      <c r="F2846" t="s">
        <v>7629</v>
      </c>
      <c r="G2846" t="s">
        <v>31</v>
      </c>
      <c r="H2846" t="s">
        <v>32</v>
      </c>
      <c r="I2846" t="s">
        <v>32</v>
      </c>
      <c r="J2846" t="s">
        <v>32</v>
      </c>
      <c r="K2846" t="s">
        <v>33</v>
      </c>
      <c r="M2846" t="s">
        <v>32</v>
      </c>
      <c r="N2846" t="s">
        <v>32</v>
      </c>
      <c r="O2846">
        <v>0</v>
      </c>
      <c r="P2846">
        <v>0</v>
      </c>
      <c r="Q2846">
        <v>0</v>
      </c>
      <c r="R2846">
        <v>69</v>
      </c>
      <c r="S2846">
        <v>60</v>
      </c>
      <c r="T2846">
        <f t="shared" si="88"/>
        <v>129</v>
      </c>
      <c r="U2846">
        <v>222111</v>
      </c>
      <c r="V2846">
        <v>90914</v>
      </c>
      <c r="W2846" s="3">
        <v>-7.6775099999999998</v>
      </c>
      <c r="X2846" s="3">
        <v>52.069899999999997</v>
      </c>
      <c r="Y2846" t="s">
        <v>34</v>
      </c>
      <c r="Z2846" t="str">
        <f t="shared" si="89"/>
        <v>Catholic</v>
      </c>
    </row>
    <row r="2847" spans="1:26" x14ac:dyDescent="0.35">
      <c r="A2847">
        <v>2847</v>
      </c>
      <c r="B2847" t="s">
        <v>7723</v>
      </c>
      <c r="C2847" t="s">
        <v>7724</v>
      </c>
      <c r="D2847" s="1" t="s">
        <v>28</v>
      </c>
      <c r="E2847" s="1" t="s">
        <v>7725</v>
      </c>
      <c r="F2847" t="s">
        <v>7629</v>
      </c>
      <c r="G2847" t="s">
        <v>31</v>
      </c>
      <c r="H2847" t="s">
        <v>32</v>
      </c>
      <c r="I2847" t="s">
        <v>32</v>
      </c>
      <c r="J2847" t="s">
        <v>32</v>
      </c>
      <c r="K2847" t="s">
        <v>33</v>
      </c>
      <c r="M2847" t="s">
        <v>32</v>
      </c>
      <c r="N2847" t="s">
        <v>32</v>
      </c>
      <c r="O2847">
        <v>0</v>
      </c>
      <c r="P2847">
        <v>0</v>
      </c>
      <c r="Q2847">
        <v>0</v>
      </c>
      <c r="R2847">
        <v>70</v>
      </c>
      <c r="S2847">
        <v>65</v>
      </c>
      <c r="T2847">
        <f t="shared" si="88"/>
        <v>135</v>
      </c>
      <c r="U2847">
        <v>196552</v>
      </c>
      <c r="V2847">
        <v>98851</v>
      </c>
      <c r="W2847" s="3">
        <v>-8.0503699999999991</v>
      </c>
      <c r="X2847" s="3">
        <v>52.141599999999997</v>
      </c>
      <c r="Y2847" t="s">
        <v>34</v>
      </c>
      <c r="Z2847" t="str">
        <f t="shared" si="89"/>
        <v>Catholic</v>
      </c>
    </row>
    <row r="2848" spans="1:26" x14ac:dyDescent="0.35">
      <c r="A2848">
        <v>2848</v>
      </c>
      <c r="B2848" t="s">
        <v>7726</v>
      </c>
      <c r="C2848" t="s">
        <v>7727</v>
      </c>
      <c r="D2848" s="1" t="s">
        <v>28</v>
      </c>
      <c r="E2848" s="1" t="s">
        <v>7728</v>
      </c>
      <c r="F2848" t="s">
        <v>7629</v>
      </c>
      <c r="G2848" t="s">
        <v>31</v>
      </c>
      <c r="H2848" t="s">
        <v>32</v>
      </c>
      <c r="I2848" t="s">
        <v>32</v>
      </c>
      <c r="J2848" t="s">
        <v>32</v>
      </c>
      <c r="K2848" t="s">
        <v>33</v>
      </c>
      <c r="M2848" t="s">
        <v>32</v>
      </c>
      <c r="N2848" t="s">
        <v>32</v>
      </c>
      <c r="O2848">
        <v>0</v>
      </c>
      <c r="P2848">
        <v>0</v>
      </c>
      <c r="Q2848">
        <v>0</v>
      </c>
      <c r="R2848">
        <v>71</v>
      </c>
      <c r="S2848">
        <v>61</v>
      </c>
      <c r="T2848">
        <f t="shared" si="88"/>
        <v>132</v>
      </c>
      <c r="U2848">
        <v>234165</v>
      </c>
      <c r="V2848">
        <v>117213</v>
      </c>
      <c r="W2848" s="3">
        <v>-7.4990600000000001</v>
      </c>
      <c r="X2848" s="3">
        <v>52.305599999999998</v>
      </c>
      <c r="Y2848" t="s">
        <v>34</v>
      </c>
      <c r="Z2848" t="str">
        <f t="shared" si="89"/>
        <v>Catholic</v>
      </c>
    </row>
    <row r="2849" spans="1:26" x14ac:dyDescent="0.35">
      <c r="A2849">
        <v>2849</v>
      </c>
      <c r="B2849" t="s">
        <v>7729</v>
      </c>
      <c r="C2849" t="s">
        <v>916</v>
      </c>
      <c r="D2849" s="1" t="s">
        <v>28</v>
      </c>
      <c r="E2849" s="1" t="s">
        <v>7722</v>
      </c>
      <c r="F2849" t="s">
        <v>7629</v>
      </c>
      <c r="G2849" t="s">
        <v>31</v>
      </c>
      <c r="H2849" t="s">
        <v>32</v>
      </c>
      <c r="I2849" t="s">
        <v>80</v>
      </c>
      <c r="J2849" t="s">
        <v>32</v>
      </c>
      <c r="K2849" t="s">
        <v>33</v>
      </c>
      <c r="M2849" t="s">
        <v>32</v>
      </c>
      <c r="N2849" t="s">
        <v>32</v>
      </c>
      <c r="O2849">
        <v>0</v>
      </c>
      <c r="P2849">
        <v>0</v>
      </c>
      <c r="Q2849">
        <v>0</v>
      </c>
      <c r="R2849">
        <v>134</v>
      </c>
      <c r="S2849">
        <v>0</v>
      </c>
      <c r="T2849">
        <f t="shared" si="88"/>
        <v>134</v>
      </c>
      <c r="U2849">
        <v>225896</v>
      </c>
      <c r="V2849">
        <v>92887</v>
      </c>
      <c r="W2849" s="3">
        <v>-7.62216</v>
      </c>
      <c r="X2849" s="3">
        <v>52.087400000000002</v>
      </c>
      <c r="Y2849" t="s">
        <v>34</v>
      </c>
      <c r="Z2849" t="str">
        <f t="shared" si="89"/>
        <v>Catholic</v>
      </c>
    </row>
    <row r="2850" spans="1:26" x14ac:dyDescent="0.35">
      <c r="A2850">
        <v>2850</v>
      </c>
      <c r="B2850" t="s">
        <v>7730</v>
      </c>
      <c r="C2850" t="s">
        <v>7731</v>
      </c>
      <c r="D2850" s="1" t="s">
        <v>28</v>
      </c>
      <c r="E2850" s="1" t="s">
        <v>7732</v>
      </c>
      <c r="F2850" t="s">
        <v>7629</v>
      </c>
      <c r="G2850" t="s">
        <v>31</v>
      </c>
      <c r="H2850" t="s">
        <v>32</v>
      </c>
      <c r="I2850" t="s">
        <v>32</v>
      </c>
      <c r="J2850" t="s">
        <v>32</v>
      </c>
      <c r="K2850" t="s">
        <v>33</v>
      </c>
      <c r="M2850" t="s">
        <v>32</v>
      </c>
      <c r="N2850" t="s">
        <v>32</v>
      </c>
      <c r="O2850">
        <v>0</v>
      </c>
      <c r="P2850">
        <v>0</v>
      </c>
      <c r="Q2850">
        <v>0</v>
      </c>
      <c r="R2850">
        <v>74</v>
      </c>
      <c r="S2850">
        <v>76</v>
      </c>
      <c r="T2850">
        <f t="shared" si="88"/>
        <v>150</v>
      </c>
      <c r="U2850">
        <v>245584</v>
      </c>
      <c r="V2850">
        <v>102943</v>
      </c>
      <c r="W2850" s="3">
        <v>-7.3335699999999999</v>
      </c>
      <c r="X2850" s="3">
        <v>52.176499999999997</v>
      </c>
      <c r="Y2850" t="s">
        <v>34</v>
      </c>
      <c r="Z2850" t="str">
        <f t="shared" si="89"/>
        <v>Catholic</v>
      </c>
    </row>
    <row r="2851" spans="1:26" x14ac:dyDescent="0.35">
      <c r="A2851">
        <v>2851</v>
      </c>
      <c r="B2851" t="s">
        <v>7733</v>
      </c>
      <c r="C2851" t="s">
        <v>7734</v>
      </c>
      <c r="D2851" s="1" t="s">
        <v>28</v>
      </c>
      <c r="E2851" s="1" t="s">
        <v>7735</v>
      </c>
      <c r="F2851" t="s">
        <v>7629</v>
      </c>
      <c r="G2851" t="s">
        <v>31</v>
      </c>
      <c r="H2851" t="s">
        <v>32</v>
      </c>
      <c r="I2851" t="s">
        <v>32</v>
      </c>
      <c r="J2851" t="s">
        <v>80</v>
      </c>
      <c r="K2851" t="s">
        <v>33</v>
      </c>
      <c r="M2851" t="s">
        <v>80</v>
      </c>
      <c r="N2851" t="s">
        <v>32</v>
      </c>
      <c r="O2851">
        <v>0</v>
      </c>
      <c r="P2851">
        <v>0</v>
      </c>
      <c r="Q2851">
        <v>0</v>
      </c>
      <c r="R2851">
        <v>42</v>
      </c>
      <c r="S2851">
        <v>33</v>
      </c>
      <c r="T2851">
        <f t="shared" si="88"/>
        <v>75</v>
      </c>
      <c r="U2851">
        <v>228230</v>
      </c>
      <c r="V2851">
        <v>88584</v>
      </c>
      <c r="W2851" s="3">
        <v>-7.5884600000000004</v>
      </c>
      <c r="X2851" s="3">
        <v>52.0486</v>
      </c>
      <c r="Y2851" t="s">
        <v>34</v>
      </c>
      <c r="Z2851" t="str">
        <f t="shared" si="89"/>
        <v>Catholic</v>
      </c>
    </row>
    <row r="2852" spans="1:26" x14ac:dyDescent="0.35">
      <c r="A2852">
        <v>2852</v>
      </c>
      <c r="B2852" t="s">
        <v>7736</v>
      </c>
      <c r="C2852" t="s">
        <v>7737</v>
      </c>
      <c r="D2852" s="1" t="s">
        <v>28</v>
      </c>
      <c r="E2852" s="1" t="s">
        <v>7738</v>
      </c>
      <c r="F2852" t="s">
        <v>7629</v>
      </c>
      <c r="G2852" t="s">
        <v>31</v>
      </c>
      <c r="H2852" t="s">
        <v>32</v>
      </c>
      <c r="I2852" t="s">
        <v>32</v>
      </c>
      <c r="J2852" t="s">
        <v>32</v>
      </c>
      <c r="K2852" t="s">
        <v>33</v>
      </c>
      <c r="M2852" t="s">
        <v>32</v>
      </c>
      <c r="N2852" t="s">
        <v>32</v>
      </c>
      <c r="O2852">
        <v>0</v>
      </c>
      <c r="P2852">
        <v>0</v>
      </c>
      <c r="Q2852">
        <v>0</v>
      </c>
      <c r="R2852">
        <v>52</v>
      </c>
      <c r="S2852">
        <v>35</v>
      </c>
      <c r="T2852">
        <f t="shared" si="88"/>
        <v>87</v>
      </c>
      <c r="U2852">
        <v>222000</v>
      </c>
      <c r="V2852">
        <v>94055</v>
      </c>
      <c r="W2852" s="3">
        <v>-7.6789300000000003</v>
      </c>
      <c r="X2852" s="3">
        <v>52.098100000000002</v>
      </c>
      <c r="Y2852" t="s">
        <v>34</v>
      </c>
      <c r="Z2852" t="str">
        <f t="shared" si="89"/>
        <v>Catholic</v>
      </c>
    </row>
    <row r="2853" spans="1:26" x14ac:dyDescent="0.35">
      <c r="A2853">
        <v>2853</v>
      </c>
      <c r="B2853" t="s">
        <v>7739</v>
      </c>
      <c r="C2853" t="s">
        <v>7740</v>
      </c>
      <c r="D2853" s="1" t="s">
        <v>28</v>
      </c>
      <c r="E2853" s="1" t="s">
        <v>7732</v>
      </c>
      <c r="F2853" t="s">
        <v>7629</v>
      </c>
      <c r="G2853" t="s">
        <v>31</v>
      </c>
      <c r="H2853" t="s">
        <v>32</v>
      </c>
      <c r="I2853" t="s">
        <v>32</v>
      </c>
      <c r="J2853" t="s">
        <v>32</v>
      </c>
      <c r="K2853" t="s">
        <v>33</v>
      </c>
      <c r="M2853" t="s">
        <v>32</v>
      </c>
      <c r="N2853" t="s">
        <v>32</v>
      </c>
      <c r="O2853">
        <v>0</v>
      </c>
      <c r="P2853">
        <v>0</v>
      </c>
      <c r="Q2853">
        <v>0</v>
      </c>
      <c r="R2853">
        <v>54</v>
      </c>
      <c r="S2853">
        <v>50</v>
      </c>
      <c r="T2853">
        <f t="shared" si="88"/>
        <v>104</v>
      </c>
      <c r="U2853">
        <v>241753</v>
      </c>
      <c r="V2853">
        <v>107876</v>
      </c>
      <c r="W2853" s="3">
        <v>-7.3889699999999996</v>
      </c>
      <c r="X2853" s="3">
        <v>52.221200000000003</v>
      </c>
      <c r="Y2853" t="s">
        <v>34</v>
      </c>
      <c r="Z2853" t="str">
        <f t="shared" si="89"/>
        <v>Catholic</v>
      </c>
    </row>
    <row r="2854" spans="1:26" x14ac:dyDescent="0.35">
      <c r="A2854">
        <v>2854</v>
      </c>
      <c r="B2854" t="s">
        <v>7741</v>
      </c>
      <c r="C2854" t="s">
        <v>7742</v>
      </c>
      <c r="D2854" s="1" t="s">
        <v>28</v>
      </c>
      <c r="E2854" s="1" t="s">
        <v>7743</v>
      </c>
      <c r="F2854" t="s">
        <v>7629</v>
      </c>
      <c r="G2854" t="s">
        <v>31</v>
      </c>
      <c r="H2854" t="s">
        <v>32</v>
      </c>
      <c r="I2854" t="s">
        <v>32</v>
      </c>
      <c r="J2854" t="s">
        <v>32</v>
      </c>
      <c r="K2854" t="s">
        <v>33</v>
      </c>
      <c r="M2854" t="s">
        <v>32</v>
      </c>
      <c r="N2854" t="s">
        <v>32</v>
      </c>
      <c r="O2854">
        <v>0</v>
      </c>
      <c r="P2854">
        <v>0</v>
      </c>
      <c r="Q2854">
        <v>0</v>
      </c>
      <c r="R2854">
        <v>105</v>
      </c>
      <c r="S2854">
        <v>88</v>
      </c>
      <c r="T2854">
        <f t="shared" si="88"/>
        <v>193</v>
      </c>
      <c r="U2854">
        <v>229837</v>
      </c>
      <c r="V2854">
        <v>95828</v>
      </c>
      <c r="W2854" s="3">
        <v>-7.5644</v>
      </c>
      <c r="X2854" s="3">
        <v>52.113700000000001</v>
      </c>
      <c r="Y2854" t="s">
        <v>34</v>
      </c>
      <c r="Z2854" t="str">
        <f t="shared" si="89"/>
        <v>Catholic</v>
      </c>
    </row>
    <row r="2855" spans="1:26" x14ac:dyDescent="0.35">
      <c r="A2855">
        <v>2855</v>
      </c>
      <c r="B2855" t="s">
        <v>7744</v>
      </c>
      <c r="C2855" t="s">
        <v>7745</v>
      </c>
      <c r="D2855" s="1" t="s">
        <v>28</v>
      </c>
      <c r="E2855" s="1" t="s">
        <v>7735</v>
      </c>
      <c r="F2855" t="s">
        <v>7629</v>
      </c>
      <c r="G2855" t="s">
        <v>31</v>
      </c>
      <c r="H2855" t="s">
        <v>32</v>
      </c>
      <c r="I2855" t="s">
        <v>32</v>
      </c>
      <c r="J2855" t="s">
        <v>80</v>
      </c>
      <c r="K2855" t="s">
        <v>33</v>
      </c>
      <c r="M2855" t="s">
        <v>80</v>
      </c>
      <c r="N2855" t="s">
        <v>32</v>
      </c>
      <c r="O2855">
        <v>0</v>
      </c>
      <c r="P2855">
        <v>0</v>
      </c>
      <c r="Q2855">
        <v>0</v>
      </c>
      <c r="R2855">
        <v>50</v>
      </c>
      <c r="S2855">
        <v>58</v>
      </c>
      <c r="T2855">
        <f t="shared" si="88"/>
        <v>108</v>
      </c>
      <c r="U2855">
        <v>229160</v>
      </c>
      <c r="V2855">
        <v>88487</v>
      </c>
      <c r="W2855" s="3">
        <v>-7.57491</v>
      </c>
      <c r="X2855" s="3">
        <v>52.047699999999999</v>
      </c>
      <c r="Y2855" t="s">
        <v>34</v>
      </c>
      <c r="Z2855" t="str">
        <f t="shared" si="89"/>
        <v>Catholic</v>
      </c>
    </row>
    <row r="2856" spans="1:26" x14ac:dyDescent="0.35">
      <c r="A2856">
        <v>2856</v>
      </c>
      <c r="B2856" t="s">
        <v>7746</v>
      </c>
      <c r="C2856" t="s">
        <v>7747</v>
      </c>
      <c r="D2856" s="1" t="s">
        <v>28</v>
      </c>
      <c r="E2856" s="1" t="s">
        <v>7748</v>
      </c>
      <c r="F2856" t="s">
        <v>7629</v>
      </c>
      <c r="G2856" t="s">
        <v>31</v>
      </c>
      <c r="H2856" t="s">
        <v>32</v>
      </c>
      <c r="I2856" t="s">
        <v>32</v>
      </c>
      <c r="J2856" t="s">
        <v>32</v>
      </c>
      <c r="K2856" t="s">
        <v>33</v>
      </c>
      <c r="M2856" t="s">
        <v>32</v>
      </c>
      <c r="N2856" t="s">
        <v>32</v>
      </c>
      <c r="O2856">
        <v>0</v>
      </c>
      <c r="P2856">
        <v>0</v>
      </c>
      <c r="Q2856">
        <v>0</v>
      </c>
      <c r="R2856">
        <v>40</v>
      </c>
      <c r="S2856">
        <v>43</v>
      </c>
      <c r="T2856">
        <f t="shared" si="88"/>
        <v>83</v>
      </c>
      <c r="U2856">
        <v>207470</v>
      </c>
      <c r="V2856">
        <v>89051</v>
      </c>
      <c r="W2856" s="3">
        <v>-7.8910900000000002</v>
      </c>
      <c r="X2856" s="3">
        <v>52.0535</v>
      </c>
      <c r="Y2856" t="s">
        <v>34</v>
      </c>
      <c r="Z2856" t="str">
        <f t="shared" si="89"/>
        <v>Catholic</v>
      </c>
    </row>
    <row r="2857" spans="1:26" x14ac:dyDescent="0.35">
      <c r="A2857">
        <v>2857</v>
      </c>
      <c r="B2857" t="s">
        <v>7749</v>
      </c>
      <c r="C2857" t="s">
        <v>7750</v>
      </c>
      <c r="D2857" s="1" t="s">
        <v>28</v>
      </c>
      <c r="E2857" s="1" t="s">
        <v>7713</v>
      </c>
      <c r="F2857" t="s">
        <v>7629</v>
      </c>
      <c r="G2857" t="s">
        <v>31</v>
      </c>
      <c r="H2857" t="s">
        <v>32</v>
      </c>
      <c r="I2857" t="s">
        <v>32</v>
      </c>
      <c r="J2857" t="s">
        <v>32</v>
      </c>
      <c r="K2857" t="s">
        <v>33</v>
      </c>
      <c r="M2857" t="s">
        <v>32</v>
      </c>
      <c r="N2857" t="s">
        <v>32</v>
      </c>
      <c r="O2857">
        <v>0</v>
      </c>
      <c r="P2857">
        <v>0</v>
      </c>
      <c r="Q2857">
        <v>0</v>
      </c>
      <c r="R2857">
        <v>0</v>
      </c>
      <c r="S2857">
        <v>116</v>
      </c>
      <c r="T2857">
        <f t="shared" si="88"/>
        <v>116</v>
      </c>
      <c r="U2857">
        <v>268654</v>
      </c>
      <c r="V2857">
        <v>100614</v>
      </c>
      <c r="W2857" s="3">
        <v>-6.99681</v>
      </c>
      <c r="X2857" s="3">
        <v>52.153199999999998</v>
      </c>
      <c r="Y2857" t="s">
        <v>34</v>
      </c>
      <c r="Z2857" t="str">
        <f t="shared" si="89"/>
        <v>Catholic</v>
      </c>
    </row>
    <row r="2858" spans="1:26" x14ac:dyDescent="0.35">
      <c r="A2858">
        <v>2858</v>
      </c>
      <c r="B2858" t="s">
        <v>7751</v>
      </c>
      <c r="C2858" t="s">
        <v>7752</v>
      </c>
      <c r="D2858" s="1" t="s">
        <v>28</v>
      </c>
      <c r="E2858" s="1" t="s">
        <v>7753</v>
      </c>
      <c r="F2858" t="s">
        <v>7629</v>
      </c>
      <c r="G2858" t="s">
        <v>31</v>
      </c>
      <c r="H2858" t="s">
        <v>32</v>
      </c>
      <c r="I2858" t="s">
        <v>32</v>
      </c>
      <c r="J2858" t="s">
        <v>32</v>
      </c>
      <c r="K2858" t="s">
        <v>33</v>
      </c>
      <c r="M2858" t="s">
        <v>32</v>
      </c>
      <c r="N2858" t="s">
        <v>32</v>
      </c>
      <c r="O2858">
        <v>0</v>
      </c>
      <c r="P2858">
        <v>0</v>
      </c>
      <c r="Q2858">
        <v>0</v>
      </c>
      <c r="R2858">
        <v>108</v>
      </c>
      <c r="S2858">
        <v>101</v>
      </c>
      <c r="T2858">
        <f t="shared" si="88"/>
        <v>209</v>
      </c>
      <c r="U2858">
        <v>252742</v>
      </c>
      <c r="V2858">
        <v>101301</v>
      </c>
      <c r="W2858" s="3">
        <v>-7.22919</v>
      </c>
      <c r="X2858" s="3">
        <v>52.161099999999998</v>
      </c>
      <c r="Y2858" t="s">
        <v>34</v>
      </c>
      <c r="Z2858" t="str">
        <f t="shared" si="89"/>
        <v>Catholic</v>
      </c>
    </row>
    <row r="2859" spans="1:26" x14ac:dyDescent="0.35">
      <c r="A2859">
        <v>2859</v>
      </c>
      <c r="B2859" t="s">
        <v>7754</v>
      </c>
      <c r="C2859" t="s">
        <v>7755</v>
      </c>
      <c r="D2859" s="1" t="s">
        <v>28</v>
      </c>
      <c r="E2859" s="1" t="s">
        <v>7756</v>
      </c>
      <c r="F2859" t="s">
        <v>7629</v>
      </c>
      <c r="G2859" t="s">
        <v>31</v>
      </c>
      <c r="H2859" t="s">
        <v>32</v>
      </c>
      <c r="I2859" t="s">
        <v>32</v>
      </c>
      <c r="J2859" t="s">
        <v>32</v>
      </c>
      <c r="K2859" t="s">
        <v>33</v>
      </c>
      <c r="M2859" t="s">
        <v>32</v>
      </c>
      <c r="N2859" t="s">
        <v>32</v>
      </c>
      <c r="O2859">
        <v>0</v>
      </c>
      <c r="P2859">
        <v>0</v>
      </c>
      <c r="Q2859">
        <v>0</v>
      </c>
      <c r="R2859">
        <v>64</v>
      </c>
      <c r="S2859">
        <v>56</v>
      </c>
      <c r="T2859">
        <f t="shared" si="88"/>
        <v>120</v>
      </c>
      <c r="U2859">
        <v>250458</v>
      </c>
      <c r="V2859">
        <v>102600</v>
      </c>
      <c r="W2859" s="3">
        <v>-7.2623699999999998</v>
      </c>
      <c r="X2859" s="3">
        <v>52.173000000000002</v>
      </c>
      <c r="Y2859" t="s">
        <v>34</v>
      </c>
      <c r="Z2859" t="str">
        <f t="shared" si="89"/>
        <v>Catholic</v>
      </c>
    </row>
    <row r="2860" spans="1:26" x14ac:dyDescent="0.35">
      <c r="A2860">
        <v>2860</v>
      </c>
      <c r="B2860" t="s">
        <v>7757</v>
      </c>
      <c r="C2860" t="s">
        <v>7758</v>
      </c>
      <c r="D2860" s="1" t="s">
        <v>28</v>
      </c>
      <c r="E2860" s="1" t="s">
        <v>7686</v>
      </c>
      <c r="F2860" t="s">
        <v>7629</v>
      </c>
      <c r="G2860" t="s">
        <v>31</v>
      </c>
      <c r="H2860" t="s">
        <v>32</v>
      </c>
      <c r="I2860" t="s">
        <v>32</v>
      </c>
      <c r="J2860" t="s">
        <v>32</v>
      </c>
      <c r="K2860" t="s">
        <v>33</v>
      </c>
      <c r="M2860" t="s">
        <v>32</v>
      </c>
      <c r="N2860" t="s">
        <v>32</v>
      </c>
      <c r="O2860">
        <v>0</v>
      </c>
      <c r="P2860">
        <v>0</v>
      </c>
      <c r="Q2860">
        <v>0</v>
      </c>
      <c r="R2860">
        <v>33</v>
      </c>
      <c r="S2860">
        <v>20</v>
      </c>
      <c r="T2860">
        <f t="shared" si="88"/>
        <v>53</v>
      </c>
      <c r="U2860">
        <v>237164</v>
      </c>
      <c r="V2860">
        <v>107736</v>
      </c>
      <c r="W2860" s="3">
        <v>-7.4561400000000004</v>
      </c>
      <c r="X2860" s="3">
        <v>52.220199999999998</v>
      </c>
      <c r="Y2860" t="s">
        <v>34</v>
      </c>
      <c r="Z2860" t="str">
        <f t="shared" si="89"/>
        <v>Catholic</v>
      </c>
    </row>
    <row r="2861" spans="1:26" x14ac:dyDescent="0.35">
      <c r="A2861">
        <v>2861</v>
      </c>
      <c r="B2861" t="s">
        <v>7759</v>
      </c>
      <c r="C2861" t="s">
        <v>7760</v>
      </c>
      <c r="D2861" s="1" t="s">
        <v>28</v>
      </c>
      <c r="E2861" s="1" t="s">
        <v>7761</v>
      </c>
      <c r="F2861" t="s">
        <v>7629</v>
      </c>
      <c r="G2861" t="s">
        <v>31</v>
      </c>
      <c r="H2861" t="s">
        <v>32</v>
      </c>
      <c r="I2861" t="s">
        <v>32</v>
      </c>
      <c r="J2861" t="s">
        <v>32</v>
      </c>
      <c r="K2861" t="s">
        <v>33</v>
      </c>
      <c r="M2861" t="s">
        <v>32</v>
      </c>
      <c r="N2861" t="s">
        <v>32</v>
      </c>
      <c r="O2861">
        <v>0</v>
      </c>
      <c r="P2861">
        <v>0</v>
      </c>
      <c r="Q2861">
        <v>0</v>
      </c>
      <c r="R2861">
        <v>11</v>
      </c>
      <c r="S2861">
        <v>9</v>
      </c>
      <c r="T2861">
        <f t="shared" si="88"/>
        <v>20</v>
      </c>
      <c r="U2861">
        <v>223573</v>
      </c>
      <c r="V2861">
        <v>104395</v>
      </c>
      <c r="W2861" s="3">
        <v>-7.6552600000000002</v>
      </c>
      <c r="X2861" s="3">
        <v>52.191000000000003</v>
      </c>
      <c r="Y2861" t="s">
        <v>34</v>
      </c>
      <c r="Z2861" t="str">
        <f t="shared" si="89"/>
        <v>Catholic</v>
      </c>
    </row>
    <row r="2862" spans="1:26" x14ac:dyDescent="0.35">
      <c r="A2862">
        <v>2862</v>
      </c>
      <c r="B2862" t="s">
        <v>7762</v>
      </c>
      <c r="C2862" t="s">
        <v>7763</v>
      </c>
      <c r="D2862" s="1" t="s">
        <v>28</v>
      </c>
      <c r="E2862" s="1" t="s">
        <v>7764</v>
      </c>
      <c r="F2862" t="s">
        <v>7629</v>
      </c>
      <c r="G2862" t="s">
        <v>31</v>
      </c>
      <c r="H2862" t="s">
        <v>32</v>
      </c>
      <c r="I2862" t="s">
        <v>32</v>
      </c>
      <c r="J2862" t="s">
        <v>32</v>
      </c>
      <c r="K2862" t="s">
        <v>33</v>
      </c>
      <c r="M2862" t="s">
        <v>32</v>
      </c>
      <c r="N2862" t="s">
        <v>32</v>
      </c>
      <c r="O2862">
        <v>0</v>
      </c>
      <c r="P2862">
        <v>0</v>
      </c>
      <c r="Q2862">
        <v>0</v>
      </c>
      <c r="R2862">
        <v>35</v>
      </c>
      <c r="S2862">
        <v>29</v>
      </c>
      <c r="T2862">
        <f t="shared" si="88"/>
        <v>64</v>
      </c>
      <c r="U2862">
        <v>217661</v>
      </c>
      <c r="V2862">
        <v>81026</v>
      </c>
      <c r="W2862" s="3">
        <v>-7.7429300000000003</v>
      </c>
      <c r="X2862" s="3">
        <v>51.981099999999998</v>
      </c>
      <c r="Y2862" t="s">
        <v>34</v>
      </c>
      <c r="Z2862" t="str">
        <f t="shared" si="89"/>
        <v>Catholic</v>
      </c>
    </row>
    <row r="2863" spans="1:26" x14ac:dyDescent="0.35">
      <c r="A2863">
        <v>2863</v>
      </c>
      <c r="B2863" t="s">
        <v>7765</v>
      </c>
      <c r="C2863" t="s">
        <v>7766</v>
      </c>
      <c r="D2863" s="1" t="s">
        <v>28</v>
      </c>
      <c r="E2863" s="1" t="s">
        <v>7767</v>
      </c>
      <c r="F2863" t="s">
        <v>7629</v>
      </c>
      <c r="G2863" t="s">
        <v>31</v>
      </c>
      <c r="H2863" t="s">
        <v>32</v>
      </c>
      <c r="I2863" t="s">
        <v>32</v>
      </c>
      <c r="J2863" t="s">
        <v>32</v>
      </c>
      <c r="K2863" t="s">
        <v>33</v>
      </c>
      <c r="M2863" t="s">
        <v>32</v>
      </c>
      <c r="N2863" t="s">
        <v>32</v>
      </c>
      <c r="O2863">
        <v>0</v>
      </c>
      <c r="P2863">
        <v>0</v>
      </c>
      <c r="Q2863">
        <v>0</v>
      </c>
      <c r="R2863">
        <v>52</v>
      </c>
      <c r="S2863">
        <v>52</v>
      </c>
      <c r="T2863">
        <f t="shared" si="88"/>
        <v>104</v>
      </c>
      <c r="U2863">
        <v>218527</v>
      </c>
      <c r="V2863">
        <v>77654</v>
      </c>
      <c r="W2863" s="3">
        <v>-7.7305000000000001</v>
      </c>
      <c r="X2863" s="3">
        <v>51.950800000000001</v>
      </c>
      <c r="Y2863" t="s">
        <v>34</v>
      </c>
      <c r="Z2863" t="str">
        <f t="shared" si="89"/>
        <v>Catholic</v>
      </c>
    </row>
    <row r="2864" spans="1:26" x14ac:dyDescent="0.35">
      <c r="A2864">
        <v>2864</v>
      </c>
      <c r="B2864" t="s">
        <v>7768</v>
      </c>
      <c r="C2864" t="s">
        <v>7769</v>
      </c>
      <c r="D2864" s="1" t="s">
        <v>28</v>
      </c>
      <c r="E2864" s="1" t="s">
        <v>7770</v>
      </c>
      <c r="F2864" t="s">
        <v>7629</v>
      </c>
      <c r="G2864" t="s">
        <v>31</v>
      </c>
      <c r="H2864" t="s">
        <v>32</v>
      </c>
      <c r="I2864" t="s">
        <v>80</v>
      </c>
      <c r="J2864" t="s">
        <v>32</v>
      </c>
      <c r="K2864" t="s">
        <v>33</v>
      </c>
      <c r="M2864" t="s">
        <v>32</v>
      </c>
      <c r="N2864" t="s">
        <v>32</v>
      </c>
      <c r="O2864">
        <v>0</v>
      </c>
      <c r="P2864">
        <v>0</v>
      </c>
      <c r="Q2864">
        <v>0</v>
      </c>
      <c r="R2864">
        <v>18</v>
      </c>
      <c r="S2864">
        <v>5</v>
      </c>
      <c r="T2864">
        <f t="shared" si="88"/>
        <v>23</v>
      </c>
      <c r="U2864">
        <v>243800</v>
      </c>
      <c r="V2864">
        <v>99226</v>
      </c>
      <c r="W2864" s="3">
        <v>-7.3601299999999998</v>
      </c>
      <c r="X2864" s="3">
        <v>52.143300000000004</v>
      </c>
      <c r="Y2864" t="s">
        <v>34</v>
      </c>
      <c r="Z2864" t="str">
        <f t="shared" si="89"/>
        <v>Catholic</v>
      </c>
    </row>
    <row r="2865" spans="1:26" x14ac:dyDescent="0.35">
      <c r="A2865">
        <v>2865</v>
      </c>
      <c r="B2865" t="s">
        <v>7771</v>
      </c>
      <c r="C2865" t="s">
        <v>7772</v>
      </c>
      <c r="D2865" s="1" t="s">
        <v>28</v>
      </c>
      <c r="E2865" s="1" t="s">
        <v>7738</v>
      </c>
      <c r="F2865" t="s">
        <v>7629</v>
      </c>
      <c r="G2865" t="s">
        <v>31</v>
      </c>
      <c r="H2865" t="s">
        <v>32</v>
      </c>
      <c r="I2865" t="s">
        <v>32</v>
      </c>
      <c r="J2865" t="s">
        <v>32</v>
      </c>
      <c r="K2865" t="s">
        <v>33</v>
      </c>
      <c r="M2865" t="s">
        <v>32</v>
      </c>
      <c r="N2865" t="s">
        <v>32</v>
      </c>
      <c r="O2865">
        <v>0</v>
      </c>
      <c r="P2865">
        <v>0</v>
      </c>
      <c r="Q2865">
        <v>0</v>
      </c>
      <c r="R2865">
        <v>245</v>
      </c>
      <c r="S2865">
        <v>219</v>
      </c>
      <c r="T2865">
        <f t="shared" si="88"/>
        <v>464</v>
      </c>
      <c r="U2865">
        <v>226683</v>
      </c>
      <c r="V2865">
        <v>93146</v>
      </c>
      <c r="W2865" s="3">
        <v>-7.6106600000000002</v>
      </c>
      <c r="X2865" s="3">
        <v>52.089700000000001</v>
      </c>
      <c r="Y2865" t="s">
        <v>34</v>
      </c>
      <c r="Z2865" t="str">
        <f t="shared" si="89"/>
        <v>Catholic</v>
      </c>
    </row>
    <row r="2866" spans="1:26" x14ac:dyDescent="0.35">
      <c r="A2866">
        <v>2866</v>
      </c>
      <c r="B2866" t="s">
        <v>7773</v>
      </c>
      <c r="C2866" t="s">
        <v>7774</v>
      </c>
      <c r="D2866" s="1" t="s">
        <v>28</v>
      </c>
      <c r="E2866" s="1" t="s">
        <v>7775</v>
      </c>
      <c r="F2866" t="s">
        <v>7629</v>
      </c>
      <c r="G2866" t="s">
        <v>31</v>
      </c>
      <c r="H2866" t="s">
        <v>32</v>
      </c>
      <c r="I2866" t="s">
        <v>32</v>
      </c>
      <c r="J2866" t="s">
        <v>32</v>
      </c>
      <c r="K2866" t="s">
        <v>33</v>
      </c>
      <c r="M2866" t="s">
        <v>32</v>
      </c>
      <c r="N2866" t="s">
        <v>32</v>
      </c>
      <c r="O2866">
        <v>0</v>
      </c>
      <c r="P2866">
        <v>0</v>
      </c>
      <c r="Q2866">
        <v>0</v>
      </c>
      <c r="R2866">
        <v>56</v>
      </c>
      <c r="S2866">
        <v>49</v>
      </c>
      <c r="T2866">
        <f t="shared" si="88"/>
        <v>105</v>
      </c>
      <c r="U2866">
        <v>215241</v>
      </c>
      <c r="V2866">
        <v>94516</v>
      </c>
      <c r="W2866" s="3">
        <v>-7.7775499999999997</v>
      </c>
      <c r="X2866" s="3">
        <v>52.102499999999999</v>
      </c>
      <c r="Y2866" t="s">
        <v>34</v>
      </c>
      <c r="Z2866" t="str">
        <f t="shared" si="89"/>
        <v>Catholic</v>
      </c>
    </row>
    <row r="2867" spans="1:26" x14ac:dyDescent="0.35">
      <c r="A2867">
        <v>2867</v>
      </c>
      <c r="B2867" t="s">
        <v>7776</v>
      </c>
      <c r="C2867" t="s">
        <v>7777</v>
      </c>
      <c r="D2867" s="1" t="s">
        <v>28</v>
      </c>
      <c r="E2867" s="1" t="s">
        <v>7778</v>
      </c>
      <c r="F2867" t="s">
        <v>7629</v>
      </c>
      <c r="G2867" t="s">
        <v>31</v>
      </c>
      <c r="H2867" t="s">
        <v>32</v>
      </c>
      <c r="I2867" t="s">
        <v>32</v>
      </c>
      <c r="J2867" t="s">
        <v>32</v>
      </c>
      <c r="K2867" t="s">
        <v>33</v>
      </c>
      <c r="M2867" t="s">
        <v>32</v>
      </c>
      <c r="N2867" t="s">
        <v>32</v>
      </c>
      <c r="O2867">
        <v>0</v>
      </c>
      <c r="P2867">
        <v>0</v>
      </c>
      <c r="Q2867">
        <v>0</v>
      </c>
      <c r="R2867">
        <v>33</v>
      </c>
      <c r="S2867">
        <v>27</v>
      </c>
      <c r="T2867">
        <f t="shared" si="88"/>
        <v>60</v>
      </c>
      <c r="U2867">
        <v>242250</v>
      </c>
      <c r="V2867">
        <v>100407</v>
      </c>
      <c r="W2867" s="3">
        <v>-7.3826299999999998</v>
      </c>
      <c r="X2867" s="3">
        <v>52.154000000000003</v>
      </c>
      <c r="Y2867" t="s">
        <v>34</v>
      </c>
      <c r="Z2867" t="str">
        <f t="shared" si="89"/>
        <v>Catholic</v>
      </c>
    </row>
    <row r="2868" spans="1:26" x14ac:dyDescent="0.35">
      <c r="A2868">
        <v>2868</v>
      </c>
      <c r="B2868" t="s">
        <v>7779</v>
      </c>
      <c r="C2868" t="s">
        <v>7780</v>
      </c>
      <c r="D2868" s="1" t="s">
        <v>28</v>
      </c>
      <c r="E2868" s="1" t="s">
        <v>7781</v>
      </c>
      <c r="F2868" t="s">
        <v>7629</v>
      </c>
      <c r="G2868" t="s">
        <v>31</v>
      </c>
      <c r="H2868" t="s">
        <v>32</v>
      </c>
      <c r="I2868" t="s">
        <v>32</v>
      </c>
      <c r="J2868" t="s">
        <v>32</v>
      </c>
      <c r="K2868" t="s">
        <v>33</v>
      </c>
      <c r="M2868" t="s">
        <v>32</v>
      </c>
      <c r="N2868" t="s">
        <v>32</v>
      </c>
      <c r="O2868">
        <v>0</v>
      </c>
      <c r="P2868">
        <v>0</v>
      </c>
      <c r="Q2868">
        <v>0</v>
      </c>
      <c r="R2868">
        <v>33</v>
      </c>
      <c r="S2868">
        <v>23</v>
      </c>
      <c r="T2868">
        <f t="shared" si="88"/>
        <v>56</v>
      </c>
      <c r="U2868">
        <v>213197</v>
      </c>
      <c r="V2868">
        <v>79411</v>
      </c>
      <c r="W2868" s="3">
        <v>-7.8079700000000001</v>
      </c>
      <c r="X2868" s="3">
        <v>51.966799999999999</v>
      </c>
      <c r="Y2868" t="s">
        <v>34</v>
      </c>
      <c r="Z2868" t="str">
        <f t="shared" si="89"/>
        <v>Catholic</v>
      </c>
    </row>
    <row r="2869" spans="1:26" x14ac:dyDescent="0.35">
      <c r="A2869">
        <v>2869</v>
      </c>
      <c r="B2869" t="s">
        <v>7782</v>
      </c>
      <c r="C2869" t="s">
        <v>7783</v>
      </c>
      <c r="D2869" s="1" t="s">
        <v>28</v>
      </c>
      <c r="E2869" s="1" t="s">
        <v>7775</v>
      </c>
      <c r="F2869" t="s">
        <v>7629</v>
      </c>
      <c r="G2869" t="s">
        <v>31</v>
      </c>
      <c r="H2869" t="s">
        <v>32</v>
      </c>
      <c r="I2869" t="s">
        <v>32</v>
      </c>
      <c r="J2869" t="s">
        <v>32</v>
      </c>
      <c r="K2869" t="s">
        <v>33</v>
      </c>
      <c r="M2869" t="s">
        <v>32</v>
      </c>
      <c r="N2869" t="s">
        <v>32</v>
      </c>
      <c r="O2869">
        <v>0</v>
      </c>
      <c r="P2869">
        <v>0</v>
      </c>
      <c r="Q2869">
        <v>0</v>
      </c>
      <c r="R2869">
        <v>48</v>
      </c>
      <c r="S2869">
        <v>47</v>
      </c>
      <c r="T2869">
        <f t="shared" si="88"/>
        <v>95</v>
      </c>
      <c r="U2869">
        <v>216859</v>
      </c>
      <c r="V2869">
        <v>99640</v>
      </c>
      <c r="W2869" s="3">
        <v>-7.7536800000000001</v>
      </c>
      <c r="X2869" s="3">
        <v>52.148499999999999</v>
      </c>
      <c r="Y2869" t="s">
        <v>34</v>
      </c>
      <c r="Z2869" t="str">
        <f t="shared" si="89"/>
        <v>Catholic</v>
      </c>
    </row>
    <row r="2870" spans="1:26" x14ac:dyDescent="0.35">
      <c r="A2870">
        <v>2870</v>
      </c>
      <c r="B2870" t="s">
        <v>7784</v>
      </c>
      <c r="C2870" t="s">
        <v>7785</v>
      </c>
      <c r="D2870" s="1" t="s">
        <v>28</v>
      </c>
      <c r="E2870" s="1" t="s">
        <v>7638</v>
      </c>
      <c r="F2870" t="s">
        <v>7629</v>
      </c>
      <c r="G2870" t="s">
        <v>31</v>
      </c>
      <c r="H2870" t="s">
        <v>32</v>
      </c>
      <c r="I2870" t="s">
        <v>32</v>
      </c>
      <c r="J2870" t="s">
        <v>32</v>
      </c>
      <c r="K2870" t="s">
        <v>33</v>
      </c>
      <c r="M2870" t="s">
        <v>32</v>
      </c>
      <c r="N2870" t="s">
        <v>32</v>
      </c>
      <c r="O2870">
        <v>0</v>
      </c>
      <c r="P2870">
        <v>0</v>
      </c>
      <c r="Q2870">
        <v>0</v>
      </c>
      <c r="R2870">
        <v>91</v>
      </c>
      <c r="S2870">
        <v>89</v>
      </c>
      <c r="T2870">
        <f t="shared" si="88"/>
        <v>180</v>
      </c>
      <c r="U2870">
        <v>268129</v>
      </c>
      <c r="V2870">
        <v>112668</v>
      </c>
      <c r="W2870" s="3">
        <v>-7.0020600000000002</v>
      </c>
      <c r="X2870" s="3">
        <v>52.261600000000001</v>
      </c>
      <c r="Y2870" t="s">
        <v>34</v>
      </c>
      <c r="Z2870" t="str">
        <f t="shared" si="89"/>
        <v>Catholic</v>
      </c>
    </row>
    <row r="2871" spans="1:26" x14ac:dyDescent="0.35">
      <c r="A2871">
        <v>2871</v>
      </c>
      <c r="B2871" t="s">
        <v>7786</v>
      </c>
      <c r="C2871" t="s">
        <v>7787</v>
      </c>
      <c r="D2871" s="1" t="s">
        <v>28</v>
      </c>
      <c r="E2871" s="1" t="s">
        <v>7788</v>
      </c>
      <c r="F2871" t="s">
        <v>7629</v>
      </c>
      <c r="G2871" t="s">
        <v>31</v>
      </c>
      <c r="H2871" t="s">
        <v>32</v>
      </c>
      <c r="I2871" t="s">
        <v>32</v>
      </c>
      <c r="J2871" t="s">
        <v>32</v>
      </c>
      <c r="K2871" t="s">
        <v>33</v>
      </c>
      <c r="M2871" t="s">
        <v>32</v>
      </c>
      <c r="N2871" t="s">
        <v>32</v>
      </c>
      <c r="O2871">
        <v>0</v>
      </c>
      <c r="P2871">
        <v>0</v>
      </c>
      <c r="Q2871">
        <v>0</v>
      </c>
      <c r="R2871">
        <v>65</v>
      </c>
      <c r="S2871">
        <v>51</v>
      </c>
      <c r="T2871">
        <f t="shared" si="88"/>
        <v>116</v>
      </c>
      <c r="U2871">
        <v>224302</v>
      </c>
      <c r="V2871">
        <v>98679</v>
      </c>
      <c r="W2871" s="3">
        <v>-7.6450100000000001</v>
      </c>
      <c r="X2871" s="3">
        <v>52.139600000000002</v>
      </c>
      <c r="Y2871" t="s">
        <v>34</v>
      </c>
      <c r="Z2871" t="str">
        <f t="shared" si="89"/>
        <v>Catholic</v>
      </c>
    </row>
    <row r="2872" spans="1:26" x14ac:dyDescent="0.35">
      <c r="A2872">
        <v>2872</v>
      </c>
      <c r="B2872" t="s">
        <v>7789</v>
      </c>
      <c r="C2872" t="s">
        <v>7790</v>
      </c>
      <c r="D2872" s="1" t="s">
        <v>28</v>
      </c>
      <c r="E2872" s="1" t="s">
        <v>7761</v>
      </c>
      <c r="F2872" t="s">
        <v>7629</v>
      </c>
      <c r="G2872" t="s">
        <v>31</v>
      </c>
      <c r="H2872" t="s">
        <v>32</v>
      </c>
      <c r="I2872" t="s">
        <v>32</v>
      </c>
      <c r="J2872" t="s">
        <v>32</v>
      </c>
      <c r="K2872" t="s">
        <v>33</v>
      </c>
      <c r="M2872" t="s">
        <v>32</v>
      </c>
      <c r="N2872" t="s">
        <v>32</v>
      </c>
      <c r="O2872">
        <v>0</v>
      </c>
      <c r="P2872">
        <v>0</v>
      </c>
      <c r="Q2872">
        <v>0</v>
      </c>
      <c r="R2872">
        <v>31</v>
      </c>
      <c r="S2872">
        <v>30</v>
      </c>
      <c r="T2872">
        <f t="shared" si="88"/>
        <v>61</v>
      </c>
      <c r="U2872">
        <v>219518</v>
      </c>
      <c r="V2872">
        <v>105684</v>
      </c>
      <c r="W2872" s="3">
        <v>-7.71448</v>
      </c>
      <c r="X2872" s="3">
        <v>52.2027</v>
      </c>
      <c r="Y2872" t="s">
        <v>34</v>
      </c>
      <c r="Z2872" t="str">
        <f t="shared" si="89"/>
        <v>Catholic</v>
      </c>
    </row>
    <row r="2873" spans="1:26" x14ac:dyDescent="0.35">
      <c r="A2873">
        <v>2873</v>
      </c>
      <c r="B2873" t="s">
        <v>7791</v>
      </c>
      <c r="C2873" t="s">
        <v>7792</v>
      </c>
      <c r="D2873" s="1" t="s">
        <v>28</v>
      </c>
      <c r="E2873" s="1" t="s">
        <v>7467</v>
      </c>
      <c r="F2873" t="s">
        <v>7629</v>
      </c>
      <c r="G2873" t="s">
        <v>31</v>
      </c>
      <c r="H2873" t="s">
        <v>32</v>
      </c>
      <c r="I2873" t="s">
        <v>32</v>
      </c>
      <c r="J2873" t="s">
        <v>32</v>
      </c>
      <c r="K2873" t="s">
        <v>33</v>
      </c>
      <c r="M2873" t="s">
        <v>32</v>
      </c>
      <c r="N2873" t="s">
        <v>32</v>
      </c>
      <c r="O2873">
        <v>0</v>
      </c>
      <c r="P2873">
        <v>0</v>
      </c>
      <c r="Q2873">
        <v>0</v>
      </c>
      <c r="R2873">
        <v>96</v>
      </c>
      <c r="S2873">
        <v>109</v>
      </c>
      <c r="T2873">
        <f t="shared" si="88"/>
        <v>205</v>
      </c>
      <c r="U2873">
        <v>217752</v>
      </c>
      <c r="V2873">
        <v>114451</v>
      </c>
      <c r="W2873" s="3">
        <v>-7.7398600000000002</v>
      </c>
      <c r="X2873" s="3">
        <v>52.281599999999997</v>
      </c>
      <c r="Y2873" t="s">
        <v>34</v>
      </c>
      <c r="Z2873" t="str">
        <f t="shared" si="89"/>
        <v>Catholic</v>
      </c>
    </row>
    <row r="2874" spans="1:26" x14ac:dyDescent="0.35">
      <c r="A2874">
        <v>2874</v>
      </c>
      <c r="B2874" t="s">
        <v>7793</v>
      </c>
      <c r="C2874" t="s">
        <v>7794</v>
      </c>
      <c r="D2874" s="1" t="s">
        <v>28</v>
      </c>
      <c r="E2874" s="1" t="s">
        <v>7515</v>
      </c>
      <c r="F2874" t="s">
        <v>7629</v>
      </c>
      <c r="G2874" t="s">
        <v>31</v>
      </c>
      <c r="H2874" t="s">
        <v>32</v>
      </c>
      <c r="I2874" t="s">
        <v>32</v>
      </c>
      <c r="J2874" t="s">
        <v>32</v>
      </c>
      <c r="K2874" t="s">
        <v>33</v>
      </c>
      <c r="M2874" t="s">
        <v>32</v>
      </c>
      <c r="N2874" t="s">
        <v>32</v>
      </c>
      <c r="O2874">
        <v>0</v>
      </c>
      <c r="P2874">
        <v>0</v>
      </c>
      <c r="Q2874">
        <v>0</v>
      </c>
      <c r="R2874">
        <v>46</v>
      </c>
      <c r="S2874">
        <v>41</v>
      </c>
      <c r="T2874">
        <f t="shared" si="88"/>
        <v>87</v>
      </c>
      <c r="U2874">
        <v>238301</v>
      </c>
      <c r="V2874">
        <v>114290</v>
      </c>
      <c r="W2874" s="3">
        <v>-7.4387600000000003</v>
      </c>
      <c r="X2874" s="3">
        <v>52.2791</v>
      </c>
      <c r="Y2874" t="s">
        <v>34</v>
      </c>
      <c r="Z2874" t="str">
        <f t="shared" si="89"/>
        <v>Catholic</v>
      </c>
    </row>
    <row r="2875" spans="1:26" x14ac:dyDescent="0.35">
      <c r="A2875">
        <v>2875</v>
      </c>
      <c r="B2875" t="s">
        <v>7795</v>
      </c>
      <c r="C2875" t="s">
        <v>261</v>
      </c>
      <c r="D2875" s="1" t="s">
        <v>28</v>
      </c>
      <c r="E2875" s="1" t="s">
        <v>7796</v>
      </c>
      <c r="F2875" t="s">
        <v>7629</v>
      </c>
      <c r="G2875" t="s">
        <v>31</v>
      </c>
      <c r="H2875" t="s">
        <v>32</v>
      </c>
      <c r="I2875" t="s">
        <v>32</v>
      </c>
      <c r="J2875" t="s">
        <v>32</v>
      </c>
      <c r="K2875" t="s">
        <v>33</v>
      </c>
      <c r="M2875" t="s">
        <v>32</v>
      </c>
      <c r="N2875" t="s">
        <v>32</v>
      </c>
      <c r="O2875">
        <v>0</v>
      </c>
      <c r="P2875">
        <v>0</v>
      </c>
      <c r="Q2875">
        <v>0</v>
      </c>
      <c r="R2875">
        <v>76</v>
      </c>
      <c r="S2875">
        <v>60</v>
      </c>
      <c r="T2875">
        <f t="shared" si="88"/>
        <v>136</v>
      </c>
      <c r="U2875">
        <v>199773</v>
      </c>
      <c r="V2875">
        <v>93195</v>
      </c>
      <c r="W2875" s="3">
        <v>-8.0033100000000008</v>
      </c>
      <c r="X2875" s="3">
        <v>52.090800000000002</v>
      </c>
      <c r="Y2875" t="s">
        <v>34</v>
      </c>
      <c r="Z2875" t="str">
        <f t="shared" si="89"/>
        <v>Catholic</v>
      </c>
    </row>
    <row r="2876" spans="1:26" x14ac:dyDescent="0.35">
      <c r="A2876">
        <v>2876</v>
      </c>
      <c r="B2876" t="s">
        <v>7797</v>
      </c>
      <c r="C2876" t="s">
        <v>7798</v>
      </c>
      <c r="D2876" s="1" t="s">
        <v>28</v>
      </c>
      <c r="E2876" s="1" t="s">
        <v>7799</v>
      </c>
      <c r="F2876" t="s">
        <v>7629</v>
      </c>
      <c r="G2876" t="s">
        <v>31</v>
      </c>
      <c r="H2876" t="s">
        <v>32</v>
      </c>
      <c r="I2876" t="s">
        <v>32</v>
      </c>
      <c r="J2876" t="s">
        <v>32</v>
      </c>
      <c r="K2876" t="s">
        <v>33</v>
      </c>
      <c r="M2876" t="s">
        <v>32</v>
      </c>
      <c r="N2876" t="s">
        <v>32</v>
      </c>
      <c r="O2876">
        <v>0</v>
      </c>
      <c r="P2876">
        <v>0</v>
      </c>
      <c r="Q2876">
        <v>0</v>
      </c>
      <c r="R2876">
        <v>356</v>
      </c>
      <c r="S2876">
        <v>347</v>
      </c>
      <c r="T2876">
        <f t="shared" si="88"/>
        <v>703</v>
      </c>
      <c r="U2876">
        <v>257128</v>
      </c>
      <c r="V2876">
        <v>101248</v>
      </c>
      <c r="W2876" s="3">
        <v>-7.1650999999999998</v>
      </c>
      <c r="X2876" s="3">
        <v>52.160200000000003</v>
      </c>
      <c r="Y2876" t="s">
        <v>34</v>
      </c>
      <c r="Z2876" t="str">
        <f t="shared" si="89"/>
        <v>Catholic</v>
      </c>
    </row>
    <row r="2877" spans="1:26" x14ac:dyDescent="0.35">
      <c r="A2877">
        <v>2877</v>
      </c>
      <c r="B2877" t="s">
        <v>7800</v>
      </c>
      <c r="C2877" t="s">
        <v>7801</v>
      </c>
      <c r="D2877" s="1" t="s">
        <v>28</v>
      </c>
      <c r="E2877" s="1" t="s">
        <v>7704</v>
      </c>
      <c r="F2877" t="s">
        <v>7629</v>
      </c>
      <c r="G2877" t="s">
        <v>57</v>
      </c>
      <c r="H2877" t="s">
        <v>32</v>
      </c>
      <c r="I2877" t="s">
        <v>32</v>
      </c>
      <c r="J2877" t="s">
        <v>32</v>
      </c>
      <c r="K2877" t="s">
        <v>33</v>
      </c>
      <c r="M2877" t="s">
        <v>32</v>
      </c>
      <c r="N2877" t="s">
        <v>32</v>
      </c>
      <c r="O2877">
        <v>0</v>
      </c>
      <c r="P2877">
        <v>0</v>
      </c>
      <c r="Q2877">
        <v>0</v>
      </c>
      <c r="R2877">
        <v>22</v>
      </c>
      <c r="S2877">
        <v>11</v>
      </c>
      <c r="T2877">
        <f t="shared" si="88"/>
        <v>33</v>
      </c>
      <c r="U2877">
        <v>236729</v>
      </c>
      <c r="V2877">
        <v>97565</v>
      </c>
      <c r="W2877" s="3">
        <v>-7.4635999999999996</v>
      </c>
      <c r="X2877" s="3">
        <v>52.128900000000002</v>
      </c>
      <c r="Y2877" t="s">
        <v>34</v>
      </c>
      <c r="Z2877" t="str">
        <f t="shared" si="89"/>
        <v>Church of Ireland</v>
      </c>
    </row>
    <row r="2878" spans="1:26" x14ac:dyDescent="0.35">
      <c r="A2878">
        <v>2878</v>
      </c>
      <c r="B2878" t="s">
        <v>7802</v>
      </c>
      <c r="C2878" t="s">
        <v>7803</v>
      </c>
      <c r="D2878" s="1" t="s">
        <v>28</v>
      </c>
      <c r="E2878" s="1" t="s">
        <v>7804</v>
      </c>
      <c r="F2878" t="s">
        <v>7629</v>
      </c>
      <c r="G2878" t="s">
        <v>31</v>
      </c>
      <c r="H2878" t="s">
        <v>32</v>
      </c>
      <c r="I2878" t="s">
        <v>32</v>
      </c>
      <c r="J2878" t="s">
        <v>32</v>
      </c>
      <c r="K2878" t="s">
        <v>33</v>
      </c>
      <c r="M2878" t="s">
        <v>80</v>
      </c>
      <c r="N2878" t="s">
        <v>32</v>
      </c>
      <c r="O2878">
        <v>0</v>
      </c>
      <c r="P2878">
        <v>0</v>
      </c>
      <c r="Q2878">
        <v>0</v>
      </c>
      <c r="R2878">
        <v>114</v>
      </c>
      <c r="S2878">
        <v>118</v>
      </c>
      <c r="T2878">
        <f t="shared" si="88"/>
        <v>232</v>
      </c>
      <c r="U2878">
        <v>227796</v>
      </c>
      <c r="V2878">
        <v>94324</v>
      </c>
      <c r="W2878" s="3">
        <v>-7.5943199999999997</v>
      </c>
      <c r="X2878" s="3">
        <v>52.100299999999997</v>
      </c>
      <c r="Y2878" t="s">
        <v>34</v>
      </c>
      <c r="Z2878" t="str">
        <f t="shared" si="89"/>
        <v>Catholic</v>
      </c>
    </row>
    <row r="2879" spans="1:26" x14ac:dyDescent="0.35">
      <c r="A2879">
        <v>2879</v>
      </c>
      <c r="B2879" t="s">
        <v>7805</v>
      </c>
      <c r="C2879" t="s">
        <v>7806</v>
      </c>
      <c r="D2879" s="1" t="s">
        <v>28</v>
      </c>
      <c r="E2879" s="1" t="s">
        <v>7807</v>
      </c>
      <c r="F2879" t="s">
        <v>7629</v>
      </c>
      <c r="G2879" t="s">
        <v>31</v>
      </c>
      <c r="H2879" t="s">
        <v>32</v>
      </c>
      <c r="I2879" t="s">
        <v>32</v>
      </c>
      <c r="J2879" t="s">
        <v>32</v>
      </c>
      <c r="K2879" t="s">
        <v>33</v>
      </c>
      <c r="M2879" t="s">
        <v>80</v>
      </c>
      <c r="N2879" t="s">
        <v>32</v>
      </c>
      <c r="O2879">
        <v>0</v>
      </c>
      <c r="P2879">
        <v>0</v>
      </c>
      <c r="Q2879">
        <v>0</v>
      </c>
      <c r="R2879">
        <v>102</v>
      </c>
      <c r="S2879">
        <v>118</v>
      </c>
      <c r="T2879">
        <f t="shared" si="88"/>
        <v>220</v>
      </c>
      <c r="U2879">
        <v>258480</v>
      </c>
      <c r="V2879">
        <v>102175</v>
      </c>
      <c r="W2879" s="3">
        <v>-7.1451900000000004</v>
      </c>
      <c r="X2879" s="3">
        <v>52.168399999999998</v>
      </c>
      <c r="Y2879" t="s">
        <v>34</v>
      </c>
      <c r="Z2879" t="str">
        <f t="shared" si="89"/>
        <v>Catholic</v>
      </c>
    </row>
    <row r="2880" spans="1:26" x14ac:dyDescent="0.35">
      <c r="A2880">
        <v>2880</v>
      </c>
      <c r="B2880" t="s">
        <v>7808</v>
      </c>
      <c r="C2880" t="s">
        <v>7809</v>
      </c>
      <c r="D2880" s="1" t="s">
        <v>28</v>
      </c>
      <c r="E2880" s="1" t="s">
        <v>7722</v>
      </c>
      <c r="F2880" t="s">
        <v>7629</v>
      </c>
      <c r="G2880" t="s">
        <v>31</v>
      </c>
      <c r="H2880" t="s">
        <v>32</v>
      </c>
      <c r="I2880" t="s">
        <v>80</v>
      </c>
      <c r="J2880" t="s">
        <v>32</v>
      </c>
      <c r="K2880" t="s">
        <v>33</v>
      </c>
      <c r="M2880" t="s">
        <v>32</v>
      </c>
      <c r="N2880" t="s">
        <v>32</v>
      </c>
      <c r="O2880">
        <v>0</v>
      </c>
      <c r="P2880">
        <v>0</v>
      </c>
      <c r="Q2880">
        <v>0</v>
      </c>
      <c r="R2880">
        <v>86</v>
      </c>
      <c r="S2880">
        <v>227</v>
      </c>
      <c r="T2880">
        <f t="shared" si="88"/>
        <v>313</v>
      </c>
      <c r="U2880">
        <v>225702</v>
      </c>
      <c r="V2880">
        <v>92858</v>
      </c>
      <c r="W2880" s="3">
        <v>-7.625</v>
      </c>
      <c r="X2880" s="3">
        <v>52.087200000000003</v>
      </c>
      <c r="Y2880" t="s">
        <v>34</v>
      </c>
      <c r="Z2880" t="str">
        <f t="shared" si="89"/>
        <v>Catholic</v>
      </c>
    </row>
    <row r="2881" spans="1:26" x14ac:dyDescent="0.35">
      <c r="A2881">
        <v>2881</v>
      </c>
      <c r="B2881" t="s">
        <v>7810</v>
      </c>
      <c r="C2881" t="s">
        <v>7811</v>
      </c>
      <c r="D2881" s="1" t="s">
        <v>28</v>
      </c>
      <c r="E2881" s="1" t="s">
        <v>7812</v>
      </c>
      <c r="F2881" t="s">
        <v>7629</v>
      </c>
      <c r="G2881" t="s">
        <v>31</v>
      </c>
      <c r="H2881" t="s">
        <v>32</v>
      </c>
      <c r="I2881" t="s">
        <v>32</v>
      </c>
      <c r="J2881" t="s">
        <v>32</v>
      </c>
      <c r="K2881" t="s">
        <v>33</v>
      </c>
      <c r="M2881" t="s">
        <v>32</v>
      </c>
      <c r="N2881" t="s">
        <v>32</v>
      </c>
      <c r="O2881">
        <v>0</v>
      </c>
      <c r="P2881">
        <v>0</v>
      </c>
      <c r="Q2881">
        <v>0</v>
      </c>
      <c r="R2881">
        <v>149</v>
      </c>
      <c r="S2881">
        <v>114</v>
      </c>
      <c r="T2881">
        <f t="shared" si="88"/>
        <v>263</v>
      </c>
      <c r="U2881">
        <v>246777</v>
      </c>
      <c r="V2881">
        <v>115587</v>
      </c>
      <c r="W2881" s="3">
        <v>-7.3143799999999999</v>
      </c>
      <c r="X2881" s="3">
        <v>52.290100000000002</v>
      </c>
      <c r="Y2881" t="s">
        <v>34</v>
      </c>
      <c r="Z2881" t="str">
        <f t="shared" si="89"/>
        <v>Catholic</v>
      </c>
    </row>
    <row r="2882" spans="1:26" x14ac:dyDescent="0.35">
      <c r="A2882">
        <v>2882</v>
      </c>
      <c r="B2882" t="s">
        <v>7813</v>
      </c>
      <c r="C2882" t="s">
        <v>7814</v>
      </c>
      <c r="D2882" s="1" t="s">
        <v>28</v>
      </c>
      <c r="E2882" s="1" t="s">
        <v>7815</v>
      </c>
      <c r="F2882" t="s">
        <v>7629</v>
      </c>
      <c r="G2882" t="s">
        <v>31</v>
      </c>
      <c r="H2882" t="s">
        <v>32</v>
      </c>
      <c r="I2882" t="s">
        <v>32</v>
      </c>
      <c r="J2882" t="s">
        <v>32</v>
      </c>
      <c r="K2882" t="s">
        <v>33</v>
      </c>
      <c r="M2882" t="s">
        <v>32</v>
      </c>
      <c r="N2882" t="s">
        <v>32</v>
      </c>
      <c r="O2882">
        <v>0</v>
      </c>
      <c r="P2882">
        <v>0</v>
      </c>
      <c r="Q2882">
        <v>0</v>
      </c>
      <c r="R2882">
        <v>162</v>
      </c>
      <c r="S2882">
        <v>137</v>
      </c>
      <c r="T2882">
        <f t="shared" ref="T2882:T2945" si="90">SUM(R2882:S2882)</f>
        <v>299</v>
      </c>
      <c r="U2882">
        <v>205132</v>
      </c>
      <c r="V2882">
        <v>98460</v>
      </c>
      <c r="W2882" s="3">
        <v>-7.9250400000000001</v>
      </c>
      <c r="X2882" s="3">
        <v>52.138100000000001</v>
      </c>
      <c r="Y2882" t="s">
        <v>34</v>
      </c>
      <c r="Z2882" t="str">
        <f t="shared" si="89"/>
        <v>Catholic</v>
      </c>
    </row>
    <row r="2883" spans="1:26" x14ac:dyDescent="0.35">
      <c r="A2883">
        <v>2883</v>
      </c>
      <c r="B2883" t="s">
        <v>7816</v>
      </c>
      <c r="C2883" t="s">
        <v>7817</v>
      </c>
      <c r="D2883" s="1" t="s">
        <v>28</v>
      </c>
      <c r="E2883" s="1" t="s">
        <v>7818</v>
      </c>
      <c r="F2883" t="s">
        <v>7629</v>
      </c>
      <c r="G2883" t="s">
        <v>31</v>
      </c>
      <c r="H2883" t="s">
        <v>32</v>
      </c>
      <c r="I2883" t="s">
        <v>32</v>
      </c>
      <c r="J2883" t="s">
        <v>32</v>
      </c>
      <c r="K2883" t="s">
        <v>33</v>
      </c>
      <c r="M2883" t="s">
        <v>32</v>
      </c>
      <c r="N2883" t="s">
        <v>32</v>
      </c>
      <c r="O2883">
        <v>0</v>
      </c>
      <c r="P2883">
        <v>0</v>
      </c>
      <c r="Q2883">
        <v>0</v>
      </c>
      <c r="R2883">
        <v>225</v>
      </c>
      <c r="S2883">
        <v>202</v>
      </c>
      <c r="T2883">
        <f t="shared" si="90"/>
        <v>427</v>
      </c>
      <c r="U2883">
        <v>257978</v>
      </c>
      <c r="V2883">
        <v>101852</v>
      </c>
      <c r="W2883" s="3">
        <v>-7.1525800000000004</v>
      </c>
      <c r="X2883" s="3">
        <v>52.165599999999998</v>
      </c>
      <c r="Y2883" t="s">
        <v>34</v>
      </c>
      <c r="Z2883" t="str">
        <f t="shared" ref="Z2883:Z2946" si="91">IF(G2883=$G$5,$G$5,IF(G2883=$G$227,$G$232,IF(G2883=$G$750,$G$750,IF(G2883=$G$720,$G$720,"Minority"))))</f>
        <v>Catholic</v>
      </c>
    </row>
    <row r="2884" spans="1:26" x14ac:dyDescent="0.35">
      <c r="A2884">
        <v>2884</v>
      </c>
      <c r="B2884" t="s">
        <v>7819</v>
      </c>
      <c r="C2884" t="s">
        <v>7820</v>
      </c>
      <c r="D2884" s="1" t="s">
        <v>28</v>
      </c>
      <c r="E2884" s="1" t="s">
        <v>7683</v>
      </c>
      <c r="F2884" t="s">
        <v>7629</v>
      </c>
      <c r="G2884" t="s">
        <v>31</v>
      </c>
      <c r="H2884" t="s">
        <v>32</v>
      </c>
      <c r="I2884" t="s">
        <v>32</v>
      </c>
      <c r="J2884" t="s">
        <v>32</v>
      </c>
      <c r="K2884" t="s">
        <v>33</v>
      </c>
      <c r="M2884" t="s">
        <v>32</v>
      </c>
      <c r="N2884" t="s">
        <v>32</v>
      </c>
      <c r="O2884">
        <v>0</v>
      </c>
      <c r="P2884">
        <v>0</v>
      </c>
      <c r="Q2884">
        <v>0</v>
      </c>
      <c r="R2884">
        <v>97</v>
      </c>
      <c r="S2884">
        <v>99</v>
      </c>
      <c r="T2884">
        <f t="shared" si="90"/>
        <v>196</v>
      </c>
      <c r="U2884">
        <v>211059</v>
      </c>
      <c r="V2884">
        <v>99284</v>
      </c>
      <c r="W2884" s="3">
        <v>-7.8384299999999998</v>
      </c>
      <c r="X2884" s="3">
        <v>52.145400000000002</v>
      </c>
      <c r="Y2884" t="s">
        <v>34</v>
      </c>
      <c r="Z2884" t="str">
        <f t="shared" si="91"/>
        <v>Catholic</v>
      </c>
    </row>
    <row r="2885" spans="1:26" x14ac:dyDescent="0.35">
      <c r="A2885">
        <v>2885</v>
      </c>
      <c r="B2885" t="s">
        <v>7821</v>
      </c>
      <c r="C2885" t="s">
        <v>7822</v>
      </c>
      <c r="D2885" s="1" t="s">
        <v>28</v>
      </c>
      <c r="E2885" s="1" t="s">
        <v>7823</v>
      </c>
      <c r="F2885" t="s">
        <v>7629</v>
      </c>
      <c r="G2885" t="s">
        <v>31</v>
      </c>
      <c r="H2885" t="s">
        <v>32</v>
      </c>
      <c r="I2885" t="s">
        <v>32</v>
      </c>
      <c r="J2885" t="s">
        <v>32</v>
      </c>
      <c r="K2885" t="s">
        <v>33</v>
      </c>
      <c r="M2885" t="s">
        <v>32</v>
      </c>
      <c r="N2885" t="s">
        <v>32</v>
      </c>
      <c r="O2885">
        <v>0</v>
      </c>
      <c r="P2885">
        <v>0</v>
      </c>
      <c r="Q2885">
        <v>0</v>
      </c>
      <c r="R2885">
        <v>71</v>
      </c>
      <c r="S2885">
        <v>80</v>
      </c>
      <c r="T2885">
        <f t="shared" si="90"/>
        <v>151</v>
      </c>
      <c r="U2885">
        <v>239880</v>
      </c>
      <c r="V2885">
        <v>106072</v>
      </c>
      <c r="W2885" s="3">
        <v>-7.4165900000000002</v>
      </c>
      <c r="X2885" s="3">
        <v>52.205100000000002</v>
      </c>
      <c r="Y2885" t="s">
        <v>34</v>
      </c>
      <c r="Z2885" t="str">
        <f t="shared" si="91"/>
        <v>Catholic</v>
      </c>
    </row>
    <row r="2886" spans="1:26" x14ac:dyDescent="0.35">
      <c r="A2886">
        <v>2886</v>
      </c>
      <c r="B2886" t="s">
        <v>7824</v>
      </c>
      <c r="C2886" t="s">
        <v>7825</v>
      </c>
      <c r="D2886" s="1" t="s">
        <v>28</v>
      </c>
      <c r="E2886" s="1" t="s">
        <v>7826</v>
      </c>
      <c r="F2886" t="s">
        <v>7629</v>
      </c>
      <c r="G2886" t="s">
        <v>7827</v>
      </c>
      <c r="H2886" t="s">
        <v>32</v>
      </c>
      <c r="I2886" t="s">
        <v>32</v>
      </c>
      <c r="J2886" t="s">
        <v>32</v>
      </c>
      <c r="K2886" t="s">
        <v>33</v>
      </c>
      <c r="M2886" t="s">
        <v>32</v>
      </c>
      <c r="N2886" t="s">
        <v>32</v>
      </c>
      <c r="O2886">
        <v>0</v>
      </c>
      <c r="P2886">
        <v>0</v>
      </c>
      <c r="Q2886">
        <v>0</v>
      </c>
      <c r="R2886">
        <v>71</v>
      </c>
      <c r="S2886">
        <v>49</v>
      </c>
      <c r="T2886">
        <f t="shared" si="90"/>
        <v>120</v>
      </c>
      <c r="U2886">
        <v>261389</v>
      </c>
      <c r="V2886">
        <v>111579</v>
      </c>
      <c r="W2886" s="3">
        <v>-7.1009700000000002</v>
      </c>
      <c r="X2886" s="3">
        <v>52.252600000000001</v>
      </c>
      <c r="Y2886" t="s">
        <v>34</v>
      </c>
      <c r="Z2886" t="str">
        <f t="shared" si="91"/>
        <v>Minority</v>
      </c>
    </row>
    <row r="2887" spans="1:26" x14ac:dyDescent="0.35">
      <c r="A2887">
        <v>2887</v>
      </c>
      <c r="B2887" t="s">
        <v>7828</v>
      </c>
      <c r="C2887" t="s">
        <v>7829</v>
      </c>
      <c r="D2887" s="1" t="s">
        <v>28</v>
      </c>
      <c r="E2887" s="1" t="s">
        <v>7830</v>
      </c>
      <c r="F2887" t="s">
        <v>7831</v>
      </c>
      <c r="G2887" t="s">
        <v>31</v>
      </c>
      <c r="H2887" t="s">
        <v>32</v>
      </c>
      <c r="I2887" t="s">
        <v>32</v>
      </c>
      <c r="J2887" t="s">
        <v>32</v>
      </c>
      <c r="K2887" t="s">
        <v>33</v>
      </c>
      <c r="M2887" t="s">
        <v>32</v>
      </c>
      <c r="N2887" t="s">
        <v>32</v>
      </c>
      <c r="O2887">
        <v>0</v>
      </c>
      <c r="P2887">
        <v>0</v>
      </c>
      <c r="Q2887">
        <v>0</v>
      </c>
      <c r="R2887">
        <v>200</v>
      </c>
      <c r="S2887">
        <v>199</v>
      </c>
      <c r="T2887">
        <f t="shared" si="90"/>
        <v>399</v>
      </c>
      <c r="U2887">
        <v>243645</v>
      </c>
      <c r="V2887">
        <v>253338</v>
      </c>
      <c r="W2887" s="3">
        <v>-7.34178</v>
      </c>
      <c r="X2887" s="3">
        <v>53.528199999999998</v>
      </c>
      <c r="Y2887" t="s">
        <v>34</v>
      </c>
      <c r="Z2887" t="str">
        <f t="shared" si="91"/>
        <v>Catholic</v>
      </c>
    </row>
    <row r="2888" spans="1:26" x14ac:dyDescent="0.35">
      <c r="A2888">
        <v>2888</v>
      </c>
      <c r="B2888" t="s">
        <v>7832</v>
      </c>
      <c r="C2888" t="s">
        <v>3491</v>
      </c>
      <c r="D2888" s="1" t="s">
        <v>28</v>
      </c>
      <c r="E2888" s="1" t="s">
        <v>7833</v>
      </c>
      <c r="F2888" t="s">
        <v>7831</v>
      </c>
      <c r="G2888" t="s">
        <v>31</v>
      </c>
      <c r="H2888" t="s">
        <v>32</v>
      </c>
      <c r="I2888" t="s">
        <v>32</v>
      </c>
      <c r="J2888" t="s">
        <v>32</v>
      </c>
      <c r="K2888" t="s">
        <v>33</v>
      </c>
      <c r="M2888" t="s">
        <v>32</v>
      </c>
      <c r="N2888" t="s">
        <v>32</v>
      </c>
      <c r="O2888">
        <v>0</v>
      </c>
      <c r="P2888">
        <v>0</v>
      </c>
      <c r="Q2888">
        <v>0</v>
      </c>
      <c r="R2888">
        <v>22</v>
      </c>
      <c r="S2888">
        <v>19</v>
      </c>
      <c r="T2888">
        <f t="shared" si="90"/>
        <v>41</v>
      </c>
      <c r="U2888">
        <v>227296</v>
      </c>
      <c r="V2888">
        <v>260815</v>
      </c>
      <c r="W2888" s="3">
        <v>-7.5876799999999998</v>
      </c>
      <c r="X2888" s="3">
        <v>53.596499999999999</v>
      </c>
      <c r="Y2888" t="s">
        <v>34</v>
      </c>
      <c r="Z2888" t="str">
        <f t="shared" si="91"/>
        <v>Catholic</v>
      </c>
    </row>
    <row r="2889" spans="1:26" x14ac:dyDescent="0.35">
      <c r="A2889">
        <v>2889</v>
      </c>
      <c r="B2889" t="s">
        <v>7834</v>
      </c>
      <c r="C2889" t="s">
        <v>7835</v>
      </c>
      <c r="D2889" s="1" t="s">
        <v>28</v>
      </c>
      <c r="E2889" s="1" t="s">
        <v>7836</v>
      </c>
      <c r="F2889" t="s">
        <v>7831</v>
      </c>
      <c r="G2889" t="s">
        <v>31</v>
      </c>
      <c r="H2889" t="s">
        <v>32</v>
      </c>
      <c r="I2889" t="s">
        <v>80</v>
      </c>
      <c r="J2889" t="s">
        <v>32</v>
      </c>
      <c r="K2889" t="s">
        <v>33</v>
      </c>
      <c r="M2889" t="s">
        <v>32</v>
      </c>
      <c r="N2889" t="s">
        <v>32</v>
      </c>
      <c r="O2889">
        <v>0</v>
      </c>
      <c r="P2889">
        <v>0</v>
      </c>
      <c r="Q2889">
        <v>0</v>
      </c>
      <c r="R2889">
        <v>29</v>
      </c>
      <c r="S2889">
        <v>40</v>
      </c>
      <c r="T2889">
        <f t="shared" si="90"/>
        <v>69</v>
      </c>
      <c r="U2889">
        <v>230756</v>
      </c>
      <c r="V2889">
        <v>259508</v>
      </c>
      <c r="W2889" s="3">
        <v>-7.5355499999999997</v>
      </c>
      <c r="X2889" s="3">
        <v>53.584499999999998</v>
      </c>
      <c r="Y2889" t="s">
        <v>34</v>
      </c>
      <c r="Z2889" t="str">
        <f t="shared" si="91"/>
        <v>Catholic</v>
      </c>
    </row>
    <row r="2890" spans="1:26" x14ac:dyDescent="0.35">
      <c r="A2890">
        <v>2890</v>
      </c>
      <c r="B2890" t="s">
        <v>7837</v>
      </c>
      <c r="C2890" t="s">
        <v>7838</v>
      </c>
      <c r="D2890" s="1" t="s">
        <v>28</v>
      </c>
      <c r="E2890" s="1" t="s">
        <v>7839</v>
      </c>
      <c r="F2890" t="s">
        <v>7831</v>
      </c>
      <c r="G2890" t="s">
        <v>31</v>
      </c>
      <c r="H2890" t="s">
        <v>32</v>
      </c>
      <c r="I2890" t="s">
        <v>32</v>
      </c>
      <c r="J2890" t="s">
        <v>32</v>
      </c>
      <c r="K2890" t="s">
        <v>33</v>
      </c>
      <c r="M2890" t="s">
        <v>32</v>
      </c>
      <c r="N2890" t="s">
        <v>32</v>
      </c>
      <c r="O2890">
        <v>0</v>
      </c>
      <c r="P2890">
        <v>0</v>
      </c>
      <c r="Q2890">
        <v>0</v>
      </c>
      <c r="R2890">
        <v>27</v>
      </c>
      <c r="S2890">
        <v>19</v>
      </c>
      <c r="T2890">
        <f t="shared" si="90"/>
        <v>46</v>
      </c>
      <c r="U2890">
        <v>263762</v>
      </c>
      <c r="V2890">
        <v>262778</v>
      </c>
      <c r="W2890" s="3">
        <v>-7.0365099999999998</v>
      </c>
      <c r="X2890" s="3">
        <v>53.610900000000001</v>
      </c>
      <c r="Y2890" t="s">
        <v>34</v>
      </c>
      <c r="Z2890" t="str">
        <f t="shared" si="91"/>
        <v>Catholic</v>
      </c>
    </row>
    <row r="2891" spans="1:26" x14ac:dyDescent="0.35">
      <c r="A2891">
        <v>2891</v>
      </c>
      <c r="B2891" t="s">
        <v>7840</v>
      </c>
      <c r="C2891" t="s">
        <v>7841</v>
      </c>
      <c r="D2891" s="1" t="s">
        <v>28</v>
      </c>
      <c r="E2891" s="1" t="s">
        <v>7842</v>
      </c>
      <c r="F2891" t="s">
        <v>7831</v>
      </c>
      <c r="G2891" t="s">
        <v>31</v>
      </c>
      <c r="H2891" t="s">
        <v>32</v>
      </c>
      <c r="I2891" t="s">
        <v>32</v>
      </c>
      <c r="J2891" t="s">
        <v>32</v>
      </c>
      <c r="K2891" t="s">
        <v>33</v>
      </c>
      <c r="M2891" t="s">
        <v>32</v>
      </c>
      <c r="N2891" t="s">
        <v>32</v>
      </c>
      <c r="O2891">
        <v>0</v>
      </c>
      <c r="P2891">
        <v>0</v>
      </c>
      <c r="Q2891">
        <v>0</v>
      </c>
      <c r="R2891">
        <v>36</v>
      </c>
      <c r="S2891">
        <v>24</v>
      </c>
      <c r="T2891">
        <f t="shared" si="90"/>
        <v>60</v>
      </c>
      <c r="U2891">
        <v>241503</v>
      </c>
      <c r="V2891">
        <v>272412</v>
      </c>
      <c r="W2891" s="3">
        <v>-7.37155</v>
      </c>
      <c r="X2891" s="3">
        <v>53.6997</v>
      </c>
      <c r="Y2891" t="s">
        <v>34</v>
      </c>
      <c r="Z2891" t="str">
        <f t="shared" si="91"/>
        <v>Catholic</v>
      </c>
    </row>
    <row r="2892" spans="1:26" x14ac:dyDescent="0.35">
      <c r="A2892">
        <v>2892</v>
      </c>
      <c r="B2892" t="s">
        <v>7843</v>
      </c>
      <c r="C2892" t="s">
        <v>7844</v>
      </c>
      <c r="D2892" s="1" t="s">
        <v>28</v>
      </c>
      <c r="E2892" s="1" t="s">
        <v>7845</v>
      </c>
      <c r="F2892" t="s">
        <v>7831</v>
      </c>
      <c r="G2892" t="s">
        <v>31</v>
      </c>
      <c r="H2892" t="s">
        <v>32</v>
      </c>
      <c r="I2892" t="s">
        <v>32</v>
      </c>
      <c r="J2892" t="s">
        <v>32</v>
      </c>
      <c r="K2892" t="s">
        <v>33</v>
      </c>
      <c r="M2892" t="s">
        <v>32</v>
      </c>
      <c r="N2892" t="s">
        <v>32</v>
      </c>
      <c r="O2892">
        <v>0</v>
      </c>
      <c r="P2892">
        <v>0</v>
      </c>
      <c r="Q2892">
        <v>0</v>
      </c>
      <c r="R2892">
        <v>66</v>
      </c>
      <c r="S2892">
        <v>57</v>
      </c>
      <c r="T2892">
        <f t="shared" si="90"/>
        <v>123</v>
      </c>
      <c r="U2892">
        <v>246558</v>
      </c>
      <c r="V2892">
        <v>270414</v>
      </c>
      <c r="W2892" s="3">
        <v>-7.2953099999999997</v>
      </c>
      <c r="X2892" s="3">
        <v>53.681399999999996</v>
      </c>
      <c r="Y2892" t="s">
        <v>34</v>
      </c>
      <c r="Z2892" t="str">
        <f t="shared" si="91"/>
        <v>Catholic</v>
      </c>
    </row>
    <row r="2893" spans="1:26" x14ac:dyDescent="0.35">
      <c r="A2893">
        <v>2893</v>
      </c>
      <c r="B2893" t="s">
        <v>7846</v>
      </c>
      <c r="C2893" t="s">
        <v>7847</v>
      </c>
      <c r="D2893" s="1" t="s">
        <v>28</v>
      </c>
      <c r="E2893" s="1" t="s">
        <v>7848</v>
      </c>
      <c r="F2893" t="s">
        <v>7831</v>
      </c>
      <c r="G2893" t="s">
        <v>31</v>
      </c>
      <c r="H2893" t="s">
        <v>32</v>
      </c>
      <c r="I2893" t="s">
        <v>32</v>
      </c>
      <c r="J2893" t="s">
        <v>32</v>
      </c>
      <c r="K2893" t="s">
        <v>33</v>
      </c>
      <c r="M2893" t="s">
        <v>32</v>
      </c>
      <c r="N2893" t="s">
        <v>32</v>
      </c>
      <c r="O2893">
        <v>0</v>
      </c>
      <c r="P2893">
        <v>0</v>
      </c>
      <c r="Q2893">
        <v>0</v>
      </c>
      <c r="R2893">
        <v>68</v>
      </c>
      <c r="S2893">
        <v>53</v>
      </c>
      <c r="T2893">
        <f t="shared" si="90"/>
        <v>121</v>
      </c>
      <c r="U2893">
        <v>241585</v>
      </c>
      <c r="V2893">
        <v>237789</v>
      </c>
      <c r="W2893" s="3">
        <v>-7.3749099999999999</v>
      </c>
      <c r="X2893" s="3">
        <v>53.388599999999997</v>
      </c>
      <c r="Y2893" t="s">
        <v>34</v>
      </c>
      <c r="Z2893" t="str">
        <f t="shared" si="91"/>
        <v>Catholic</v>
      </c>
    </row>
    <row r="2894" spans="1:26" x14ac:dyDescent="0.35">
      <c r="A2894">
        <v>2894</v>
      </c>
      <c r="B2894" t="s">
        <v>7849</v>
      </c>
      <c r="C2894" t="s">
        <v>7850</v>
      </c>
      <c r="D2894" s="1" t="s">
        <v>28</v>
      </c>
      <c r="E2894" s="1" t="s">
        <v>6831</v>
      </c>
      <c r="F2894" t="s">
        <v>7831</v>
      </c>
      <c r="G2894" t="s">
        <v>31</v>
      </c>
      <c r="H2894" t="s">
        <v>32</v>
      </c>
      <c r="I2894" t="s">
        <v>80</v>
      </c>
      <c r="J2894" t="s">
        <v>32</v>
      </c>
      <c r="K2894" t="s">
        <v>33</v>
      </c>
      <c r="M2894" t="s">
        <v>32</v>
      </c>
      <c r="N2894" t="s">
        <v>32</v>
      </c>
      <c r="O2894">
        <v>0</v>
      </c>
      <c r="P2894">
        <v>0</v>
      </c>
      <c r="Q2894">
        <v>0</v>
      </c>
      <c r="R2894">
        <v>6</v>
      </c>
      <c r="S2894">
        <v>123</v>
      </c>
      <c r="T2894">
        <f t="shared" si="90"/>
        <v>129</v>
      </c>
      <c r="U2894">
        <v>203862</v>
      </c>
      <c r="V2894">
        <v>241260</v>
      </c>
      <c r="W2894" s="3">
        <v>-7.9419000000000004</v>
      </c>
      <c r="X2894" s="3">
        <v>53.421399999999998</v>
      </c>
      <c r="Y2894" t="s">
        <v>34</v>
      </c>
      <c r="Z2894" t="str">
        <f t="shared" si="91"/>
        <v>Catholic</v>
      </c>
    </row>
    <row r="2895" spans="1:26" x14ac:dyDescent="0.35">
      <c r="A2895">
        <v>2895</v>
      </c>
      <c r="B2895" t="s">
        <v>7851</v>
      </c>
      <c r="C2895" t="s">
        <v>7852</v>
      </c>
      <c r="D2895" s="1" t="s">
        <v>28</v>
      </c>
      <c r="E2895" s="1" t="s">
        <v>7853</v>
      </c>
      <c r="F2895" t="s">
        <v>7831</v>
      </c>
      <c r="G2895" t="s">
        <v>31</v>
      </c>
      <c r="H2895" t="s">
        <v>32</v>
      </c>
      <c r="I2895" t="s">
        <v>32</v>
      </c>
      <c r="J2895" t="s">
        <v>32</v>
      </c>
      <c r="K2895" t="s">
        <v>33</v>
      </c>
      <c r="M2895" t="s">
        <v>32</v>
      </c>
      <c r="N2895" t="s">
        <v>32</v>
      </c>
      <c r="O2895">
        <v>0</v>
      </c>
      <c r="P2895">
        <v>0</v>
      </c>
      <c r="Q2895">
        <v>0</v>
      </c>
      <c r="R2895">
        <v>61</v>
      </c>
      <c r="S2895">
        <v>56</v>
      </c>
      <c r="T2895">
        <f t="shared" si="90"/>
        <v>117</v>
      </c>
      <c r="U2895">
        <v>213773</v>
      </c>
      <c r="V2895">
        <v>253856</v>
      </c>
      <c r="W2895" s="3">
        <v>-7.7922599999999997</v>
      </c>
      <c r="X2895" s="3">
        <v>53.534500000000001</v>
      </c>
      <c r="Y2895" t="s">
        <v>34</v>
      </c>
      <c r="Z2895" t="str">
        <f t="shared" si="91"/>
        <v>Catholic</v>
      </c>
    </row>
    <row r="2896" spans="1:26" x14ac:dyDescent="0.35">
      <c r="A2896">
        <v>2896</v>
      </c>
      <c r="B2896" t="s">
        <v>7854</v>
      </c>
      <c r="C2896" t="s">
        <v>6766</v>
      </c>
      <c r="D2896" s="1" t="s">
        <v>28</v>
      </c>
      <c r="E2896" s="1" t="s">
        <v>7855</v>
      </c>
      <c r="F2896" t="s">
        <v>7831</v>
      </c>
      <c r="G2896" t="s">
        <v>31</v>
      </c>
      <c r="H2896" t="s">
        <v>32</v>
      </c>
      <c r="I2896" t="s">
        <v>32</v>
      </c>
      <c r="J2896" t="s">
        <v>32</v>
      </c>
      <c r="K2896" t="s">
        <v>33</v>
      </c>
      <c r="M2896" t="s">
        <v>32</v>
      </c>
      <c r="N2896" t="s">
        <v>32</v>
      </c>
      <c r="O2896">
        <v>0</v>
      </c>
      <c r="P2896">
        <v>0</v>
      </c>
      <c r="Q2896">
        <v>0</v>
      </c>
      <c r="R2896">
        <v>32</v>
      </c>
      <c r="S2896">
        <v>31</v>
      </c>
      <c r="T2896">
        <f t="shared" si="90"/>
        <v>63</v>
      </c>
      <c r="U2896">
        <v>255107</v>
      </c>
      <c r="V2896">
        <v>253970</v>
      </c>
      <c r="W2896" s="3">
        <v>-7.1688299999999998</v>
      </c>
      <c r="X2896" s="3">
        <v>53.532800000000002</v>
      </c>
      <c r="Y2896" t="s">
        <v>34</v>
      </c>
      <c r="Z2896" t="str">
        <f t="shared" si="91"/>
        <v>Catholic</v>
      </c>
    </row>
    <row r="2897" spans="1:26" x14ac:dyDescent="0.35">
      <c r="A2897">
        <v>2897</v>
      </c>
      <c r="B2897" t="s">
        <v>7856</v>
      </c>
      <c r="C2897" t="s">
        <v>7857</v>
      </c>
      <c r="D2897" s="1" t="s">
        <v>28</v>
      </c>
      <c r="E2897" s="1" t="s">
        <v>7845</v>
      </c>
      <c r="F2897" t="s">
        <v>7831</v>
      </c>
      <c r="G2897" t="s">
        <v>57</v>
      </c>
      <c r="H2897" t="s">
        <v>32</v>
      </c>
      <c r="I2897" t="s">
        <v>32</v>
      </c>
      <c r="J2897" t="s">
        <v>32</v>
      </c>
      <c r="K2897" t="s">
        <v>33</v>
      </c>
      <c r="M2897" t="s">
        <v>32</v>
      </c>
      <c r="N2897" t="s">
        <v>32</v>
      </c>
      <c r="O2897">
        <v>0</v>
      </c>
      <c r="P2897">
        <v>0</v>
      </c>
      <c r="Q2897">
        <v>0</v>
      </c>
      <c r="R2897">
        <v>9</v>
      </c>
      <c r="S2897">
        <v>17</v>
      </c>
      <c r="T2897">
        <f t="shared" si="90"/>
        <v>26</v>
      </c>
      <c r="U2897">
        <v>246156</v>
      </c>
      <c r="V2897">
        <v>270177</v>
      </c>
      <c r="W2897" s="3">
        <v>-7.3014299999999999</v>
      </c>
      <c r="X2897" s="3">
        <v>53.679299999999998</v>
      </c>
      <c r="Y2897" t="s">
        <v>34</v>
      </c>
      <c r="Z2897" t="str">
        <f t="shared" si="91"/>
        <v>Church of Ireland</v>
      </c>
    </row>
    <row r="2898" spans="1:26" x14ac:dyDescent="0.35">
      <c r="A2898">
        <v>2898</v>
      </c>
      <c r="B2898" t="s">
        <v>7858</v>
      </c>
      <c r="C2898" t="s">
        <v>7859</v>
      </c>
      <c r="D2898" s="1" t="s">
        <v>28</v>
      </c>
      <c r="E2898" s="1" t="s">
        <v>7860</v>
      </c>
      <c r="F2898" t="s">
        <v>7831</v>
      </c>
      <c r="G2898" t="s">
        <v>31</v>
      </c>
      <c r="H2898" t="s">
        <v>32</v>
      </c>
      <c r="I2898" t="s">
        <v>32</v>
      </c>
      <c r="J2898" t="s">
        <v>32</v>
      </c>
      <c r="K2898" t="s">
        <v>33</v>
      </c>
      <c r="M2898" t="s">
        <v>32</v>
      </c>
      <c r="N2898" t="s">
        <v>32</v>
      </c>
      <c r="O2898">
        <v>0</v>
      </c>
      <c r="P2898">
        <v>0</v>
      </c>
      <c r="Q2898">
        <v>0</v>
      </c>
      <c r="R2898">
        <v>13</v>
      </c>
      <c r="S2898">
        <v>7</v>
      </c>
      <c r="T2898">
        <f t="shared" si="90"/>
        <v>20</v>
      </c>
      <c r="U2898">
        <v>216722</v>
      </c>
      <c r="V2898">
        <v>247377</v>
      </c>
      <c r="W2898" s="3">
        <v>-7.7481200000000001</v>
      </c>
      <c r="X2898" s="3">
        <v>53.476199999999999</v>
      </c>
      <c r="Y2898" t="s">
        <v>34</v>
      </c>
      <c r="Z2898" t="str">
        <f t="shared" si="91"/>
        <v>Catholic</v>
      </c>
    </row>
    <row r="2899" spans="1:26" x14ac:dyDescent="0.35">
      <c r="A2899">
        <v>2899</v>
      </c>
      <c r="B2899" t="s">
        <v>7861</v>
      </c>
      <c r="C2899" t="s">
        <v>7862</v>
      </c>
      <c r="D2899" s="1" t="s">
        <v>28</v>
      </c>
      <c r="E2899" s="1" t="s">
        <v>7863</v>
      </c>
      <c r="F2899" t="s">
        <v>7831</v>
      </c>
      <c r="G2899" t="s">
        <v>31</v>
      </c>
      <c r="H2899" t="s">
        <v>32</v>
      </c>
      <c r="I2899" t="s">
        <v>32</v>
      </c>
      <c r="J2899" t="s">
        <v>32</v>
      </c>
      <c r="K2899" t="s">
        <v>33</v>
      </c>
      <c r="M2899" t="s">
        <v>32</v>
      </c>
      <c r="N2899" t="s">
        <v>32</v>
      </c>
      <c r="O2899">
        <v>0</v>
      </c>
      <c r="P2899">
        <v>0</v>
      </c>
      <c r="Q2899">
        <v>0</v>
      </c>
      <c r="R2899">
        <v>55</v>
      </c>
      <c r="S2899">
        <v>42</v>
      </c>
      <c r="T2899">
        <f t="shared" si="90"/>
        <v>97</v>
      </c>
      <c r="U2899">
        <v>251439</v>
      </c>
      <c r="V2899">
        <v>270006</v>
      </c>
      <c r="W2899" s="3">
        <v>-7.2214999999999998</v>
      </c>
      <c r="X2899" s="3">
        <v>53.677199999999999</v>
      </c>
      <c r="Y2899" t="s">
        <v>34</v>
      </c>
      <c r="Z2899" t="str">
        <f t="shared" si="91"/>
        <v>Catholic</v>
      </c>
    </row>
    <row r="2900" spans="1:26" x14ac:dyDescent="0.35">
      <c r="A2900">
        <v>2900</v>
      </c>
      <c r="B2900" t="s">
        <v>7864</v>
      </c>
      <c r="C2900" t="s">
        <v>7865</v>
      </c>
      <c r="D2900" s="1" t="s">
        <v>28</v>
      </c>
      <c r="E2900" s="1" t="s">
        <v>7866</v>
      </c>
      <c r="F2900" t="s">
        <v>7831</v>
      </c>
      <c r="G2900" t="s">
        <v>31</v>
      </c>
      <c r="H2900" t="s">
        <v>32</v>
      </c>
      <c r="I2900" t="s">
        <v>32</v>
      </c>
      <c r="J2900" t="s">
        <v>32</v>
      </c>
      <c r="K2900" t="s">
        <v>33</v>
      </c>
      <c r="M2900" t="s">
        <v>32</v>
      </c>
      <c r="N2900" t="s">
        <v>32</v>
      </c>
      <c r="O2900">
        <v>0</v>
      </c>
      <c r="P2900">
        <v>0</v>
      </c>
      <c r="Q2900">
        <v>0</v>
      </c>
      <c r="R2900">
        <v>54</v>
      </c>
      <c r="S2900">
        <v>51</v>
      </c>
      <c r="T2900">
        <f t="shared" si="90"/>
        <v>105</v>
      </c>
      <c r="U2900">
        <v>229297</v>
      </c>
      <c r="V2900">
        <v>242237</v>
      </c>
      <c r="W2900" s="3">
        <v>-7.5591900000000001</v>
      </c>
      <c r="X2900" s="3">
        <v>53.429400000000001</v>
      </c>
      <c r="Y2900" t="s">
        <v>34</v>
      </c>
      <c r="Z2900" t="str">
        <f t="shared" si="91"/>
        <v>Catholic</v>
      </c>
    </row>
    <row r="2901" spans="1:26" x14ac:dyDescent="0.35">
      <c r="A2901">
        <v>2901</v>
      </c>
      <c r="B2901" t="s">
        <v>7867</v>
      </c>
      <c r="C2901" t="s">
        <v>7868</v>
      </c>
      <c r="D2901" s="1" t="s">
        <v>28</v>
      </c>
      <c r="E2901" s="1" t="s">
        <v>7869</v>
      </c>
      <c r="F2901" t="s">
        <v>7831</v>
      </c>
      <c r="G2901" t="s">
        <v>31</v>
      </c>
      <c r="H2901" t="s">
        <v>32</v>
      </c>
      <c r="I2901" t="s">
        <v>32</v>
      </c>
      <c r="J2901" t="s">
        <v>32</v>
      </c>
      <c r="K2901" t="s">
        <v>33</v>
      </c>
      <c r="M2901" t="s">
        <v>32</v>
      </c>
      <c r="N2901" t="s">
        <v>32</v>
      </c>
      <c r="O2901">
        <v>0</v>
      </c>
      <c r="P2901">
        <v>0</v>
      </c>
      <c r="Q2901">
        <v>0</v>
      </c>
      <c r="R2901">
        <v>52</v>
      </c>
      <c r="S2901">
        <v>57</v>
      </c>
      <c r="T2901">
        <f t="shared" si="90"/>
        <v>109</v>
      </c>
      <c r="U2901">
        <v>240890</v>
      </c>
      <c r="V2901">
        <v>242935</v>
      </c>
      <c r="W2901" s="3">
        <v>-7.38469</v>
      </c>
      <c r="X2901" s="3">
        <v>53.434899999999999</v>
      </c>
      <c r="Y2901" t="s">
        <v>34</v>
      </c>
      <c r="Z2901" t="str">
        <f t="shared" si="91"/>
        <v>Catholic</v>
      </c>
    </row>
    <row r="2902" spans="1:26" x14ac:dyDescent="0.35">
      <c r="A2902">
        <v>2902</v>
      </c>
      <c r="B2902" t="s">
        <v>7870</v>
      </c>
      <c r="C2902" t="s">
        <v>7871</v>
      </c>
      <c r="D2902" s="1" t="s">
        <v>28</v>
      </c>
      <c r="E2902" s="1" t="s">
        <v>7872</v>
      </c>
      <c r="F2902" t="s">
        <v>7831</v>
      </c>
      <c r="G2902" t="s">
        <v>31</v>
      </c>
      <c r="H2902" t="s">
        <v>32</v>
      </c>
      <c r="I2902" t="s">
        <v>32</v>
      </c>
      <c r="J2902" t="s">
        <v>32</v>
      </c>
      <c r="K2902" t="s">
        <v>33</v>
      </c>
      <c r="M2902" t="s">
        <v>32</v>
      </c>
      <c r="N2902" t="s">
        <v>32</v>
      </c>
      <c r="O2902">
        <v>0</v>
      </c>
      <c r="P2902">
        <v>0</v>
      </c>
      <c r="Q2902">
        <v>0</v>
      </c>
      <c r="R2902">
        <v>54</v>
      </c>
      <c r="S2902">
        <v>163</v>
      </c>
      <c r="T2902">
        <f t="shared" si="90"/>
        <v>217</v>
      </c>
      <c r="U2902">
        <v>218394</v>
      </c>
      <c r="V2902">
        <v>238614</v>
      </c>
      <c r="W2902" s="3">
        <v>-7.7234499999999997</v>
      </c>
      <c r="X2902" s="3">
        <v>53.397399999999998</v>
      </c>
      <c r="Y2902" t="s">
        <v>34</v>
      </c>
      <c r="Z2902" t="str">
        <f t="shared" si="91"/>
        <v>Catholic</v>
      </c>
    </row>
    <row r="2903" spans="1:26" x14ac:dyDescent="0.35">
      <c r="A2903">
        <v>2903</v>
      </c>
      <c r="B2903" t="s">
        <v>7873</v>
      </c>
      <c r="C2903" t="s">
        <v>7874</v>
      </c>
      <c r="D2903" s="1" t="s">
        <v>28</v>
      </c>
      <c r="E2903" s="1" t="s">
        <v>7875</v>
      </c>
      <c r="F2903" t="s">
        <v>7831</v>
      </c>
      <c r="G2903" t="s">
        <v>57</v>
      </c>
      <c r="H2903" t="s">
        <v>32</v>
      </c>
      <c r="I2903" t="s">
        <v>32</v>
      </c>
      <c r="J2903" t="s">
        <v>32</v>
      </c>
      <c r="K2903" t="s">
        <v>33</v>
      </c>
      <c r="M2903" t="s">
        <v>32</v>
      </c>
      <c r="N2903" t="s">
        <v>32</v>
      </c>
      <c r="O2903">
        <v>0</v>
      </c>
      <c r="P2903">
        <v>0</v>
      </c>
      <c r="Q2903">
        <v>0</v>
      </c>
      <c r="R2903">
        <v>40</v>
      </c>
      <c r="S2903">
        <v>27</v>
      </c>
      <c r="T2903">
        <f t="shared" si="90"/>
        <v>67</v>
      </c>
      <c r="U2903">
        <v>204101</v>
      </c>
      <c r="V2903">
        <v>242437</v>
      </c>
      <c r="W2903" s="3">
        <v>-7.9382900000000003</v>
      </c>
      <c r="X2903" s="3">
        <v>53.432000000000002</v>
      </c>
      <c r="Y2903" t="s">
        <v>34</v>
      </c>
      <c r="Z2903" t="str">
        <f t="shared" si="91"/>
        <v>Church of Ireland</v>
      </c>
    </row>
    <row r="2904" spans="1:26" x14ac:dyDescent="0.35">
      <c r="A2904">
        <v>2904</v>
      </c>
      <c r="B2904" t="s">
        <v>7876</v>
      </c>
      <c r="C2904" t="s">
        <v>7877</v>
      </c>
      <c r="D2904" s="1" t="s">
        <v>28</v>
      </c>
      <c r="E2904" s="1" t="s">
        <v>7878</v>
      </c>
      <c r="F2904" t="s">
        <v>7831</v>
      </c>
      <c r="G2904" t="s">
        <v>31</v>
      </c>
      <c r="H2904" t="s">
        <v>32</v>
      </c>
      <c r="I2904" t="s">
        <v>32</v>
      </c>
      <c r="J2904" t="s">
        <v>32</v>
      </c>
      <c r="K2904" t="s">
        <v>33</v>
      </c>
      <c r="M2904" t="s">
        <v>32</v>
      </c>
      <c r="N2904" t="s">
        <v>32</v>
      </c>
      <c r="O2904">
        <v>0</v>
      </c>
      <c r="P2904">
        <v>0</v>
      </c>
      <c r="Q2904">
        <v>0</v>
      </c>
      <c r="R2904">
        <v>44</v>
      </c>
      <c r="S2904">
        <v>54</v>
      </c>
      <c r="T2904">
        <f t="shared" si="90"/>
        <v>98</v>
      </c>
      <c r="U2904">
        <v>250006</v>
      </c>
      <c r="V2904">
        <v>243853</v>
      </c>
      <c r="W2904" s="3">
        <v>-7.2473700000000001</v>
      </c>
      <c r="X2904" s="3">
        <v>53.442399999999999</v>
      </c>
      <c r="Y2904" t="s">
        <v>34</v>
      </c>
      <c r="Z2904" t="str">
        <f t="shared" si="91"/>
        <v>Catholic</v>
      </c>
    </row>
    <row r="2905" spans="1:26" x14ac:dyDescent="0.35">
      <c r="A2905">
        <v>2905</v>
      </c>
      <c r="B2905" t="s">
        <v>7879</v>
      </c>
      <c r="C2905" t="s">
        <v>7880</v>
      </c>
      <c r="D2905" s="1" t="s">
        <v>28</v>
      </c>
      <c r="E2905" s="1" t="s">
        <v>7881</v>
      </c>
      <c r="F2905" t="s">
        <v>7831</v>
      </c>
      <c r="G2905" t="s">
        <v>31</v>
      </c>
      <c r="H2905" t="s">
        <v>32</v>
      </c>
      <c r="I2905" t="s">
        <v>32</v>
      </c>
      <c r="J2905" t="s">
        <v>32</v>
      </c>
      <c r="K2905" t="s">
        <v>33</v>
      </c>
      <c r="M2905" t="s">
        <v>32</v>
      </c>
      <c r="N2905" t="s">
        <v>32</v>
      </c>
      <c r="O2905">
        <v>0</v>
      </c>
      <c r="P2905">
        <v>0</v>
      </c>
      <c r="Q2905">
        <v>0</v>
      </c>
      <c r="R2905">
        <v>33</v>
      </c>
      <c r="S2905">
        <v>33</v>
      </c>
      <c r="T2905">
        <f t="shared" si="90"/>
        <v>66</v>
      </c>
      <c r="U2905">
        <v>235787</v>
      </c>
      <c r="V2905">
        <v>239877</v>
      </c>
      <c r="W2905" s="3">
        <v>-7.4618200000000003</v>
      </c>
      <c r="X2905" s="3">
        <v>53.407800000000002</v>
      </c>
      <c r="Y2905" t="s">
        <v>34</v>
      </c>
      <c r="Z2905" t="str">
        <f t="shared" si="91"/>
        <v>Catholic</v>
      </c>
    </row>
    <row r="2906" spans="1:26" x14ac:dyDescent="0.35">
      <c r="A2906">
        <v>2906</v>
      </c>
      <c r="B2906" t="s">
        <v>7882</v>
      </c>
      <c r="C2906" t="s">
        <v>7883</v>
      </c>
      <c r="D2906" s="1" t="s">
        <v>28</v>
      </c>
      <c r="E2906" s="1" t="s">
        <v>6831</v>
      </c>
      <c r="F2906" t="s">
        <v>7831</v>
      </c>
      <c r="G2906" t="s">
        <v>31</v>
      </c>
      <c r="H2906" t="s">
        <v>32</v>
      </c>
      <c r="I2906" t="s">
        <v>80</v>
      </c>
      <c r="J2906" t="s">
        <v>32</v>
      </c>
      <c r="K2906" t="s">
        <v>33</v>
      </c>
      <c r="M2906" t="s">
        <v>32</v>
      </c>
      <c r="N2906" t="s">
        <v>32</v>
      </c>
      <c r="O2906">
        <v>0</v>
      </c>
      <c r="P2906">
        <v>0</v>
      </c>
      <c r="Q2906">
        <v>0</v>
      </c>
      <c r="R2906">
        <v>85</v>
      </c>
      <c r="S2906">
        <v>0</v>
      </c>
      <c r="T2906">
        <f t="shared" si="90"/>
        <v>85</v>
      </c>
      <c r="U2906">
        <v>203111</v>
      </c>
      <c r="V2906">
        <v>241481</v>
      </c>
      <c r="W2906" s="3">
        <v>-7.9531999999999998</v>
      </c>
      <c r="X2906" s="3">
        <v>53.423400000000001</v>
      </c>
      <c r="Y2906" t="s">
        <v>34</v>
      </c>
      <c r="Z2906" t="str">
        <f t="shared" si="91"/>
        <v>Catholic</v>
      </c>
    </row>
    <row r="2907" spans="1:26" x14ac:dyDescent="0.35">
      <c r="A2907">
        <v>2907</v>
      </c>
      <c r="B2907" t="s">
        <v>7884</v>
      </c>
      <c r="C2907" t="s">
        <v>7885</v>
      </c>
      <c r="D2907" s="1" t="s">
        <v>28</v>
      </c>
      <c r="E2907" s="1" t="s">
        <v>7886</v>
      </c>
      <c r="F2907" t="s">
        <v>7831</v>
      </c>
      <c r="G2907" t="s">
        <v>31</v>
      </c>
      <c r="H2907" t="s">
        <v>32</v>
      </c>
      <c r="I2907" t="s">
        <v>32</v>
      </c>
      <c r="J2907" t="s">
        <v>32</v>
      </c>
      <c r="K2907" t="s">
        <v>33</v>
      </c>
      <c r="M2907" t="s">
        <v>32</v>
      </c>
      <c r="N2907" t="s">
        <v>32</v>
      </c>
      <c r="O2907">
        <v>0</v>
      </c>
      <c r="P2907">
        <v>0</v>
      </c>
      <c r="Q2907">
        <v>0</v>
      </c>
      <c r="R2907">
        <v>106</v>
      </c>
      <c r="S2907">
        <v>120</v>
      </c>
      <c r="T2907">
        <f t="shared" si="90"/>
        <v>226</v>
      </c>
      <c r="U2907">
        <v>244777</v>
      </c>
      <c r="V2907">
        <v>248285</v>
      </c>
      <c r="W2907" s="3">
        <v>-7.3254400000000004</v>
      </c>
      <c r="X2907" s="3">
        <v>53.482700000000001</v>
      </c>
      <c r="Y2907" t="s">
        <v>34</v>
      </c>
      <c r="Z2907" t="str">
        <f t="shared" si="91"/>
        <v>Catholic</v>
      </c>
    </row>
    <row r="2908" spans="1:26" x14ac:dyDescent="0.35">
      <c r="A2908">
        <v>2908</v>
      </c>
      <c r="B2908" t="s">
        <v>7887</v>
      </c>
      <c r="C2908" t="s">
        <v>7888</v>
      </c>
      <c r="D2908" s="1" t="s">
        <v>28</v>
      </c>
      <c r="E2908" s="1" t="s">
        <v>7889</v>
      </c>
      <c r="F2908" t="s">
        <v>7831</v>
      </c>
      <c r="G2908" t="s">
        <v>31</v>
      </c>
      <c r="H2908" t="s">
        <v>32</v>
      </c>
      <c r="I2908" t="s">
        <v>32</v>
      </c>
      <c r="J2908" t="s">
        <v>32</v>
      </c>
      <c r="K2908" t="s">
        <v>33</v>
      </c>
      <c r="M2908" t="s">
        <v>32</v>
      </c>
      <c r="N2908" t="s">
        <v>32</v>
      </c>
      <c r="O2908">
        <v>0</v>
      </c>
      <c r="P2908">
        <v>0</v>
      </c>
      <c r="Q2908">
        <v>0</v>
      </c>
      <c r="R2908">
        <v>65</v>
      </c>
      <c r="S2908">
        <v>46</v>
      </c>
      <c r="T2908">
        <f t="shared" si="90"/>
        <v>111</v>
      </c>
      <c r="U2908">
        <v>251758</v>
      </c>
      <c r="V2908">
        <v>266940</v>
      </c>
      <c r="W2908" s="3">
        <v>-7.2171900000000004</v>
      </c>
      <c r="X2908" s="3">
        <v>53.649700000000003</v>
      </c>
      <c r="Y2908" t="s">
        <v>34</v>
      </c>
      <c r="Z2908" t="str">
        <f t="shared" si="91"/>
        <v>Catholic</v>
      </c>
    </row>
    <row r="2909" spans="1:26" x14ac:dyDescent="0.35">
      <c r="A2909">
        <v>2909</v>
      </c>
      <c r="B2909" t="s">
        <v>7890</v>
      </c>
      <c r="C2909" t="s">
        <v>7891</v>
      </c>
      <c r="D2909" s="1" t="s">
        <v>28</v>
      </c>
      <c r="E2909" s="1" t="s">
        <v>7892</v>
      </c>
      <c r="F2909" t="s">
        <v>7831</v>
      </c>
      <c r="G2909" t="s">
        <v>31</v>
      </c>
      <c r="H2909" t="s">
        <v>32</v>
      </c>
      <c r="I2909" t="s">
        <v>32</v>
      </c>
      <c r="J2909" t="s">
        <v>32</v>
      </c>
      <c r="K2909" t="s">
        <v>33</v>
      </c>
      <c r="M2909" t="s">
        <v>32</v>
      </c>
      <c r="N2909" t="s">
        <v>32</v>
      </c>
      <c r="O2909">
        <v>0</v>
      </c>
      <c r="P2909">
        <v>0</v>
      </c>
      <c r="Q2909">
        <v>0</v>
      </c>
      <c r="R2909">
        <v>57</v>
      </c>
      <c r="S2909">
        <v>63</v>
      </c>
      <c r="T2909">
        <f t="shared" si="90"/>
        <v>120</v>
      </c>
      <c r="U2909">
        <v>253745</v>
      </c>
      <c r="V2909">
        <v>248595</v>
      </c>
      <c r="W2909" s="3">
        <v>-7.1902900000000001</v>
      </c>
      <c r="X2909" s="3">
        <v>53.4846</v>
      </c>
      <c r="Y2909" t="s">
        <v>34</v>
      </c>
      <c r="Z2909" t="str">
        <f t="shared" si="91"/>
        <v>Catholic</v>
      </c>
    </row>
    <row r="2910" spans="1:26" x14ac:dyDescent="0.35">
      <c r="A2910">
        <v>2910</v>
      </c>
      <c r="B2910" t="s">
        <v>7893</v>
      </c>
      <c r="C2910" t="s">
        <v>7894</v>
      </c>
      <c r="D2910" s="1" t="s">
        <v>28</v>
      </c>
      <c r="E2910" s="1" t="s">
        <v>7895</v>
      </c>
      <c r="F2910" t="s">
        <v>7831</v>
      </c>
      <c r="G2910" t="s">
        <v>31</v>
      </c>
      <c r="H2910" t="s">
        <v>32</v>
      </c>
      <c r="I2910" t="s">
        <v>32</v>
      </c>
      <c r="J2910" t="s">
        <v>32</v>
      </c>
      <c r="K2910" t="s">
        <v>33</v>
      </c>
      <c r="M2910" t="s">
        <v>32</v>
      </c>
      <c r="N2910" t="s">
        <v>32</v>
      </c>
      <c r="O2910">
        <v>0</v>
      </c>
      <c r="P2910">
        <v>0</v>
      </c>
      <c r="Q2910">
        <v>0</v>
      </c>
      <c r="R2910">
        <v>50</v>
      </c>
      <c r="S2910">
        <v>31</v>
      </c>
      <c r="T2910">
        <f t="shared" si="90"/>
        <v>81</v>
      </c>
      <c r="U2910">
        <v>223654</v>
      </c>
      <c r="V2910">
        <v>241739</v>
      </c>
      <c r="W2910" s="3">
        <v>-7.6441400000000002</v>
      </c>
      <c r="X2910" s="3">
        <v>53.425199999999997</v>
      </c>
      <c r="Y2910" t="s">
        <v>34</v>
      </c>
      <c r="Z2910" t="str">
        <f t="shared" si="91"/>
        <v>Catholic</v>
      </c>
    </row>
    <row r="2911" spans="1:26" x14ac:dyDescent="0.35">
      <c r="A2911">
        <v>2911</v>
      </c>
      <c r="B2911" t="s">
        <v>7896</v>
      </c>
      <c r="C2911" t="s">
        <v>7897</v>
      </c>
      <c r="D2911" s="1" t="s">
        <v>28</v>
      </c>
      <c r="E2911" s="1" t="s">
        <v>7830</v>
      </c>
      <c r="F2911" t="s">
        <v>7831</v>
      </c>
      <c r="G2911" t="s">
        <v>31</v>
      </c>
      <c r="H2911" t="s">
        <v>32</v>
      </c>
      <c r="I2911" t="s">
        <v>32</v>
      </c>
      <c r="J2911" t="s">
        <v>32</v>
      </c>
      <c r="K2911" t="s">
        <v>33</v>
      </c>
      <c r="M2911" t="s">
        <v>32</v>
      </c>
      <c r="N2911" t="s">
        <v>32</v>
      </c>
      <c r="O2911">
        <v>0</v>
      </c>
      <c r="P2911">
        <v>0</v>
      </c>
      <c r="Q2911">
        <v>0</v>
      </c>
      <c r="R2911">
        <v>69</v>
      </c>
      <c r="S2911">
        <v>49</v>
      </c>
      <c r="T2911">
        <f t="shared" si="90"/>
        <v>118</v>
      </c>
      <c r="U2911">
        <v>250276</v>
      </c>
      <c r="V2911">
        <v>251051</v>
      </c>
      <c r="W2911" s="3">
        <v>-7.2421600000000002</v>
      </c>
      <c r="X2911" s="3">
        <v>53.506999999999998</v>
      </c>
      <c r="Y2911" t="s">
        <v>34</v>
      </c>
      <c r="Z2911" t="str">
        <f t="shared" si="91"/>
        <v>Catholic</v>
      </c>
    </row>
    <row r="2912" spans="1:26" x14ac:dyDescent="0.35">
      <c r="A2912">
        <v>2912</v>
      </c>
      <c r="B2912" t="s">
        <v>7898</v>
      </c>
      <c r="C2912" t="s">
        <v>7899</v>
      </c>
      <c r="D2912" s="1" t="s">
        <v>28</v>
      </c>
      <c r="E2912" s="1" t="s">
        <v>7900</v>
      </c>
      <c r="F2912" t="s">
        <v>7831</v>
      </c>
      <c r="G2912" t="s">
        <v>31</v>
      </c>
      <c r="H2912" t="s">
        <v>32</v>
      </c>
      <c r="I2912" t="s">
        <v>32</v>
      </c>
      <c r="J2912" t="s">
        <v>32</v>
      </c>
      <c r="K2912" t="s">
        <v>33</v>
      </c>
      <c r="M2912" t="s">
        <v>32</v>
      </c>
      <c r="N2912" t="s">
        <v>32</v>
      </c>
      <c r="O2912">
        <v>0</v>
      </c>
      <c r="P2912">
        <v>0</v>
      </c>
      <c r="Q2912">
        <v>0</v>
      </c>
      <c r="R2912">
        <v>113</v>
      </c>
      <c r="S2912">
        <v>97</v>
      </c>
      <c r="T2912">
        <f t="shared" si="90"/>
        <v>210</v>
      </c>
      <c r="U2912">
        <v>265237</v>
      </c>
      <c r="V2912">
        <v>268694</v>
      </c>
      <c r="W2912" s="3">
        <v>-7.0129900000000003</v>
      </c>
      <c r="X2912" s="3">
        <v>53.663899999999998</v>
      </c>
      <c r="Y2912" t="s">
        <v>34</v>
      </c>
      <c r="Z2912" t="str">
        <f t="shared" si="91"/>
        <v>Catholic</v>
      </c>
    </row>
    <row r="2913" spans="1:26" x14ac:dyDescent="0.35">
      <c r="A2913">
        <v>2913</v>
      </c>
      <c r="B2913" t="s">
        <v>7901</v>
      </c>
      <c r="C2913" t="s">
        <v>7902</v>
      </c>
      <c r="D2913" s="1" t="s">
        <v>28</v>
      </c>
      <c r="E2913" s="1" t="s">
        <v>7903</v>
      </c>
      <c r="F2913" t="s">
        <v>7831</v>
      </c>
      <c r="G2913" t="s">
        <v>31</v>
      </c>
      <c r="H2913" t="s">
        <v>32</v>
      </c>
      <c r="I2913" t="s">
        <v>32</v>
      </c>
      <c r="J2913" t="s">
        <v>32</v>
      </c>
      <c r="K2913" t="s">
        <v>33</v>
      </c>
      <c r="M2913" t="s">
        <v>32</v>
      </c>
      <c r="N2913" t="s">
        <v>32</v>
      </c>
      <c r="O2913">
        <v>0</v>
      </c>
      <c r="P2913">
        <v>0</v>
      </c>
      <c r="Q2913">
        <v>0</v>
      </c>
      <c r="R2913">
        <v>58</v>
      </c>
      <c r="S2913">
        <v>50</v>
      </c>
      <c r="T2913">
        <f t="shared" si="90"/>
        <v>108</v>
      </c>
      <c r="U2913">
        <v>207612</v>
      </c>
      <c r="V2913">
        <v>238529</v>
      </c>
      <c r="W2913" s="3">
        <v>-7.8855599999999999</v>
      </c>
      <c r="X2913" s="3">
        <v>53.396900000000002</v>
      </c>
      <c r="Y2913" t="s">
        <v>34</v>
      </c>
      <c r="Z2913" t="str">
        <f t="shared" si="91"/>
        <v>Catholic</v>
      </c>
    </row>
    <row r="2914" spans="1:26" x14ac:dyDescent="0.35">
      <c r="A2914">
        <v>2914</v>
      </c>
      <c r="B2914" t="s">
        <v>7904</v>
      </c>
      <c r="C2914" t="s">
        <v>7905</v>
      </c>
      <c r="D2914" s="1" t="s">
        <v>28</v>
      </c>
      <c r="E2914" s="1" t="s">
        <v>7906</v>
      </c>
      <c r="F2914" t="s">
        <v>7831</v>
      </c>
      <c r="G2914" t="s">
        <v>31</v>
      </c>
      <c r="H2914" t="s">
        <v>32</v>
      </c>
      <c r="I2914" t="s">
        <v>32</v>
      </c>
      <c r="J2914" t="s">
        <v>32</v>
      </c>
      <c r="K2914" t="s">
        <v>33</v>
      </c>
      <c r="M2914" t="s">
        <v>32</v>
      </c>
      <c r="N2914" t="s">
        <v>32</v>
      </c>
      <c r="O2914">
        <v>0</v>
      </c>
      <c r="P2914">
        <v>0</v>
      </c>
      <c r="Q2914">
        <v>0</v>
      </c>
      <c r="R2914">
        <v>91</v>
      </c>
      <c r="S2914">
        <v>0</v>
      </c>
      <c r="T2914">
        <f t="shared" si="90"/>
        <v>91</v>
      </c>
      <c r="U2914">
        <v>218129</v>
      </c>
      <c r="V2914">
        <v>238535</v>
      </c>
      <c r="W2914" s="3">
        <v>-7.7274399999999996</v>
      </c>
      <c r="X2914" s="3">
        <v>53.396700000000003</v>
      </c>
      <c r="Y2914" t="s">
        <v>34</v>
      </c>
      <c r="Z2914" t="str">
        <f t="shared" si="91"/>
        <v>Catholic</v>
      </c>
    </row>
    <row r="2915" spans="1:26" x14ac:dyDescent="0.35">
      <c r="A2915">
        <v>2915</v>
      </c>
      <c r="B2915" t="s">
        <v>7907</v>
      </c>
      <c r="C2915" t="s">
        <v>7908</v>
      </c>
      <c r="D2915" s="1" t="s">
        <v>28</v>
      </c>
      <c r="E2915" s="1" t="s">
        <v>7909</v>
      </c>
      <c r="F2915" t="s">
        <v>7831</v>
      </c>
      <c r="G2915" t="s">
        <v>31</v>
      </c>
      <c r="H2915" t="s">
        <v>32</v>
      </c>
      <c r="I2915" t="s">
        <v>32</v>
      </c>
      <c r="J2915" t="s">
        <v>32</v>
      </c>
      <c r="K2915" t="s">
        <v>33</v>
      </c>
      <c r="M2915" t="s">
        <v>32</v>
      </c>
      <c r="N2915" t="s">
        <v>32</v>
      </c>
      <c r="O2915">
        <v>0</v>
      </c>
      <c r="P2915">
        <v>0</v>
      </c>
      <c r="Q2915">
        <v>0</v>
      </c>
      <c r="R2915">
        <v>41</v>
      </c>
      <c r="S2915">
        <v>37</v>
      </c>
      <c r="T2915">
        <f t="shared" si="90"/>
        <v>78</v>
      </c>
      <c r="U2915">
        <v>233583</v>
      </c>
      <c r="V2915">
        <v>243823</v>
      </c>
      <c r="W2915" s="3">
        <v>-7.4945399999999998</v>
      </c>
      <c r="X2915" s="3">
        <v>53.443399999999997</v>
      </c>
      <c r="Y2915" t="s">
        <v>34</v>
      </c>
      <c r="Z2915" t="str">
        <f t="shared" si="91"/>
        <v>Catholic</v>
      </c>
    </row>
    <row r="2916" spans="1:26" x14ac:dyDescent="0.35">
      <c r="A2916">
        <v>2916</v>
      </c>
      <c r="B2916" t="s">
        <v>7910</v>
      </c>
      <c r="C2916" t="s">
        <v>7911</v>
      </c>
      <c r="D2916" s="1" t="s">
        <v>28</v>
      </c>
      <c r="E2916" s="1" t="s">
        <v>7912</v>
      </c>
      <c r="F2916" t="s">
        <v>7831</v>
      </c>
      <c r="G2916" t="s">
        <v>31</v>
      </c>
      <c r="H2916" t="s">
        <v>32</v>
      </c>
      <c r="I2916" t="s">
        <v>32</v>
      </c>
      <c r="J2916" t="s">
        <v>32</v>
      </c>
      <c r="K2916" t="s">
        <v>33</v>
      </c>
      <c r="M2916" t="s">
        <v>32</v>
      </c>
      <c r="N2916" t="s">
        <v>32</v>
      </c>
      <c r="O2916">
        <v>0</v>
      </c>
      <c r="P2916">
        <v>0</v>
      </c>
      <c r="Q2916">
        <v>0</v>
      </c>
      <c r="R2916">
        <v>32</v>
      </c>
      <c r="S2916">
        <v>43</v>
      </c>
      <c r="T2916">
        <f t="shared" si="90"/>
        <v>75</v>
      </c>
      <c r="U2916">
        <v>231762</v>
      </c>
      <c r="V2916">
        <v>267145</v>
      </c>
      <c r="W2916" s="3">
        <v>-7.5195800000000004</v>
      </c>
      <c r="X2916" s="3">
        <v>53.653100000000002</v>
      </c>
      <c r="Y2916" t="s">
        <v>34</v>
      </c>
      <c r="Z2916" t="str">
        <f t="shared" si="91"/>
        <v>Catholic</v>
      </c>
    </row>
    <row r="2917" spans="1:26" x14ac:dyDescent="0.35">
      <c r="A2917">
        <v>2917</v>
      </c>
      <c r="B2917" t="s">
        <v>7913</v>
      </c>
      <c r="C2917" t="s">
        <v>7254</v>
      </c>
      <c r="D2917" s="1" t="s">
        <v>28</v>
      </c>
      <c r="E2917" s="1" t="s">
        <v>7914</v>
      </c>
      <c r="F2917" t="s">
        <v>7831</v>
      </c>
      <c r="G2917" t="s">
        <v>31</v>
      </c>
      <c r="H2917" t="s">
        <v>32</v>
      </c>
      <c r="I2917" t="s">
        <v>32</v>
      </c>
      <c r="J2917" t="s">
        <v>32</v>
      </c>
      <c r="K2917" t="s">
        <v>33</v>
      </c>
      <c r="M2917" t="s">
        <v>32</v>
      </c>
      <c r="N2917" t="s">
        <v>32</v>
      </c>
      <c r="O2917">
        <v>0</v>
      </c>
      <c r="P2917">
        <v>0</v>
      </c>
      <c r="Q2917">
        <v>0</v>
      </c>
      <c r="R2917">
        <v>20</v>
      </c>
      <c r="S2917">
        <v>12</v>
      </c>
      <c r="T2917">
        <f t="shared" si="90"/>
        <v>32</v>
      </c>
      <c r="U2917">
        <v>226985</v>
      </c>
      <c r="V2917">
        <v>245798</v>
      </c>
      <c r="W2917" s="3">
        <v>-7.59368</v>
      </c>
      <c r="X2917" s="3">
        <v>53.461599999999997</v>
      </c>
      <c r="Y2917" t="s">
        <v>34</v>
      </c>
      <c r="Z2917" t="str">
        <f t="shared" si="91"/>
        <v>Catholic</v>
      </c>
    </row>
    <row r="2918" spans="1:26" x14ac:dyDescent="0.35">
      <c r="A2918">
        <v>2918</v>
      </c>
      <c r="B2918" t="s">
        <v>7915</v>
      </c>
      <c r="C2918" t="s">
        <v>7916</v>
      </c>
      <c r="D2918" s="1" t="s">
        <v>28</v>
      </c>
      <c r="E2918" s="1" t="s">
        <v>7917</v>
      </c>
      <c r="F2918" t="s">
        <v>7831</v>
      </c>
      <c r="G2918" t="s">
        <v>31</v>
      </c>
      <c r="H2918" t="s">
        <v>32</v>
      </c>
      <c r="I2918" t="s">
        <v>32</v>
      </c>
      <c r="J2918" t="s">
        <v>32</v>
      </c>
      <c r="K2918" t="s">
        <v>33</v>
      </c>
      <c r="M2918" t="s">
        <v>32</v>
      </c>
      <c r="N2918" t="s">
        <v>32</v>
      </c>
      <c r="O2918">
        <v>0</v>
      </c>
      <c r="P2918">
        <v>0</v>
      </c>
      <c r="Q2918">
        <v>0</v>
      </c>
      <c r="R2918">
        <v>19</v>
      </c>
      <c r="S2918">
        <v>16</v>
      </c>
      <c r="T2918">
        <f t="shared" si="90"/>
        <v>35</v>
      </c>
      <c r="U2918">
        <v>235875</v>
      </c>
      <c r="V2918">
        <v>246790</v>
      </c>
      <c r="W2918" s="3">
        <v>-7.4597100000000003</v>
      </c>
      <c r="X2918" s="3">
        <v>53.469900000000003</v>
      </c>
      <c r="Y2918" t="s">
        <v>34</v>
      </c>
      <c r="Z2918" t="str">
        <f t="shared" si="91"/>
        <v>Catholic</v>
      </c>
    </row>
    <row r="2919" spans="1:26" x14ac:dyDescent="0.35">
      <c r="A2919">
        <v>2919</v>
      </c>
      <c r="B2919" t="s">
        <v>7918</v>
      </c>
      <c r="C2919" t="s">
        <v>7919</v>
      </c>
      <c r="D2919" s="1" t="s">
        <v>28</v>
      </c>
      <c r="E2919" s="1" t="s">
        <v>7920</v>
      </c>
      <c r="F2919" t="s">
        <v>7831</v>
      </c>
      <c r="G2919" t="s">
        <v>31</v>
      </c>
      <c r="H2919" t="s">
        <v>32</v>
      </c>
      <c r="I2919" t="s">
        <v>32</v>
      </c>
      <c r="J2919" t="s">
        <v>32</v>
      </c>
      <c r="K2919" t="s">
        <v>33</v>
      </c>
      <c r="M2919" t="s">
        <v>32</v>
      </c>
      <c r="N2919" t="s">
        <v>32</v>
      </c>
      <c r="O2919">
        <v>0</v>
      </c>
      <c r="P2919">
        <v>0</v>
      </c>
      <c r="Q2919">
        <v>0</v>
      </c>
      <c r="R2919">
        <v>111</v>
      </c>
      <c r="S2919">
        <v>113</v>
      </c>
      <c r="T2919">
        <f t="shared" si="90"/>
        <v>224</v>
      </c>
      <c r="U2919">
        <v>247076</v>
      </c>
      <c r="V2919">
        <v>253522</v>
      </c>
      <c r="W2919" s="3">
        <v>-7.2900200000000002</v>
      </c>
      <c r="X2919" s="3">
        <v>53.529499999999999</v>
      </c>
      <c r="Y2919" t="s">
        <v>34</v>
      </c>
      <c r="Z2919" t="str">
        <f t="shared" si="91"/>
        <v>Catholic</v>
      </c>
    </row>
    <row r="2920" spans="1:26" x14ac:dyDescent="0.35">
      <c r="A2920">
        <v>2920</v>
      </c>
      <c r="B2920" t="s">
        <v>7921</v>
      </c>
      <c r="C2920" t="s">
        <v>7922</v>
      </c>
      <c r="D2920" s="1" t="s">
        <v>28</v>
      </c>
      <c r="E2920" s="1" t="s">
        <v>7923</v>
      </c>
      <c r="F2920" t="s">
        <v>7831</v>
      </c>
      <c r="G2920" t="s">
        <v>31</v>
      </c>
      <c r="H2920" t="s">
        <v>32</v>
      </c>
      <c r="I2920" t="s">
        <v>32</v>
      </c>
      <c r="J2920" t="s">
        <v>32</v>
      </c>
      <c r="K2920" t="s">
        <v>33</v>
      </c>
      <c r="M2920" t="s">
        <v>32</v>
      </c>
      <c r="N2920" t="s">
        <v>32</v>
      </c>
      <c r="O2920">
        <v>0</v>
      </c>
      <c r="P2920">
        <v>0</v>
      </c>
      <c r="Q2920">
        <v>0</v>
      </c>
      <c r="R2920">
        <v>7</v>
      </c>
      <c r="S2920">
        <v>25</v>
      </c>
      <c r="T2920">
        <f t="shared" si="90"/>
        <v>32</v>
      </c>
      <c r="U2920">
        <v>224824</v>
      </c>
      <c r="V2920">
        <v>253927</v>
      </c>
      <c r="W2920" s="3">
        <v>-7.6255699999999997</v>
      </c>
      <c r="X2920" s="3">
        <v>53.534700000000001</v>
      </c>
      <c r="Y2920" t="s">
        <v>34</v>
      </c>
      <c r="Z2920" t="str">
        <f t="shared" si="91"/>
        <v>Catholic</v>
      </c>
    </row>
    <row r="2921" spans="1:26" x14ac:dyDescent="0.35">
      <c r="A2921">
        <v>2921</v>
      </c>
      <c r="B2921" t="s">
        <v>7924</v>
      </c>
      <c r="C2921" t="s">
        <v>7925</v>
      </c>
      <c r="D2921" s="1" t="s">
        <v>28</v>
      </c>
      <c r="E2921" s="1" t="s">
        <v>7926</v>
      </c>
      <c r="F2921" t="s">
        <v>7831</v>
      </c>
      <c r="G2921" t="s">
        <v>31</v>
      </c>
      <c r="H2921" t="s">
        <v>32</v>
      </c>
      <c r="I2921" t="s">
        <v>32</v>
      </c>
      <c r="J2921" t="s">
        <v>32</v>
      </c>
      <c r="K2921" t="s">
        <v>33</v>
      </c>
      <c r="M2921" t="s">
        <v>32</v>
      </c>
      <c r="N2921" t="s">
        <v>32</v>
      </c>
      <c r="O2921">
        <v>0</v>
      </c>
      <c r="P2921">
        <v>0</v>
      </c>
      <c r="Q2921">
        <v>0</v>
      </c>
      <c r="R2921">
        <v>14</v>
      </c>
      <c r="S2921">
        <v>13</v>
      </c>
      <c r="T2921">
        <f t="shared" si="90"/>
        <v>27</v>
      </c>
      <c r="U2921">
        <v>244070</v>
      </c>
      <c r="V2921">
        <v>278428</v>
      </c>
      <c r="W2921" s="3">
        <v>-7.3318199999999996</v>
      </c>
      <c r="X2921" s="3">
        <v>53.753599999999999</v>
      </c>
      <c r="Y2921" t="s">
        <v>34</v>
      </c>
      <c r="Z2921" t="str">
        <f t="shared" si="91"/>
        <v>Catholic</v>
      </c>
    </row>
    <row r="2922" spans="1:26" x14ac:dyDescent="0.35">
      <c r="A2922">
        <v>2922</v>
      </c>
      <c r="B2922" t="s">
        <v>7927</v>
      </c>
      <c r="C2922" t="s">
        <v>7928</v>
      </c>
      <c r="D2922" s="1" t="s">
        <v>28</v>
      </c>
      <c r="E2922" s="1" t="s">
        <v>7929</v>
      </c>
      <c r="F2922" t="s">
        <v>7831</v>
      </c>
      <c r="G2922" t="s">
        <v>31</v>
      </c>
      <c r="H2922" t="s">
        <v>32</v>
      </c>
      <c r="I2922" t="s">
        <v>32</v>
      </c>
      <c r="J2922" t="s">
        <v>32</v>
      </c>
      <c r="K2922" t="s">
        <v>33</v>
      </c>
      <c r="M2922" t="s">
        <v>32</v>
      </c>
      <c r="N2922" t="s">
        <v>32</v>
      </c>
      <c r="O2922">
        <v>0</v>
      </c>
      <c r="P2922">
        <v>0</v>
      </c>
      <c r="Q2922">
        <v>0</v>
      </c>
      <c r="R2922">
        <v>77</v>
      </c>
      <c r="S2922">
        <v>69</v>
      </c>
      <c r="T2922">
        <f t="shared" si="90"/>
        <v>146</v>
      </c>
      <c r="U2922">
        <v>210531</v>
      </c>
      <c r="V2922">
        <v>242626</v>
      </c>
      <c r="W2922" s="3">
        <v>-7.8415400000000002</v>
      </c>
      <c r="X2922" s="3">
        <v>53.433599999999998</v>
      </c>
      <c r="Y2922" t="s">
        <v>34</v>
      </c>
      <c r="Z2922" t="str">
        <f t="shared" si="91"/>
        <v>Catholic</v>
      </c>
    </row>
    <row r="2923" spans="1:26" x14ac:dyDescent="0.35">
      <c r="A2923">
        <v>2923</v>
      </c>
      <c r="B2923" t="s">
        <v>7930</v>
      </c>
      <c r="C2923" t="s">
        <v>7931</v>
      </c>
      <c r="D2923" s="1" t="s">
        <v>28</v>
      </c>
      <c r="E2923" s="1" t="s">
        <v>7932</v>
      </c>
      <c r="F2923" t="s">
        <v>7831</v>
      </c>
      <c r="G2923" t="s">
        <v>31</v>
      </c>
      <c r="H2923" t="s">
        <v>32</v>
      </c>
      <c r="I2923" t="s">
        <v>32</v>
      </c>
      <c r="J2923" t="s">
        <v>32</v>
      </c>
      <c r="K2923" t="s">
        <v>33</v>
      </c>
      <c r="M2923" t="s">
        <v>32</v>
      </c>
      <c r="N2923" t="s">
        <v>32</v>
      </c>
      <c r="O2923">
        <v>0</v>
      </c>
      <c r="P2923">
        <v>0</v>
      </c>
      <c r="Q2923">
        <v>0</v>
      </c>
      <c r="R2923">
        <v>10</v>
      </c>
      <c r="S2923">
        <v>12</v>
      </c>
      <c r="T2923">
        <f t="shared" si="90"/>
        <v>22</v>
      </c>
      <c r="U2923">
        <v>241194</v>
      </c>
      <c r="V2923">
        <v>281033</v>
      </c>
      <c r="W2923" s="3">
        <v>-7.3750799999999996</v>
      </c>
      <c r="X2923" s="3">
        <v>53.777200000000001</v>
      </c>
      <c r="Y2923" t="s">
        <v>34</v>
      </c>
      <c r="Z2923" t="str">
        <f t="shared" si="91"/>
        <v>Catholic</v>
      </c>
    </row>
    <row r="2924" spans="1:26" x14ac:dyDescent="0.35">
      <c r="A2924">
        <v>2924</v>
      </c>
      <c r="B2924" t="s">
        <v>7933</v>
      </c>
      <c r="C2924" t="s">
        <v>7934</v>
      </c>
      <c r="D2924" s="1" t="s">
        <v>28</v>
      </c>
      <c r="E2924" s="1" t="s">
        <v>7935</v>
      </c>
      <c r="F2924" t="s">
        <v>7831</v>
      </c>
      <c r="G2924" t="s">
        <v>31</v>
      </c>
      <c r="H2924" t="s">
        <v>32</v>
      </c>
      <c r="I2924" t="s">
        <v>32</v>
      </c>
      <c r="J2924" t="s">
        <v>32</v>
      </c>
      <c r="K2924" t="s">
        <v>33</v>
      </c>
      <c r="M2924" t="s">
        <v>32</v>
      </c>
      <c r="N2924" t="s">
        <v>32</v>
      </c>
      <c r="O2924">
        <v>0</v>
      </c>
      <c r="P2924">
        <v>0</v>
      </c>
      <c r="Q2924">
        <v>0</v>
      </c>
      <c r="R2924">
        <v>45</v>
      </c>
      <c r="S2924">
        <v>44</v>
      </c>
      <c r="T2924">
        <f t="shared" si="90"/>
        <v>89</v>
      </c>
      <c r="U2924">
        <v>212839</v>
      </c>
      <c r="V2924">
        <v>236011</v>
      </c>
      <c r="W2924" s="3">
        <v>-7.8070700000000004</v>
      </c>
      <c r="X2924" s="3">
        <v>53.374099999999999</v>
      </c>
      <c r="Y2924" t="s">
        <v>34</v>
      </c>
      <c r="Z2924" t="str">
        <f t="shared" si="91"/>
        <v>Catholic</v>
      </c>
    </row>
    <row r="2925" spans="1:26" x14ac:dyDescent="0.35">
      <c r="A2925">
        <v>2925</v>
      </c>
      <c r="B2925" t="s">
        <v>7936</v>
      </c>
      <c r="C2925" t="s">
        <v>7937</v>
      </c>
      <c r="D2925" s="1" t="s">
        <v>28</v>
      </c>
      <c r="E2925" s="1" t="s">
        <v>7938</v>
      </c>
      <c r="F2925" t="s">
        <v>7831</v>
      </c>
      <c r="G2925" t="s">
        <v>31</v>
      </c>
      <c r="H2925" t="s">
        <v>32</v>
      </c>
      <c r="I2925" t="s">
        <v>32</v>
      </c>
      <c r="J2925" t="s">
        <v>32</v>
      </c>
      <c r="K2925" t="s">
        <v>33</v>
      </c>
      <c r="M2925" t="s">
        <v>32</v>
      </c>
      <c r="N2925" t="s">
        <v>32</v>
      </c>
      <c r="O2925">
        <v>0</v>
      </c>
      <c r="P2925">
        <v>0</v>
      </c>
      <c r="Q2925">
        <v>0</v>
      </c>
      <c r="R2925">
        <v>15</v>
      </c>
      <c r="S2925">
        <v>14</v>
      </c>
      <c r="T2925">
        <f t="shared" si="90"/>
        <v>29</v>
      </c>
      <c r="U2925">
        <v>239582</v>
      </c>
      <c r="V2925">
        <v>232994</v>
      </c>
      <c r="W2925" s="3">
        <v>-7.4056100000000002</v>
      </c>
      <c r="X2925" s="3">
        <v>53.345700000000001</v>
      </c>
      <c r="Y2925" t="s">
        <v>34</v>
      </c>
      <c r="Z2925" t="str">
        <f t="shared" si="91"/>
        <v>Catholic</v>
      </c>
    </row>
    <row r="2926" spans="1:26" x14ac:dyDescent="0.35">
      <c r="A2926">
        <v>2926</v>
      </c>
      <c r="B2926" t="s">
        <v>7939</v>
      </c>
      <c r="C2926" t="s">
        <v>7940</v>
      </c>
      <c r="D2926" s="1" t="s">
        <v>28</v>
      </c>
      <c r="E2926" s="1" t="s">
        <v>7941</v>
      </c>
      <c r="F2926" t="s">
        <v>7831</v>
      </c>
      <c r="G2926" t="s">
        <v>31</v>
      </c>
      <c r="H2926" t="s">
        <v>32</v>
      </c>
      <c r="I2926" t="s">
        <v>32</v>
      </c>
      <c r="J2926" t="s">
        <v>32</v>
      </c>
      <c r="K2926" t="s">
        <v>33</v>
      </c>
      <c r="M2926" t="s">
        <v>32</v>
      </c>
      <c r="N2926" t="s">
        <v>32</v>
      </c>
      <c r="O2926">
        <v>0</v>
      </c>
      <c r="P2926">
        <v>0</v>
      </c>
      <c r="Q2926">
        <v>0</v>
      </c>
      <c r="R2926">
        <v>140</v>
      </c>
      <c r="S2926">
        <v>135</v>
      </c>
      <c r="T2926">
        <f t="shared" si="90"/>
        <v>275</v>
      </c>
      <c r="U2926">
        <v>206513</v>
      </c>
      <c r="V2926">
        <v>242753</v>
      </c>
      <c r="W2926" s="3">
        <v>-7.9019899999999996</v>
      </c>
      <c r="X2926" s="3">
        <v>53.434800000000003</v>
      </c>
      <c r="Y2926" t="s">
        <v>34</v>
      </c>
      <c r="Z2926" t="str">
        <f t="shared" si="91"/>
        <v>Catholic</v>
      </c>
    </row>
    <row r="2927" spans="1:26" x14ac:dyDescent="0.35">
      <c r="A2927">
        <v>2927</v>
      </c>
      <c r="B2927" t="s">
        <v>7942</v>
      </c>
      <c r="C2927" t="s">
        <v>7943</v>
      </c>
      <c r="D2927" s="1" t="s">
        <v>28</v>
      </c>
      <c r="E2927" s="1" t="s">
        <v>7944</v>
      </c>
      <c r="F2927" t="s">
        <v>7831</v>
      </c>
      <c r="G2927" t="s">
        <v>31</v>
      </c>
      <c r="H2927" t="s">
        <v>32</v>
      </c>
      <c r="I2927" t="s">
        <v>32</v>
      </c>
      <c r="J2927" t="s">
        <v>32</v>
      </c>
      <c r="K2927" t="s">
        <v>33</v>
      </c>
      <c r="M2927" t="s">
        <v>32</v>
      </c>
      <c r="N2927" t="s">
        <v>32</v>
      </c>
      <c r="O2927">
        <v>0</v>
      </c>
      <c r="P2927">
        <v>0</v>
      </c>
      <c r="Q2927">
        <v>0</v>
      </c>
      <c r="R2927">
        <v>38</v>
      </c>
      <c r="S2927">
        <v>52</v>
      </c>
      <c r="T2927">
        <f t="shared" si="90"/>
        <v>90</v>
      </c>
      <c r="U2927">
        <v>234370</v>
      </c>
      <c r="V2927">
        <v>256677</v>
      </c>
      <c r="W2927" s="3">
        <v>-7.4812900000000004</v>
      </c>
      <c r="X2927" s="3">
        <v>53.558900000000001</v>
      </c>
      <c r="Y2927" t="s">
        <v>34</v>
      </c>
      <c r="Z2927" t="str">
        <f t="shared" si="91"/>
        <v>Catholic</v>
      </c>
    </row>
    <row r="2928" spans="1:26" x14ac:dyDescent="0.35">
      <c r="A2928">
        <v>2928</v>
      </c>
      <c r="B2928" t="s">
        <v>7945</v>
      </c>
      <c r="C2928" t="s">
        <v>7946</v>
      </c>
      <c r="D2928" s="1" t="s">
        <v>28</v>
      </c>
      <c r="E2928" s="1" t="s">
        <v>7947</v>
      </c>
      <c r="F2928" t="s">
        <v>7831</v>
      </c>
      <c r="G2928" t="s">
        <v>31</v>
      </c>
      <c r="H2928" t="s">
        <v>32</v>
      </c>
      <c r="I2928" t="s">
        <v>80</v>
      </c>
      <c r="J2928" t="s">
        <v>32</v>
      </c>
      <c r="K2928" t="s">
        <v>33</v>
      </c>
      <c r="M2928" t="s">
        <v>32</v>
      </c>
      <c r="N2928" t="s">
        <v>32</v>
      </c>
      <c r="O2928">
        <v>0</v>
      </c>
      <c r="P2928">
        <v>0</v>
      </c>
      <c r="Q2928">
        <v>0</v>
      </c>
      <c r="R2928">
        <v>51</v>
      </c>
      <c r="S2928">
        <v>35</v>
      </c>
      <c r="T2928">
        <f t="shared" si="90"/>
        <v>86</v>
      </c>
      <c r="U2928">
        <v>221345</v>
      </c>
      <c r="V2928">
        <v>248963</v>
      </c>
      <c r="W2928" s="3">
        <v>-7.6783799999999998</v>
      </c>
      <c r="X2928" s="3">
        <v>53.490200000000002</v>
      </c>
      <c r="Y2928" t="s">
        <v>34</v>
      </c>
      <c r="Z2928" t="str">
        <f t="shared" si="91"/>
        <v>Catholic</v>
      </c>
    </row>
    <row r="2929" spans="1:26" x14ac:dyDescent="0.35">
      <c r="A2929">
        <v>2929</v>
      </c>
      <c r="B2929" t="s">
        <v>7948</v>
      </c>
      <c r="C2929" t="s">
        <v>7949</v>
      </c>
      <c r="D2929" s="1" t="s">
        <v>28</v>
      </c>
      <c r="E2929" s="1" t="s">
        <v>7845</v>
      </c>
      <c r="F2929" t="s">
        <v>7831</v>
      </c>
      <c r="G2929" t="s">
        <v>31</v>
      </c>
      <c r="H2929" t="s">
        <v>32</v>
      </c>
      <c r="I2929" t="s">
        <v>32</v>
      </c>
      <c r="J2929" t="s">
        <v>32</v>
      </c>
      <c r="K2929" t="s">
        <v>33</v>
      </c>
      <c r="M2929" t="s">
        <v>32</v>
      </c>
      <c r="N2929" t="s">
        <v>32</v>
      </c>
      <c r="O2929">
        <v>0</v>
      </c>
      <c r="P2929">
        <v>0</v>
      </c>
      <c r="Q2929">
        <v>0</v>
      </c>
      <c r="R2929">
        <v>38</v>
      </c>
      <c r="S2929">
        <v>26</v>
      </c>
      <c r="T2929">
        <f t="shared" si="90"/>
        <v>64</v>
      </c>
      <c r="U2929">
        <v>246425</v>
      </c>
      <c r="V2929">
        <v>266218</v>
      </c>
      <c r="W2929" s="3">
        <v>-7.2979500000000002</v>
      </c>
      <c r="X2929" s="3">
        <v>53.643700000000003</v>
      </c>
      <c r="Y2929" t="s">
        <v>34</v>
      </c>
      <c r="Z2929" t="str">
        <f t="shared" si="91"/>
        <v>Catholic</v>
      </c>
    </row>
    <row r="2930" spans="1:26" x14ac:dyDescent="0.35">
      <c r="A2930">
        <v>2930</v>
      </c>
      <c r="B2930" t="s">
        <v>7950</v>
      </c>
      <c r="C2930" t="s">
        <v>7951</v>
      </c>
      <c r="D2930" s="1" t="s">
        <v>28</v>
      </c>
      <c r="E2930" s="1" t="s">
        <v>7952</v>
      </c>
      <c r="F2930" t="s">
        <v>7831</v>
      </c>
      <c r="G2930" t="s">
        <v>31</v>
      </c>
      <c r="H2930" t="s">
        <v>32</v>
      </c>
      <c r="I2930" t="s">
        <v>32</v>
      </c>
      <c r="J2930" t="s">
        <v>32</v>
      </c>
      <c r="K2930" t="s">
        <v>33</v>
      </c>
      <c r="M2930" t="s">
        <v>32</v>
      </c>
      <c r="N2930" t="s">
        <v>32</v>
      </c>
      <c r="O2930">
        <v>0</v>
      </c>
      <c r="P2930">
        <v>0</v>
      </c>
      <c r="Q2930">
        <v>0</v>
      </c>
      <c r="R2930">
        <v>40</v>
      </c>
      <c r="S2930">
        <v>24</v>
      </c>
      <c r="T2930">
        <f t="shared" si="90"/>
        <v>64</v>
      </c>
      <c r="U2930">
        <v>235753</v>
      </c>
      <c r="V2930">
        <v>273858</v>
      </c>
      <c r="W2930" s="3">
        <v>-7.4584400000000004</v>
      </c>
      <c r="X2930" s="3">
        <v>53.713200000000001</v>
      </c>
      <c r="Y2930" t="s">
        <v>34</v>
      </c>
      <c r="Z2930" t="str">
        <f t="shared" si="91"/>
        <v>Catholic</v>
      </c>
    </row>
    <row r="2931" spans="1:26" x14ac:dyDescent="0.35">
      <c r="A2931">
        <v>2931</v>
      </c>
      <c r="B2931" t="s">
        <v>7953</v>
      </c>
      <c r="C2931" t="s">
        <v>654</v>
      </c>
      <c r="D2931" s="1" t="s">
        <v>28</v>
      </c>
      <c r="E2931" s="1" t="s">
        <v>7954</v>
      </c>
      <c r="F2931" t="s">
        <v>7831</v>
      </c>
      <c r="G2931" t="s">
        <v>31</v>
      </c>
      <c r="H2931" t="s">
        <v>32</v>
      </c>
      <c r="I2931" t="s">
        <v>32</v>
      </c>
      <c r="J2931" t="s">
        <v>32</v>
      </c>
      <c r="K2931" t="s">
        <v>33</v>
      </c>
      <c r="M2931" t="s">
        <v>32</v>
      </c>
      <c r="N2931" t="s">
        <v>32</v>
      </c>
      <c r="O2931">
        <v>0</v>
      </c>
      <c r="P2931">
        <v>0</v>
      </c>
      <c r="Q2931">
        <v>0</v>
      </c>
      <c r="R2931">
        <v>4</v>
      </c>
      <c r="S2931">
        <v>202</v>
      </c>
      <c r="T2931">
        <f t="shared" si="90"/>
        <v>206</v>
      </c>
      <c r="U2931">
        <v>243629</v>
      </c>
      <c r="V2931">
        <v>253358</v>
      </c>
      <c r="W2931" s="3">
        <v>-7.3420199999999998</v>
      </c>
      <c r="X2931" s="3">
        <v>53.528399999999998</v>
      </c>
      <c r="Y2931" t="s">
        <v>34</v>
      </c>
      <c r="Z2931" t="str">
        <f t="shared" si="91"/>
        <v>Catholic</v>
      </c>
    </row>
    <row r="2932" spans="1:26" x14ac:dyDescent="0.35">
      <c r="A2932">
        <v>2932</v>
      </c>
      <c r="B2932" t="s">
        <v>7955</v>
      </c>
      <c r="C2932" t="s">
        <v>7956</v>
      </c>
      <c r="D2932" s="1" t="s">
        <v>28</v>
      </c>
      <c r="E2932" s="1" t="s">
        <v>7957</v>
      </c>
      <c r="F2932" t="s">
        <v>7831</v>
      </c>
      <c r="G2932" t="s">
        <v>31</v>
      </c>
      <c r="H2932" t="s">
        <v>32</v>
      </c>
      <c r="I2932" t="s">
        <v>32</v>
      </c>
      <c r="J2932" t="s">
        <v>32</v>
      </c>
      <c r="K2932" t="s">
        <v>33</v>
      </c>
      <c r="M2932" t="s">
        <v>32</v>
      </c>
      <c r="N2932" t="s">
        <v>32</v>
      </c>
      <c r="O2932">
        <v>0</v>
      </c>
      <c r="P2932">
        <v>0</v>
      </c>
      <c r="Q2932">
        <v>0</v>
      </c>
      <c r="R2932">
        <v>31</v>
      </c>
      <c r="S2932">
        <v>28</v>
      </c>
      <c r="T2932">
        <f t="shared" si="90"/>
        <v>59</v>
      </c>
      <c r="U2932">
        <v>231698</v>
      </c>
      <c r="V2932">
        <v>248587</v>
      </c>
      <c r="W2932" s="3">
        <v>-7.5224299999999999</v>
      </c>
      <c r="X2932" s="3">
        <v>53.4863</v>
      </c>
      <c r="Y2932" t="s">
        <v>34</v>
      </c>
      <c r="Z2932" t="str">
        <f t="shared" si="91"/>
        <v>Catholic</v>
      </c>
    </row>
    <row r="2933" spans="1:26" x14ac:dyDescent="0.35">
      <c r="A2933">
        <v>2933</v>
      </c>
      <c r="B2933" t="s">
        <v>7958</v>
      </c>
      <c r="C2933" t="s">
        <v>1190</v>
      </c>
      <c r="D2933" s="1" t="s">
        <v>28</v>
      </c>
      <c r="E2933" s="1" t="s">
        <v>7830</v>
      </c>
      <c r="F2933" t="s">
        <v>7831</v>
      </c>
      <c r="G2933" t="s">
        <v>31</v>
      </c>
      <c r="H2933" t="s">
        <v>32</v>
      </c>
      <c r="I2933" t="s">
        <v>32</v>
      </c>
      <c r="J2933" t="s">
        <v>32</v>
      </c>
      <c r="K2933" t="s">
        <v>33</v>
      </c>
      <c r="M2933" t="s">
        <v>32</v>
      </c>
      <c r="N2933" t="s">
        <v>32</v>
      </c>
      <c r="O2933">
        <v>0</v>
      </c>
      <c r="P2933">
        <v>0</v>
      </c>
      <c r="Q2933">
        <v>0</v>
      </c>
      <c r="R2933">
        <v>259</v>
      </c>
      <c r="S2933">
        <v>40</v>
      </c>
      <c r="T2933">
        <f t="shared" si="90"/>
        <v>299</v>
      </c>
      <c r="U2933">
        <v>243357</v>
      </c>
      <c r="V2933">
        <v>253081</v>
      </c>
      <c r="W2933" s="3">
        <v>-7.3461600000000002</v>
      </c>
      <c r="X2933" s="3">
        <v>53.5259</v>
      </c>
      <c r="Y2933" t="s">
        <v>34</v>
      </c>
      <c r="Z2933" t="str">
        <f t="shared" si="91"/>
        <v>Catholic</v>
      </c>
    </row>
    <row r="2934" spans="1:26" x14ac:dyDescent="0.35">
      <c r="A2934">
        <v>2934</v>
      </c>
      <c r="B2934" t="s">
        <v>7959</v>
      </c>
      <c r="C2934" t="s">
        <v>7960</v>
      </c>
      <c r="D2934" s="1" t="s">
        <v>28</v>
      </c>
      <c r="E2934" s="1" t="s">
        <v>6831</v>
      </c>
      <c r="F2934" t="s">
        <v>7831</v>
      </c>
      <c r="G2934" t="s">
        <v>31</v>
      </c>
      <c r="H2934" t="s">
        <v>32</v>
      </c>
      <c r="I2934" t="s">
        <v>80</v>
      </c>
      <c r="J2934" t="s">
        <v>32</v>
      </c>
      <c r="K2934" t="s">
        <v>33</v>
      </c>
      <c r="M2934" t="s">
        <v>32</v>
      </c>
      <c r="N2934" t="s">
        <v>32</v>
      </c>
      <c r="O2934">
        <v>0</v>
      </c>
      <c r="P2934">
        <v>0</v>
      </c>
      <c r="Q2934">
        <v>0</v>
      </c>
      <c r="R2934">
        <v>84</v>
      </c>
      <c r="S2934">
        <v>88</v>
      </c>
      <c r="T2934">
        <f t="shared" si="90"/>
        <v>172</v>
      </c>
      <c r="U2934">
        <v>203880</v>
      </c>
      <c r="V2934">
        <v>241131</v>
      </c>
      <c r="W2934" s="3">
        <v>-7.94163</v>
      </c>
      <c r="X2934" s="3">
        <v>53.420299999999997</v>
      </c>
      <c r="Y2934" t="s">
        <v>34</v>
      </c>
      <c r="Z2934" t="str">
        <f t="shared" si="91"/>
        <v>Catholic</v>
      </c>
    </row>
    <row r="2935" spans="1:26" x14ac:dyDescent="0.35">
      <c r="A2935">
        <v>2935</v>
      </c>
      <c r="B2935" t="s">
        <v>7961</v>
      </c>
      <c r="C2935" t="s">
        <v>7962</v>
      </c>
      <c r="D2935" s="1" t="s">
        <v>28</v>
      </c>
      <c r="E2935" s="1" t="s">
        <v>7963</v>
      </c>
      <c r="F2935" t="s">
        <v>7831</v>
      </c>
      <c r="G2935" t="s">
        <v>31</v>
      </c>
      <c r="H2935" t="s">
        <v>32</v>
      </c>
      <c r="I2935" t="s">
        <v>32</v>
      </c>
      <c r="J2935" t="s">
        <v>32</v>
      </c>
      <c r="K2935" t="s">
        <v>33</v>
      </c>
      <c r="M2935" t="s">
        <v>32</v>
      </c>
      <c r="N2935" t="s">
        <v>32</v>
      </c>
      <c r="O2935">
        <v>0</v>
      </c>
      <c r="P2935">
        <v>0</v>
      </c>
      <c r="Q2935">
        <v>0</v>
      </c>
      <c r="R2935">
        <v>80</v>
      </c>
      <c r="S2935">
        <v>88</v>
      </c>
      <c r="T2935">
        <f t="shared" si="90"/>
        <v>168</v>
      </c>
      <c r="U2935">
        <v>259892</v>
      </c>
      <c r="V2935">
        <v>253108</v>
      </c>
      <c r="W2935" s="3">
        <v>-7.0968299999999997</v>
      </c>
      <c r="X2935" s="3">
        <v>53.524500000000003</v>
      </c>
      <c r="Y2935" t="s">
        <v>34</v>
      </c>
      <c r="Z2935" t="str">
        <f t="shared" si="91"/>
        <v>Catholic</v>
      </c>
    </row>
    <row r="2936" spans="1:26" x14ac:dyDescent="0.35">
      <c r="A2936">
        <v>2936</v>
      </c>
      <c r="B2936" t="s">
        <v>7964</v>
      </c>
      <c r="C2936" t="s">
        <v>7965</v>
      </c>
      <c r="D2936" s="1" t="s">
        <v>28</v>
      </c>
      <c r="E2936" s="1" t="s">
        <v>7966</v>
      </c>
      <c r="F2936" t="s">
        <v>7831</v>
      </c>
      <c r="G2936" t="s">
        <v>31</v>
      </c>
      <c r="H2936" t="s">
        <v>32</v>
      </c>
      <c r="I2936" t="s">
        <v>32</v>
      </c>
      <c r="J2936" t="s">
        <v>32</v>
      </c>
      <c r="K2936" t="s">
        <v>33</v>
      </c>
      <c r="M2936" t="s">
        <v>32</v>
      </c>
      <c r="N2936" t="s">
        <v>32</v>
      </c>
      <c r="O2936">
        <v>0</v>
      </c>
      <c r="P2936">
        <v>0</v>
      </c>
      <c r="Q2936">
        <v>0</v>
      </c>
      <c r="R2936">
        <v>147</v>
      </c>
      <c r="S2936">
        <v>114</v>
      </c>
      <c r="T2936">
        <f t="shared" si="90"/>
        <v>261</v>
      </c>
      <c r="U2936">
        <v>209567</v>
      </c>
      <c r="V2936">
        <v>249133</v>
      </c>
      <c r="W2936" s="3">
        <v>-7.8558399999999997</v>
      </c>
      <c r="X2936" s="3">
        <v>53.492100000000001</v>
      </c>
      <c r="Y2936" t="s">
        <v>34</v>
      </c>
      <c r="Z2936" t="str">
        <f t="shared" si="91"/>
        <v>Catholic</v>
      </c>
    </row>
    <row r="2937" spans="1:26" x14ac:dyDescent="0.35">
      <c r="A2937">
        <v>2937</v>
      </c>
      <c r="B2937" t="s">
        <v>7967</v>
      </c>
      <c r="C2937" t="s">
        <v>261</v>
      </c>
      <c r="D2937" s="1" t="s">
        <v>28</v>
      </c>
      <c r="E2937" s="1" t="s">
        <v>7968</v>
      </c>
      <c r="F2937" t="s">
        <v>7831</v>
      </c>
      <c r="G2937" t="s">
        <v>31</v>
      </c>
      <c r="H2937" t="s">
        <v>32</v>
      </c>
      <c r="I2937" t="s">
        <v>32</v>
      </c>
      <c r="J2937" t="s">
        <v>32</v>
      </c>
      <c r="K2937" t="s">
        <v>33</v>
      </c>
      <c r="M2937" t="s">
        <v>32</v>
      </c>
      <c r="N2937" t="s">
        <v>32</v>
      </c>
      <c r="O2937">
        <v>0</v>
      </c>
      <c r="P2937">
        <v>0</v>
      </c>
      <c r="Q2937">
        <v>0</v>
      </c>
      <c r="R2937">
        <v>47</v>
      </c>
      <c r="S2937">
        <v>42</v>
      </c>
      <c r="T2937">
        <f t="shared" si="90"/>
        <v>89</v>
      </c>
      <c r="U2937">
        <v>246158</v>
      </c>
      <c r="V2937">
        <v>259917</v>
      </c>
      <c r="W2937" s="3">
        <v>-7.3029200000000003</v>
      </c>
      <c r="X2937" s="3">
        <v>53.5871</v>
      </c>
      <c r="Y2937" t="s">
        <v>34</v>
      </c>
      <c r="Z2937" t="str">
        <f t="shared" si="91"/>
        <v>Catholic</v>
      </c>
    </row>
    <row r="2938" spans="1:26" x14ac:dyDescent="0.35">
      <c r="A2938">
        <v>2938</v>
      </c>
      <c r="B2938" t="s">
        <v>7969</v>
      </c>
      <c r="C2938" t="s">
        <v>7970</v>
      </c>
      <c r="D2938" s="1" t="s">
        <v>28</v>
      </c>
      <c r="E2938" s="1" t="s">
        <v>7971</v>
      </c>
      <c r="F2938" t="s">
        <v>7831</v>
      </c>
      <c r="G2938" t="s">
        <v>57</v>
      </c>
      <c r="H2938" t="s">
        <v>32</v>
      </c>
      <c r="I2938" t="s">
        <v>80</v>
      </c>
      <c r="J2938" t="s">
        <v>32</v>
      </c>
      <c r="K2938" t="s">
        <v>33</v>
      </c>
      <c r="M2938" t="s">
        <v>32</v>
      </c>
      <c r="N2938" t="s">
        <v>32</v>
      </c>
      <c r="O2938">
        <v>0</v>
      </c>
      <c r="P2938">
        <v>0</v>
      </c>
      <c r="Q2938">
        <v>0</v>
      </c>
      <c r="R2938">
        <v>11</v>
      </c>
      <c r="S2938">
        <v>10</v>
      </c>
      <c r="T2938">
        <f t="shared" si="90"/>
        <v>21</v>
      </c>
      <c r="U2938">
        <v>230775</v>
      </c>
      <c r="V2938">
        <v>267675</v>
      </c>
      <c r="W2938" s="3">
        <v>-7.5344600000000002</v>
      </c>
      <c r="X2938" s="3">
        <v>53.657899999999998</v>
      </c>
      <c r="Y2938" t="s">
        <v>34</v>
      </c>
      <c r="Z2938" t="str">
        <f t="shared" si="91"/>
        <v>Church of Ireland</v>
      </c>
    </row>
    <row r="2939" spans="1:26" x14ac:dyDescent="0.35">
      <c r="A2939">
        <v>2939</v>
      </c>
      <c r="B2939" t="s">
        <v>7972</v>
      </c>
      <c r="C2939" t="s">
        <v>7973</v>
      </c>
      <c r="D2939" s="1" t="s">
        <v>28</v>
      </c>
      <c r="E2939" s="1" t="s">
        <v>7974</v>
      </c>
      <c r="F2939" t="s">
        <v>7831</v>
      </c>
      <c r="G2939" t="s">
        <v>31</v>
      </c>
      <c r="H2939" t="s">
        <v>32</v>
      </c>
      <c r="I2939" t="s">
        <v>32</v>
      </c>
      <c r="J2939" t="s">
        <v>32</v>
      </c>
      <c r="K2939" t="s">
        <v>33</v>
      </c>
      <c r="M2939" t="s">
        <v>32</v>
      </c>
      <c r="N2939" t="s">
        <v>32</v>
      </c>
      <c r="O2939">
        <v>0</v>
      </c>
      <c r="P2939">
        <v>0</v>
      </c>
      <c r="Q2939">
        <v>0</v>
      </c>
      <c r="R2939">
        <v>61</v>
      </c>
      <c r="S2939">
        <v>61</v>
      </c>
      <c r="T2939">
        <f t="shared" si="90"/>
        <v>122</v>
      </c>
      <c r="U2939">
        <v>260381</v>
      </c>
      <c r="V2939">
        <v>263535</v>
      </c>
      <c r="W2939" s="3">
        <v>-7.0874499999999996</v>
      </c>
      <c r="X2939" s="3">
        <v>53.618099999999998</v>
      </c>
      <c r="Y2939" t="s">
        <v>34</v>
      </c>
      <c r="Z2939" t="str">
        <f t="shared" si="91"/>
        <v>Catholic</v>
      </c>
    </row>
    <row r="2940" spans="1:26" x14ac:dyDescent="0.35">
      <c r="A2940">
        <v>2940</v>
      </c>
      <c r="B2940" t="s">
        <v>7975</v>
      </c>
      <c r="C2940" t="s">
        <v>7976</v>
      </c>
      <c r="D2940" s="1" t="s">
        <v>28</v>
      </c>
      <c r="E2940" s="1" t="s">
        <v>7977</v>
      </c>
      <c r="F2940" t="s">
        <v>7831</v>
      </c>
      <c r="G2940" t="s">
        <v>31</v>
      </c>
      <c r="H2940" t="s">
        <v>32</v>
      </c>
      <c r="I2940" t="s">
        <v>32</v>
      </c>
      <c r="J2940" t="s">
        <v>32</v>
      </c>
      <c r="K2940" t="s">
        <v>33</v>
      </c>
      <c r="M2940" t="s">
        <v>32</v>
      </c>
      <c r="N2940" t="s">
        <v>32</v>
      </c>
      <c r="O2940">
        <v>0</v>
      </c>
      <c r="P2940">
        <v>0</v>
      </c>
      <c r="Q2940">
        <v>0</v>
      </c>
      <c r="R2940">
        <v>124</v>
      </c>
      <c r="S2940">
        <v>116</v>
      </c>
      <c r="T2940">
        <f t="shared" si="90"/>
        <v>240</v>
      </c>
      <c r="U2940">
        <v>257174</v>
      </c>
      <c r="V2940">
        <v>251162</v>
      </c>
      <c r="W2940" s="3">
        <v>-7.1381699999999997</v>
      </c>
      <c r="X2940" s="3">
        <v>53.507300000000001</v>
      </c>
      <c r="Y2940" t="s">
        <v>34</v>
      </c>
      <c r="Z2940" t="str">
        <f t="shared" si="91"/>
        <v>Catholic</v>
      </c>
    </row>
    <row r="2941" spans="1:26" x14ac:dyDescent="0.35">
      <c r="A2941">
        <v>2941</v>
      </c>
      <c r="B2941" t="s">
        <v>7978</v>
      </c>
      <c r="C2941" t="s">
        <v>7979</v>
      </c>
      <c r="D2941" s="1" t="s">
        <v>28</v>
      </c>
      <c r="E2941" s="1" t="s">
        <v>7906</v>
      </c>
      <c r="F2941" t="s">
        <v>7831</v>
      </c>
      <c r="G2941" t="s">
        <v>31</v>
      </c>
      <c r="H2941" t="s">
        <v>32</v>
      </c>
      <c r="I2941" t="s">
        <v>32</v>
      </c>
      <c r="J2941" t="s">
        <v>32</v>
      </c>
      <c r="K2941" t="s">
        <v>33</v>
      </c>
      <c r="M2941" t="s">
        <v>32</v>
      </c>
      <c r="N2941" t="s">
        <v>32</v>
      </c>
      <c r="O2941">
        <v>0</v>
      </c>
      <c r="P2941">
        <v>0</v>
      </c>
      <c r="Q2941">
        <v>0</v>
      </c>
      <c r="R2941">
        <v>106</v>
      </c>
      <c r="S2941">
        <v>93</v>
      </c>
      <c r="T2941">
        <f t="shared" si="90"/>
        <v>199</v>
      </c>
      <c r="U2941">
        <v>215482</v>
      </c>
      <c r="V2941">
        <v>241559</v>
      </c>
      <c r="W2941" s="3">
        <v>-7.7670899999999996</v>
      </c>
      <c r="X2941" s="3">
        <v>53.423900000000003</v>
      </c>
      <c r="Y2941" t="s">
        <v>34</v>
      </c>
      <c r="Z2941" t="str">
        <f t="shared" si="91"/>
        <v>Catholic</v>
      </c>
    </row>
    <row r="2942" spans="1:26" x14ac:dyDescent="0.35">
      <c r="A2942">
        <v>2942</v>
      </c>
      <c r="B2942" t="s">
        <v>7980</v>
      </c>
      <c r="C2942" t="s">
        <v>3512</v>
      </c>
      <c r="D2942" s="1" t="s">
        <v>28</v>
      </c>
      <c r="E2942" s="1" t="s">
        <v>7830</v>
      </c>
      <c r="F2942" t="s">
        <v>7831</v>
      </c>
      <c r="G2942" t="s">
        <v>57</v>
      </c>
      <c r="H2942" t="s">
        <v>32</v>
      </c>
      <c r="I2942" t="s">
        <v>32</v>
      </c>
      <c r="J2942" t="s">
        <v>32</v>
      </c>
      <c r="K2942" t="s">
        <v>33</v>
      </c>
      <c r="M2942" t="s">
        <v>32</v>
      </c>
      <c r="N2942" t="s">
        <v>32</v>
      </c>
      <c r="O2942">
        <v>0</v>
      </c>
      <c r="P2942">
        <v>0</v>
      </c>
      <c r="Q2942">
        <v>0</v>
      </c>
      <c r="R2942">
        <v>56</v>
      </c>
      <c r="S2942">
        <v>41</v>
      </c>
      <c r="T2942">
        <f t="shared" si="90"/>
        <v>97</v>
      </c>
      <c r="U2942">
        <v>243846</v>
      </c>
      <c r="V2942">
        <v>252901</v>
      </c>
      <c r="W2942" s="3">
        <v>-7.3388200000000001</v>
      </c>
      <c r="X2942" s="3">
        <v>53.5242</v>
      </c>
      <c r="Y2942" t="s">
        <v>34</v>
      </c>
      <c r="Z2942" t="str">
        <f t="shared" si="91"/>
        <v>Church of Ireland</v>
      </c>
    </row>
    <row r="2943" spans="1:26" x14ac:dyDescent="0.35">
      <c r="A2943">
        <v>2943</v>
      </c>
      <c r="B2943" t="s">
        <v>7981</v>
      </c>
      <c r="C2943" t="s">
        <v>7982</v>
      </c>
      <c r="D2943" s="1" t="s">
        <v>28</v>
      </c>
      <c r="E2943" s="1" t="s">
        <v>7983</v>
      </c>
      <c r="F2943" t="s">
        <v>7831</v>
      </c>
      <c r="G2943" t="s">
        <v>31</v>
      </c>
      <c r="H2943" t="s">
        <v>32</v>
      </c>
      <c r="I2943" t="s">
        <v>32</v>
      </c>
      <c r="J2943" t="s">
        <v>32</v>
      </c>
      <c r="K2943" t="s">
        <v>33</v>
      </c>
      <c r="M2943" t="s">
        <v>32</v>
      </c>
      <c r="N2943" t="s">
        <v>32</v>
      </c>
      <c r="O2943">
        <v>0</v>
      </c>
      <c r="P2943">
        <v>0</v>
      </c>
      <c r="Q2943">
        <v>0</v>
      </c>
      <c r="R2943">
        <v>57</v>
      </c>
      <c r="S2943">
        <v>63</v>
      </c>
      <c r="T2943">
        <f t="shared" si="90"/>
        <v>120</v>
      </c>
      <c r="U2943">
        <v>213955</v>
      </c>
      <c r="V2943">
        <v>248119</v>
      </c>
      <c r="W2943" s="3">
        <v>-7.7897699999999999</v>
      </c>
      <c r="X2943" s="3">
        <v>53.482900000000001</v>
      </c>
      <c r="Y2943" t="s">
        <v>34</v>
      </c>
      <c r="Z2943" t="str">
        <f t="shared" si="91"/>
        <v>Catholic</v>
      </c>
    </row>
    <row r="2944" spans="1:26" x14ac:dyDescent="0.35">
      <c r="A2944">
        <v>2944</v>
      </c>
      <c r="B2944" t="s">
        <v>7984</v>
      </c>
      <c r="C2944" t="s">
        <v>7985</v>
      </c>
      <c r="D2944" s="1" t="s">
        <v>28</v>
      </c>
      <c r="E2944" s="1" t="s">
        <v>7986</v>
      </c>
      <c r="F2944" t="s">
        <v>7831</v>
      </c>
      <c r="G2944" t="s">
        <v>31</v>
      </c>
      <c r="H2944" t="s">
        <v>32</v>
      </c>
      <c r="I2944" t="s">
        <v>32</v>
      </c>
      <c r="J2944" t="s">
        <v>32</v>
      </c>
      <c r="K2944" t="s">
        <v>33</v>
      </c>
      <c r="M2944" t="s">
        <v>32</v>
      </c>
      <c r="N2944" t="s">
        <v>32</v>
      </c>
      <c r="O2944">
        <v>0</v>
      </c>
      <c r="P2944">
        <v>0</v>
      </c>
      <c r="Q2944">
        <v>0</v>
      </c>
      <c r="R2944">
        <v>92</v>
      </c>
      <c r="S2944">
        <v>100</v>
      </c>
      <c r="T2944">
        <f t="shared" si="90"/>
        <v>192</v>
      </c>
      <c r="U2944">
        <v>248211</v>
      </c>
      <c r="V2944">
        <v>258105</v>
      </c>
      <c r="W2944" s="3">
        <v>-7.2721999999999998</v>
      </c>
      <c r="X2944" s="3">
        <v>53.570599999999999</v>
      </c>
      <c r="Y2944" t="s">
        <v>34</v>
      </c>
      <c r="Z2944" t="str">
        <f t="shared" si="91"/>
        <v>Catholic</v>
      </c>
    </row>
    <row r="2945" spans="1:26" x14ac:dyDescent="0.35">
      <c r="A2945">
        <v>2945</v>
      </c>
      <c r="B2945" t="s">
        <v>7987</v>
      </c>
      <c r="C2945" t="s">
        <v>7988</v>
      </c>
      <c r="D2945" s="1" t="s">
        <v>28</v>
      </c>
      <c r="E2945" s="1" t="s">
        <v>7989</v>
      </c>
      <c r="F2945" t="s">
        <v>7831</v>
      </c>
      <c r="G2945" t="s">
        <v>31</v>
      </c>
      <c r="H2945" t="s">
        <v>32</v>
      </c>
      <c r="I2945" t="s">
        <v>32</v>
      </c>
      <c r="J2945" t="s">
        <v>32</v>
      </c>
      <c r="K2945" t="s">
        <v>33</v>
      </c>
      <c r="M2945" t="s">
        <v>32</v>
      </c>
      <c r="N2945" t="s">
        <v>32</v>
      </c>
      <c r="O2945">
        <v>0</v>
      </c>
      <c r="P2945">
        <v>0</v>
      </c>
      <c r="Q2945">
        <v>0</v>
      </c>
      <c r="R2945">
        <v>201</v>
      </c>
      <c r="S2945">
        <v>181</v>
      </c>
      <c r="T2945">
        <f t="shared" si="90"/>
        <v>382</v>
      </c>
      <c r="U2945">
        <v>204423</v>
      </c>
      <c r="V2945">
        <v>244036</v>
      </c>
      <c r="W2945" s="3">
        <v>-7.9334199999999999</v>
      </c>
      <c r="X2945" s="3">
        <v>53.446399999999997</v>
      </c>
      <c r="Y2945" t="s">
        <v>34</v>
      </c>
      <c r="Z2945" t="str">
        <f t="shared" si="91"/>
        <v>Catholic</v>
      </c>
    </row>
    <row r="2946" spans="1:26" x14ac:dyDescent="0.35">
      <c r="A2946">
        <v>2946</v>
      </c>
      <c r="B2946" t="s">
        <v>7990</v>
      </c>
      <c r="C2946" t="s">
        <v>1799</v>
      </c>
      <c r="D2946" s="1" t="s">
        <v>28</v>
      </c>
      <c r="E2946" s="1" t="s">
        <v>7991</v>
      </c>
      <c r="F2946" t="s">
        <v>7831</v>
      </c>
      <c r="G2946" t="s">
        <v>31</v>
      </c>
      <c r="H2946" t="s">
        <v>32</v>
      </c>
      <c r="I2946" t="s">
        <v>32</v>
      </c>
      <c r="J2946" t="s">
        <v>32</v>
      </c>
      <c r="K2946" t="s">
        <v>33</v>
      </c>
      <c r="M2946" t="s">
        <v>32</v>
      </c>
      <c r="N2946" t="s">
        <v>32</v>
      </c>
      <c r="O2946">
        <v>0</v>
      </c>
      <c r="P2946">
        <v>0</v>
      </c>
      <c r="Q2946">
        <v>0</v>
      </c>
      <c r="R2946">
        <v>45</v>
      </c>
      <c r="S2946">
        <v>43</v>
      </c>
      <c r="T2946">
        <f t="shared" ref="T2946:T3009" si="92">SUM(R2946:S2946)</f>
        <v>88</v>
      </c>
      <c r="U2946">
        <v>230195</v>
      </c>
      <c r="V2946">
        <v>254461</v>
      </c>
      <c r="W2946" s="3">
        <v>-7.5445099999999998</v>
      </c>
      <c r="X2946" s="3">
        <v>53.539200000000001</v>
      </c>
      <c r="Y2946" t="s">
        <v>34</v>
      </c>
      <c r="Z2946" t="str">
        <f t="shared" si="91"/>
        <v>Catholic</v>
      </c>
    </row>
    <row r="2947" spans="1:26" x14ac:dyDescent="0.35">
      <c r="A2947">
        <v>2947</v>
      </c>
      <c r="B2947" t="s">
        <v>7992</v>
      </c>
      <c r="C2947" t="s">
        <v>7993</v>
      </c>
      <c r="D2947" s="1" t="s">
        <v>28</v>
      </c>
      <c r="E2947" s="1" t="s">
        <v>7994</v>
      </c>
      <c r="F2947" t="s">
        <v>7831</v>
      </c>
      <c r="G2947" t="s">
        <v>31</v>
      </c>
      <c r="H2947" t="s">
        <v>32</v>
      </c>
      <c r="I2947" t="s">
        <v>32</v>
      </c>
      <c r="J2947" t="s">
        <v>32</v>
      </c>
      <c r="K2947" t="s">
        <v>33</v>
      </c>
      <c r="M2947" t="s">
        <v>32</v>
      </c>
      <c r="N2947" t="s">
        <v>32</v>
      </c>
      <c r="O2947">
        <v>0</v>
      </c>
      <c r="P2947">
        <v>0</v>
      </c>
      <c r="Q2947">
        <v>0</v>
      </c>
      <c r="R2947">
        <v>77</v>
      </c>
      <c r="S2947">
        <v>89</v>
      </c>
      <c r="T2947">
        <f t="shared" si="92"/>
        <v>166</v>
      </c>
      <c r="U2947">
        <v>257570</v>
      </c>
      <c r="V2947">
        <v>259803</v>
      </c>
      <c r="W2947" s="3">
        <v>-7.1306099999999999</v>
      </c>
      <c r="X2947" s="3">
        <v>53.584899999999998</v>
      </c>
      <c r="Y2947" t="s">
        <v>34</v>
      </c>
      <c r="Z2947" t="str">
        <f t="shared" ref="Z2947:Z3010" si="93">IF(G2947=$G$5,$G$5,IF(G2947=$G$227,$G$232,IF(G2947=$G$750,$G$750,IF(G2947=$G$720,$G$720,"Minority"))))</f>
        <v>Catholic</v>
      </c>
    </row>
    <row r="2948" spans="1:26" x14ac:dyDescent="0.35">
      <c r="A2948">
        <v>2948</v>
      </c>
      <c r="B2948" t="s">
        <v>7995</v>
      </c>
      <c r="C2948" t="s">
        <v>7996</v>
      </c>
      <c r="D2948" s="1" t="s">
        <v>28</v>
      </c>
      <c r="E2948" s="1" t="s">
        <v>7997</v>
      </c>
      <c r="F2948" t="s">
        <v>7831</v>
      </c>
      <c r="G2948" t="s">
        <v>31</v>
      </c>
      <c r="H2948" t="s">
        <v>32</v>
      </c>
      <c r="I2948" t="s">
        <v>32</v>
      </c>
      <c r="J2948" t="s">
        <v>32</v>
      </c>
      <c r="K2948" t="s">
        <v>33</v>
      </c>
      <c r="M2948" t="s">
        <v>32</v>
      </c>
      <c r="N2948" t="s">
        <v>32</v>
      </c>
      <c r="O2948">
        <v>0</v>
      </c>
      <c r="P2948">
        <v>0</v>
      </c>
      <c r="Q2948">
        <v>0</v>
      </c>
      <c r="R2948">
        <v>63</v>
      </c>
      <c r="S2948">
        <v>82</v>
      </c>
      <c r="T2948">
        <f t="shared" si="92"/>
        <v>145</v>
      </c>
      <c r="U2948">
        <v>239738</v>
      </c>
      <c r="V2948">
        <v>263943</v>
      </c>
      <c r="W2948" s="3">
        <v>-7.3993500000000001</v>
      </c>
      <c r="X2948" s="3">
        <v>53.623800000000003</v>
      </c>
      <c r="Y2948" t="s">
        <v>34</v>
      </c>
      <c r="Z2948" t="str">
        <f t="shared" si="93"/>
        <v>Catholic</v>
      </c>
    </row>
    <row r="2949" spans="1:26" x14ac:dyDescent="0.35">
      <c r="A2949">
        <v>2949</v>
      </c>
      <c r="B2949" t="s">
        <v>7998</v>
      </c>
      <c r="C2949" t="s">
        <v>7999</v>
      </c>
      <c r="D2949" s="1" t="s">
        <v>28</v>
      </c>
      <c r="E2949" s="1" t="s">
        <v>7830</v>
      </c>
      <c r="F2949" t="s">
        <v>7831</v>
      </c>
      <c r="G2949" t="s">
        <v>31</v>
      </c>
      <c r="H2949" t="s">
        <v>32</v>
      </c>
      <c r="I2949" t="s">
        <v>32</v>
      </c>
      <c r="J2949" t="s">
        <v>32</v>
      </c>
      <c r="K2949" t="s">
        <v>33</v>
      </c>
      <c r="M2949" t="s">
        <v>32</v>
      </c>
      <c r="N2949" t="s">
        <v>32</v>
      </c>
      <c r="O2949">
        <v>0</v>
      </c>
      <c r="P2949">
        <v>0</v>
      </c>
      <c r="Q2949">
        <v>0</v>
      </c>
      <c r="R2949">
        <v>116</v>
      </c>
      <c r="S2949">
        <v>116</v>
      </c>
      <c r="T2949">
        <f t="shared" si="92"/>
        <v>232</v>
      </c>
      <c r="U2949">
        <v>240037</v>
      </c>
      <c r="V2949">
        <v>251460</v>
      </c>
      <c r="W2949" s="3">
        <v>-7.3964299999999996</v>
      </c>
      <c r="X2949" s="3">
        <v>53.511600000000001</v>
      </c>
      <c r="Y2949" t="s">
        <v>34</v>
      </c>
      <c r="Z2949" t="str">
        <f t="shared" si="93"/>
        <v>Catholic</v>
      </c>
    </row>
    <row r="2950" spans="1:26" x14ac:dyDescent="0.35">
      <c r="A2950">
        <v>2950</v>
      </c>
      <c r="B2950" t="s">
        <v>8000</v>
      </c>
      <c r="C2950" t="s">
        <v>8001</v>
      </c>
      <c r="D2950" s="1" t="s">
        <v>28</v>
      </c>
      <c r="E2950" s="1" t="s">
        <v>6831</v>
      </c>
      <c r="F2950" t="s">
        <v>7831</v>
      </c>
      <c r="G2950" t="s">
        <v>31</v>
      </c>
      <c r="H2950" t="s">
        <v>32</v>
      </c>
      <c r="I2950" t="s">
        <v>32</v>
      </c>
      <c r="J2950" t="s">
        <v>32</v>
      </c>
      <c r="K2950" t="s">
        <v>33</v>
      </c>
      <c r="M2950" t="s">
        <v>32</v>
      </c>
      <c r="N2950" t="s">
        <v>32</v>
      </c>
      <c r="O2950">
        <v>0</v>
      </c>
      <c r="P2950">
        <v>0</v>
      </c>
      <c r="Q2950">
        <v>0</v>
      </c>
      <c r="R2950">
        <v>33</v>
      </c>
      <c r="S2950">
        <v>31</v>
      </c>
      <c r="T2950">
        <f t="shared" si="92"/>
        <v>64</v>
      </c>
      <c r="U2950">
        <v>209984</v>
      </c>
      <c r="V2950">
        <v>233258</v>
      </c>
      <c r="W2950" s="3">
        <v>-7.85006</v>
      </c>
      <c r="X2950" s="3">
        <v>53.349499999999999</v>
      </c>
      <c r="Y2950" t="s">
        <v>34</v>
      </c>
      <c r="Z2950" t="str">
        <f t="shared" si="93"/>
        <v>Catholic</v>
      </c>
    </row>
    <row r="2951" spans="1:26" x14ac:dyDescent="0.35">
      <c r="A2951">
        <v>2951</v>
      </c>
      <c r="B2951" t="s">
        <v>8002</v>
      </c>
      <c r="C2951" t="s">
        <v>8003</v>
      </c>
      <c r="D2951" s="1" t="s">
        <v>28</v>
      </c>
      <c r="E2951" s="1" t="s">
        <v>8004</v>
      </c>
      <c r="F2951" t="s">
        <v>7831</v>
      </c>
      <c r="G2951" t="s">
        <v>31</v>
      </c>
      <c r="H2951" t="s">
        <v>32</v>
      </c>
      <c r="I2951" t="s">
        <v>32</v>
      </c>
      <c r="J2951" t="s">
        <v>32</v>
      </c>
      <c r="K2951" t="s">
        <v>33</v>
      </c>
      <c r="M2951" t="s">
        <v>32</v>
      </c>
      <c r="N2951" t="s">
        <v>32</v>
      </c>
      <c r="O2951">
        <v>0</v>
      </c>
      <c r="P2951">
        <v>0</v>
      </c>
      <c r="Q2951">
        <v>0</v>
      </c>
      <c r="R2951">
        <v>246</v>
      </c>
      <c r="S2951">
        <v>214</v>
      </c>
      <c r="T2951">
        <f t="shared" si="92"/>
        <v>460</v>
      </c>
      <c r="U2951">
        <v>244622</v>
      </c>
      <c r="V2951">
        <v>253358</v>
      </c>
      <c r="W2951" s="3">
        <v>-7.3270499999999998</v>
      </c>
      <c r="X2951" s="3">
        <v>53.528300000000002</v>
      </c>
      <c r="Y2951" t="s">
        <v>34</v>
      </c>
      <c r="Z2951" t="str">
        <f t="shared" si="93"/>
        <v>Catholic</v>
      </c>
    </row>
    <row r="2952" spans="1:26" x14ac:dyDescent="0.35">
      <c r="A2952">
        <v>2952</v>
      </c>
      <c r="B2952" t="s">
        <v>8005</v>
      </c>
      <c r="C2952" t="s">
        <v>8006</v>
      </c>
      <c r="D2952" s="1" t="s">
        <v>28</v>
      </c>
      <c r="E2952" s="1" t="s">
        <v>8007</v>
      </c>
      <c r="F2952" t="s">
        <v>7831</v>
      </c>
      <c r="G2952" t="s">
        <v>31</v>
      </c>
      <c r="H2952" t="s">
        <v>32</v>
      </c>
      <c r="I2952" t="s">
        <v>32</v>
      </c>
      <c r="J2952" t="s">
        <v>32</v>
      </c>
      <c r="K2952" t="s">
        <v>33</v>
      </c>
      <c r="M2952" t="s">
        <v>32</v>
      </c>
      <c r="N2952" t="s">
        <v>32</v>
      </c>
      <c r="O2952">
        <v>0</v>
      </c>
      <c r="P2952">
        <v>0</v>
      </c>
      <c r="Q2952">
        <v>0</v>
      </c>
      <c r="R2952">
        <v>285</v>
      </c>
      <c r="S2952">
        <v>275</v>
      </c>
      <c r="T2952">
        <f t="shared" si="92"/>
        <v>560</v>
      </c>
      <c r="U2952">
        <v>259636</v>
      </c>
      <c r="V2952">
        <v>245521</v>
      </c>
      <c r="W2952" s="3">
        <v>-7.1021400000000003</v>
      </c>
      <c r="X2952" s="3">
        <v>53.456400000000002</v>
      </c>
      <c r="Y2952" t="s">
        <v>34</v>
      </c>
      <c r="Z2952" t="str">
        <f t="shared" si="93"/>
        <v>Catholic</v>
      </c>
    </row>
    <row r="2953" spans="1:26" x14ac:dyDescent="0.35">
      <c r="A2953">
        <v>2953</v>
      </c>
      <c r="B2953" t="s">
        <v>8008</v>
      </c>
      <c r="C2953" t="s">
        <v>8009</v>
      </c>
      <c r="D2953" s="1" t="s">
        <v>28</v>
      </c>
      <c r="E2953" s="1" t="s">
        <v>8010</v>
      </c>
      <c r="F2953" t="s">
        <v>7831</v>
      </c>
      <c r="G2953" t="s">
        <v>31</v>
      </c>
      <c r="H2953" t="s">
        <v>32</v>
      </c>
      <c r="I2953" t="s">
        <v>32</v>
      </c>
      <c r="J2953" t="s">
        <v>32</v>
      </c>
      <c r="K2953" t="s">
        <v>33</v>
      </c>
      <c r="M2953" t="s">
        <v>80</v>
      </c>
      <c r="N2953" t="s">
        <v>32</v>
      </c>
      <c r="O2953">
        <v>0</v>
      </c>
      <c r="P2953">
        <v>0</v>
      </c>
      <c r="Q2953">
        <v>0</v>
      </c>
      <c r="R2953">
        <v>165</v>
      </c>
      <c r="S2953">
        <v>134</v>
      </c>
      <c r="T2953">
        <f t="shared" si="92"/>
        <v>299</v>
      </c>
      <c r="U2953">
        <v>205503</v>
      </c>
      <c r="V2953">
        <v>241889</v>
      </c>
      <c r="W2953" s="3">
        <v>-7.9172099999999999</v>
      </c>
      <c r="X2953" s="3">
        <v>53.427100000000003</v>
      </c>
      <c r="Y2953" t="s">
        <v>34</v>
      </c>
      <c r="Z2953" t="str">
        <f t="shared" si="93"/>
        <v>Catholic</v>
      </c>
    </row>
    <row r="2954" spans="1:26" x14ac:dyDescent="0.35">
      <c r="A2954">
        <v>2954</v>
      </c>
      <c r="B2954" t="s">
        <v>8011</v>
      </c>
      <c r="C2954" t="s">
        <v>8012</v>
      </c>
      <c r="D2954" s="1" t="s">
        <v>28</v>
      </c>
      <c r="E2954" s="1" t="s">
        <v>8013</v>
      </c>
      <c r="F2954" t="s">
        <v>7831</v>
      </c>
      <c r="G2954" t="s">
        <v>31</v>
      </c>
      <c r="H2954" t="s">
        <v>32</v>
      </c>
      <c r="I2954" t="s">
        <v>32</v>
      </c>
      <c r="J2954" t="s">
        <v>32</v>
      </c>
      <c r="K2954" t="s">
        <v>33</v>
      </c>
      <c r="M2954" t="s">
        <v>32</v>
      </c>
      <c r="N2954" t="s">
        <v>32</v>
      </c>
      <c r="O2954">
        <v>0</v>
      </c>
      <c r="P2954">
        <v>0</v>
      </c>
      <c r="Q2954">
        <v>0</v>
      </c>
      <c r="R2954">
        <v>108</v>
      </c>
      <c r="S2954">
        <v>143</v>
      </c>
      <c r="T2954">
        <f t="shared" si="92"/>
        <v>251</v>
      </c>
      <c r="U2954">
        <v>242705</v>
      </c>
      <c r="V2954">
        <v>253289</v>
      </c>
      <c r="W2954" s="3">
        <v>-7.3559700000000001</v>
      </c>
      <c r="X2954" s="3">
        <v>53.527799999999999</v>
      </c>
      <c r="Y2954" t="s">
        <v>34</v>
      </c>
      <c r="Z2954" t="str">
        <f t="shared" si="93"/>
        <v>Catholic</v>
      </c>
    </row>
    <row r="2955" spans="1:26" x14ac:dyDescent="0.35">
      <c r="A2955">
        <v>2955</v>
      </c>
      <c r="B2955" t="s">
        <v>8014</v>
      </c>
      <c r="C2955" t="s">
        <v>8015</v>
      </c>
      <c r="D2955" s="1" t="s">
        <v>28</v>
      </c>
      <c r="E2955" s="1" t="s">
        <v>7938</v>
      </c>
      <c r="F2955" t="s">
        <v>7831</v>
      </c>
      <c r="G2955" t="s">
        <v>31</v>
      </c>
      <c r="H2955" t="s">
        <v>32</v>
      </c>
      <c r="I2955" t="s">
        <v>32</v>
      </c>
      <c r="J2955" t="s">
        <v>32</v>
      </c>
      <c r="K2955" t="s">
        <v>33</v>
      </c>
      <c r="M2955" t="s">
        <v>32</v>
      </c>
      <c r="N2955" t="s">
        <v>32</v>
      </c>
      <c r="O2955">
        <v>0</v>
      </c>
      <c r="P2955">
        <v>0</v>
      </c>
      <c r="Q2955">
        <v>0</v>
      </c>
      <c r="R2955">
        <v>106</v>
      </c>
      <c r="S2955">
        <v>121</v>
      </c>
      <c r="T2955">
        <f t="shared" si="92"/>
        <v>227</v>
      </c>
      <c r="U2955">
        <v>233781</v>
      </c>
      <c r="V2955">
        <v>235339</v>
      </c>
      <c r="W2955" s="3">
        <v>-7.49247</v>
      </c>
      <c r="X2955" s="3">
        <v>53.367199999999997</v>
      </c>
      <c r="Y2955" t="s">
        <v>34</v>
      </c>
      <c r="Z2955" t="str">
        <f t="shared" si="93"/>
        <v>Catholic</v>
      </c>
    </row>
    <row r="2956" spans="1:26" x14ac:dyDescent="0.35">
      <c r="A2956">
        <v>2956</v>
      </c>
      <c r="B2956" t="s">
        <v>8016</v>
      </c>
      <c r="C2956" t="s">
        <v>7809</v>
      </c>
      <c r="D2956" s="1" t="s">
        <v>28</v>
      </c>
      <c r="E2956" s="1" t="s">
        <v>8017</v>
      </c>
      <c r="F2956" t="s">
        <v>7831</v>
      </c>
      <c r="G2956" t="s">
        <v>31</v>
      </c>
      <c r="H2956" t="s">
        <v>32</v>
      </c>
      <c r="I2956" t="s">
        <v>80</v>
      </c>
      <c r="J2956" t="s">
        <v>32</v>
      </c>
      <c r="K2956" t="s">
        <v>33</v>
      </c>
      <c r="M2956" t="s">
        <v>32</v>
      </c>
      <c r="N2956" t="s">
        <v>32</v>
      </c>
      <c r="O2956">
        <v>0</v>
      </c>
      <c r="P2956">
        <v>0</v>
      </c>
      <c r="Q2956">
        <v>0</v>
      </c>
      <c r="R2956">
        <v>235</v>
      </c>
      <c r="S2956">
        <v>168</v>
      </c>
      <c r="T2956">
        <f t="shared" si="92"/>
        <v>403</v>
      </c>
      <c r="U2956">
        <v>204473</v>
      </c>
      <c r="V2956">
        <v>241685</v>
      </c>
      <c r="W2956" s="3">
        <v>-7.9327100000000002</v>
      </c>
      <c r="X2956" s="3">
        <v>53.4253</v>
      </c>
      <c r="Y2956" t="s">
        <v>34</v>
      </c>
      <c r="Z2956" t="str">
        <f t="shared" si="93"/>
        <v>Catholic</v>
      </c>
    </row>
    <row r="2957" spans="1:26" x14ac:dyDescent="0.35">
      <c r="A2957">
        <v>2957</v>
      </c>
      <c r="B2957" t="s">
        <v>8018</v>
      </c>
      <c r="C2957" t="s">
        <v>8019</v>
      </c>
      <c r="D2957" s="1" t="s">
        <v>28</v>
      </c>
      <c r="E2957" s="1" t="s">
        <v>8020</v>
      </c>
      <c r="F2957" t="s">
        <v>7831</v>
      </c>
      <c r="G2957" t="s">
        <v>155</v>
      </c>
      <c r="H2957" t="s">
        <v>32</v>
      </c>
      <c r="I2957" t="s">
        <v>80</v>
      </c>
      <c r="J2957" t="s">
        <v>32</v>
      </c>
      <c r="K2957" t="s">
        <v>33</v>
      </c>
      <c r="M2957" t="s">
        <v>32</v>
      </c>
      <c r="N2957" t="s">
        <v>32</v>
      </c>
      <c r="O2957">
        <v>0</v>
      </c>
      <c r="P2957">
        <v>0</v>
      </c>
      <c r="Q2957">
        <v>0</v>
      </c>
      <c r="R2957">
        <v>251</v>
      </c>
      <c r="S2957">
        <v>175</v>
      </c>
      <c r="T2957">
        <f t="shared" si="92"/>
        <v>426</v>
      </c>
      <c r="U2957">
        <v>242209</v>
      </c>
      <c r="V2957">
        <v>253028</v>
      </c>
      <c r="W2957" s="3">
        <v>-7.36348</v>
      </c>
      <c r="X2957" s="3">
        <v>53.525500000000001</v>
      </c>
      <c r="Y2957" t="s">
        <v>34</v>
      </c>
      <c r="Z2957" t="str">
        <f t="shared" si="93"/>
        <v>Multidenominational</v>
      </c>
    </row>
    <row r="2958" spans="1:26" x14ac:dyDescent="0.35">
      <c r="A2958">
        <v>2958</v>
      </c>
      <c r="B2958" t="s">
        <v>8021</v>
      </c>
      <c r="C2958" t="s">
        <v>8022</v>
      </c>
      <c r="D2958" s="1" t="s">
        <v>28</v>
      </c>
      <c r="E2958" s="1" t="s">
        <v>8023</v>
      </c>
      <c r="F2958" t="s">
        <v>7831</v>
      </c>
      <c r="G2958" t="s">
        <v>2066</v>
      </c>
      <c r="H2958" t="s">
        <v>32</v>
      </c>
      <c r="I2958" t="s">
        <v>32</v>
      </c>
      <c r="J2958" t="s">
        <v>32</v>
      </c>
      <c r="K2958" t="s">
        <v>33</v>
      </c>
      <c r="M2958" t="s">
        <v>80</v>
      </c>
      <c r="N2958" t="s">
        <v>32</v>
      </c>
      <c r="O2958">
        <v>0</v>
      </c>
      <c r="P2958">
        <v>0</v>
      </c>
      <c r="Q2958">
        <v>0</v>
      </c>
      <c r="R2958">
        <v>47</v>
      </c>
      <c r="S2958">
        <v>48</v>
      </c>
      <c r="T2958">
        <f t="shared" si="92"/>
        <v>95</v>
      </c>
      <c r="U2958">
        <v>242731</v>
      </c>
      <c r="V2958">
        <v>256325</v>
      </c>
      <c r="W2958" s="3">
        <v>-7.3551599999999997</v>
      </c>
      <c r="X2958" s="3">
        <v>53.555100000000003</v>
      </c>
      <c r="Y2958" t="s">
        <v>34</v>
      </c>
      <c r="Z2958" t="str">
        <f t="shared" si="93"/>
        <v>Interdenominational</v>
      </c>
    </row>
    <row r="2959" spans="1:26" x14ac:dyDescent="0.35">
      <c r="A2959">
        <v>2959</v>
      </c>
      <c r="B2959" t="s">
        <v>8024</v>
      </c>
      <c r="C2959" t="s">
        <v>8025</v>
      </c>
      <c r="D2959" s="1" t="s">
        <v>28</v>
      </c>
      <c r="E2959" s="1" t="s">
        <v>8026</v>
      </c>
      <c r="F2959" t="s">
        <v>7831</v>
      </c>
      <c r="G2959" t="s">
        <v>31</v>
      </c>
      <c r="H2959" t="s">
        <v>32</v>
      </c>
      <c r="I2959" t="s">
        <v>32</v>
      </c>
      <c r="J2959" t="s">
        <v>32</v>
      </c>
      <c r="K2959" t="s">
        <v>33</v>
      </c>
      <c r="M2959" t="s">
        <v>32</v>
      </c>
      <c r="N2959" t="s">
        <v>32</v>
      </c>
      <c r="O2959">
        <v>0</v>
      </c>
      <c r="P2959">
        <v>0</v>
      </c>
      <c r="Q2959">
        <v>0</v>
      </c>
      <c r="R2959">
        <v>125</v>
      </c>
      <c r="S2959">
        <v>132</v>
      </c>
      <c r="T2959">
        <f t="shared" si="92"/>
        <v>257</v>
      </c>
      <c r="U2959">
        <v>0</v>
      </c>
      <c r="V2959">
        <v>0</v>
      </c>
      <c r="W2959" s="3">
        <v>-7.3040000000000003</v>
      </c>
      <c r="X2959" s="3">
        <v>53.414999999999999</v>
      </c>
      <c r="Y2959" t="s">
        <v>34</v>
      </c>
      <c r="Z2959" t="str">
        <f t="shared" si="93"/>
        <v>Catholic</v>
      </c>
    </row>
    <row r="2960" spans="1:26" x14ac:dyDescent="0.35">
      <c r="A2960">
        <v>2960</v>
      </c>
      <c r="B2960" t="s">
        <v>8027</v>
      </c>
      <c r="C2960" t="s">
        <v>8028</v>
      </c>
      <c r="D2960" s="1" t="s">
        <v>28</v>
      </c>
      <c r="E2960" s="1" t="s">
        <v>8029</v>
      </c>
      <c r="F2960" t="s">
        <v>8030</v>
      </c>
      <c r="G2960" t="s">
        <v>31</v>
      </c>
      <c r="H2960" t="s">
        <v>32</v>
      </c>
      <c r="I2960" t="s">
        <v>32</v>
      </c>
      <c r="J2960" t="s">
        <v>32</v>
      </c>
      <c r="K2960" t="s">
        <v>33</v>
      </c>
      <c r="M2960" t="s">
        <v>32</v>
      </c>
      <c r="N2960" t="s">
        <v>32</v>
      </c>
      <c r="O2960">
        <v>0</v>
      </c>
      <c r="P2960">
        <v>0</v>
      </c>
      <c r="Q2960">
        <v>0</v>
      </c>
      <c r="R2960">
        <v>145</v>
      </c>
      <c r="S2960">
        <v>126</v>
      </c>
      <c r="T2960">
        <f t="shared" si="92"/>
        <v>271</v>
      </c>
      <c r="U2960">
        <v>271336</v>
      </c>
      <c r="V2960">
        <v>127819</v>
      </c>
      <c r="W2960" s="3">
        <v>-6.9518800000000001</v>
      </c>
      <c r="X2960" s="3">
        <v>52.397300000000001</v>
      </c>
      <c r="Y2960" t="s">
        <v>34</v>
      </c>
      <c r="Z2960" t="str">
        <f t="shared" si="93"/>
        <v>Catholic</v>
      </c>
    </row>
    <row r="2961" spans="1:26" x14ac:dyDescent="0.35">
      <c r="A2961">
        <v>2961</v>
      </c>
      <c r="B2961" t="s">
        <v>8031</v>
      </c>
      <c r="C2961" t="s">
        <v>8032</v>
      </c>
      <c r="D2961" s="1" t="s">
        <v>28</v>
      </c>
      <c r="E2961" s="1" t="s">
        <v>8033</v>
      </c>
      <c r="F2961" t="s">
        <v>8030</v>
      </c>
      <c r="G2961" t="s">
        <v>31</v>
      </c>
      <c r="H2961" t="s">
        <v>32</v>
      </c>
      <c r="I2961" t="s">
        <v>80</v>
      </c>
      <c r="J2961" t="s">
        <v>32</v>
      </c>
      <c r="K2961" t="s">
        <v>33</v>
      </c>
      <c r="M2961" t="s">
        <v>32</v>
      </c>
      <c r="N2961" t="s">
        <v>32</v>
      </c>
      <c r="O2961">
        <v>0</v>
      </c>
      <c r="P2961">
        <v>0</v>
      </c>
      <c r="Q2961">
        <v>0</v>
      </c>
      <c r="R2961">
        <v>129</v>
      </c>
      <c r="S2961">
        <v>148</v>
      </c>
      <c r="T2961">
        <f t="shared" si="92"/>
        <v>277</v>
      </c>
      <c r="U2961">
        <v>291134</v>
      </c>
      <c r="V2961">
        <v>156359</v>
      </c>
      <c r="W2961" s="3">
        <v>-6.6532499999999999</v>
      </c>
      <c r="X2961" s="3">
        <v>52.650799999999997</v>
      </c>
      <c r="Y2961" t="s">
        <v>34</v>
      </c>
      <c r="Z2961" t="str">
        <f t="shared" si="93"/>
        <v>Catholic</v>
      </c>
    </row>
    <row r="2962" spans="1:26" x14ac:dyDescent="0.35">
      <c r="A2962">
        <v>2962</v>
      </c>
      <c r="B2962" t="s">
        <v>8034</v>
      </c>
      <c r="C2962" t="s">
        <v>8035</v>
      </c>
      <c r="D2962" s="1" t="s">
        <v>28</v>
      </c>
      <c r="E2962" s="1" t="s">
        <v>8036</v>
      </c>
      <c r="F2962" t="s">
        <v>8030</v>
      </c>
      <c r="G2962" t="s">
        <v>31</v>
      </c>
      <c r="H2962" t="s">
        <v>32</v>
      </c>
      <c r="I2962" t="s">
        <v>32</v>
      </c>
      <c r="J2962" t="s">
        <v>32</v>
      </c>
      <c r="K2962" t="s">
        <v>33</v>
      </c>
      <c r="M2962" t="s">
        <v>32</v>
      </c>
      <c r="N2962" t="s">
        <v>32</v>
      </c>
      <c r="O2962">
        <v>0</v>
      </c>
      <c r="P2962">
        <v>0</v>
      </c>
      <c r="Q2962">
        <v>0</v>
      </c>
      <c r="R2962">
        <v>63</v>
      </c>
      <c r="S2962">
        <v>88</v>
      </c>
      <c r="T2962">
        <f t="shared" si="92"/>
        <v>151</v>
      </c>
      <c r="U2962">
        <v>303775</v>
      </c>
      <c r="V2962">
        <v>133225</v>
      </c>
      <c r="W2962" s="3">
        <v>-6.4737400000000003</v>
      </c>
      <c r="X2962" s="3">
        <v>52.4407</v>
      </c>
      <c r="Y2962" t="s">
        <v>34</v>
      </c>
      <c r="Z2962" t="str">
        <f t="shared" si="93"/>
        <v>Catholic</v>
      </c>
    </row>
    <row r="2963" spans="1:26" x14ac:dyDescent="0.35">
      <c r="A2963">
        <v>2963</v>
      </c>
      <c r="B2963" t="s">
        <v>8037</v>
      </c>
      <c r="C2963" t="s">
        <v>8038</v>
      </c>
      <c r="D2963" s="1" t="s">
        <v>28</v>
      </c>
      <c r="E2963" s="1" t="s">
        <v>8039</v>
      </c>
      <c r="F2963" t="s">
        <v>8030</v>
      </c>
      <c r="G2963" t="s">
        <v>31</v>
      </c>
      <c r="H2963" t="s">
        <v>32</v>
      </c>
      <c r="I2963" t="s">
        <v>80</v>
      </c>
      <c r="J2963" t="s">
        <v>32</v>
      </c>
      <c r="K2963" t="s">
        <v>33</v>
      </c>
      <c r="M2963" t="s">
        <v>32</v>
      </c>
      <c r="N2963" t="s">
        <v>32</v>
      </c>
      <c r="O2963">
        <v>0</v>
      </c>
      <c r="P2963">
        <v>0</v>
      </c>
      <c r="Q2963">
        <v>0</v>
      </c>
      <c r="R2963">
        <v>54</v>
      </c>
      <c r="S2963">
        <v>57</v>
      </c>
      <c r="T2963">
        <f t="shared" si="92"/>
        <v>111</v>
      </c>
      <c r="U2963">
        <v>286762</v>
      </c>
      <c r="V2963">
        <v>133608</v>
      </c>
      <c r="W2963" s="3">
        <v>-6.7237799999999996</v>
      </c>
      <c r="X2963" s="3">
        <v>52.447099999999999</v>
      </c>
      <c r="Y2963" t="s">
        <v>34</v>
      </c>
      <c r="Z2963" t="str">
        <f t="shared" si="93"/>
        <v>Catholic</v>
      </c>
    </row>
    <row r="2964" spans="1:26" x14ac:dyDescent="0.35">
      <c r="A2964">
        <v>2964</v>
      </c>
      <c r="B2964" t="s">
        <v>8040</v>
      </c>
      <c r="C2964" t="s">
        <v>8041</v>
      </c>
      <c r="D2964" s="1" t="s">
        <v>28</v>
      </c>
      <c r="E2964" s="1" t="s">
        <v>8042</v>
      </c>
      <c r="F2964" t="s">
        <v>8030</v>
      </c>
      <c r="G2964" t="s">
        <v>31</v>
      </c>
      <c r="H2964" t="s">
        <v>32</v>
      </c>
      <c r="I2964" t="s">
        <v>80</v>
      </c>
      <c r="J2964" t="s">
        <v>32</v>
      </c>
      <c r="K2964" t="s">
        <v>33</v>
      </c>
      <c r="M2964" t="s">
        <v>32</v>
      </c>
      <c r="N2964" t="s">
        <v>32</v>
      </c>
      <c r="O2964">
        <v>0</v>
      </c>
      <c r="P2964">
        <v>0</v>
      </c>
      <c r="Q2964">
        <v>0</v>
      </c>
      <c r="R2964">
        <v>232</v>
      </c>
      <c r="S2964">
        <v>254</v>
      </c>
      <c r="T2964">
        <f t="shared" si="92"/>
        <v>486</v>
      </c>
      <c r="U2964">
        <v>298058</v>
      </c>
      <c r="V2964">
        <v>140171</v>
      </c>
      <c r="W2964" s="3">
        <v>-6.5557499999999997</v>
      </c>
      <c r="X2964" s="3">
        <v>52.504199999999997</v>
      </c>
      <c r="Y2964" t="s">
        <v>34</v>
      </c>
      <c r="Z2964" t="str">
        <f t="shared" si="93"/>
        <v>Catholic</v>
      </c>
    </row>
    <row r="2965" spans="1:26" x14ac:dyDescent="0.35">
      <c r="A2965">
        <v>2965</v>
      </c>
      <c r="B2965" t="s">
        <v>8043</v>
      </c>
      <c r="C2965" t="s">
        <v>8044</v>
      </c>
      <c r="D2965" s="1" t="s">
        <v>28</v>
      </c>
      <c r="E2965" s="1" t="s">
        <v>8045</v>
      </c>
      <c r="F2965" t="s">
        <v>8030</v>
      </c>
      <c r="G2965" t="s">
        <v>31</v>
      </c>
      <c r="H2965" t="s">
        <v>32</v>
      </c>
      <c r="I2965" t="s">
        <v>32</v>
      </c>
      <c r="J2965" t="s">
        <v>32</v>
      </c>
      <c r="K2965" t="s">
        <v>33</v>
      </c>
      <c r="M2965" t="s">
        <v>32</v>
      </c>
      <c r="N2965" t="s">
        <v>32</v>
      </c>
      <c r="O2965">
        <v>0</v>
      </c>
      <c r="P2965">
        <v>0</v>
      </c>
      <c r="Q2965">
        <v>0</v>
      </c>
      <c r="R2965">
        <v>29</v>
      </c>
      <c r="S2965">
        <v>12</v>
      </c>
      <c r="T2965">
        <f t="shared" si="92"/>
        <v>41</v>
      </c>
      <c r="U2965">
        <v>276871</v>
      </c>
      <c r="V2965">
        <v>112358</v>
      </c>
      <c r="W2965" s="3">
        <v>-6.8741000000000003</v>
      </c>
      <c r="X2965" s="3">
        <v>52.2577</v>
      </c>
      <c r="Y2965" t="s">
        <v>34</v>
      </c>
      <c r="Z2965" t="str">
        <f t="shared" si="93"/>
        <v>Catholic</v>
      </c>
    </row>
    <row r="2966" spans="1:26" x14ac:dyDescent="0.35">
      <c r="A2966">
        <v>2966</v>
      </c>
      <c r="B2966" t="s">
        <v>8046</v>
      </c>
      <c r="C2966" t="s">
        <v>8047</v>
      </c>
      <c r="D2966" s="1" t="s">
        <v>28</v>
      </c>
      <c r="E2966" s="1" t="s">
        <v>8048</v>
      </c>
      <c r="F2966" t="s">
        <v>8030</v>
      </c>
      <c r="G2966" t="s">
        <v>31</v>
      </c>
      <c r="H2966" t="s">
        <v>32</v>
      </c>
      <c r="I2966" t="s">
        <v>32</v>
      </c>
      <c r="J2966" t="s">
        <v>32</v>
      </c>
      <c r="K2966" t="s">
        <v>33</v>
      </c>
      <c r="M2966" t="s">
        <v>32</v>
      </c>
      <c r="N2966" t="s">
        <v>32</v>
      </c>
      <c r="O2966">
        <v>0</v>
      </c>
      <c r="P2966">
        <v>0</v>
      </c>
      <c r="Q2966">
        <v>0</v>
      </c>
      <c r="R2966">
        <v>20</v>
      </c>
      <c r="S2966">
        <v>21</v>
      </c>
      <c r="T2966">
        <f t="shared" si="92"/>
        <v>41</v>
      </c>
      <c r="U2966">
        <v>310721</v>
      </c>
      <c r="V2966">
        <v>152691</v>
      </c>
      <c r="W2966" s="3">
        <v>-6.3651400000000002</v>
      </c>
      <c r="X2966" s="3">
        <v>52.614199999999997</v>
      </c>
      <c r="Y2966" t="s">
        <v>34</v>
      </c>
      <c r="Z2966" t="str">
        <f t="shared" si="93"/>
        <v>Catholic</v>
      </c>
    </row>
    <row r="2967" spans="1:26" x14ac:dyDescent="0.35">
      <c r="A2967">
        <v>2967</v>
      </c>
      <c r="B2967" t="s">
        <v>8049</v>
      </c>
      <c r="C2967" t="s">
        <v>8050</v>
      </c>
      <c r="D2967" s="1" t="s">
        <v>28</v>
      </c>
      <c r="E2967" s="1" t="s">
        <v>8051</v>
      </c>
      <c r="F2967" t="s">
        <v>8030</v>
      </c>
      <c r="G2967" t="s">
        <v>31</v>
      </c>
      <c r="H2967" t="s">
        <v>32</v>
      </c>
      <c r="I2967" t="s">
        <v>80</v>
      </c>
      <c r="J2967" t="s">
        <v>32</v>
      </c>
      <c r="K2967" t="s">
        <v>33</v>
      </c>
      <c r="M2967" t="s">
        <v>32</v>
      </c>
      <c r="N2967" t="s">
        <v>32</v>
      </c>
      <c r="O2967">
        <v>0</v>
      </c>
      <c r="P2967">
        <v>0</v>
      </c>
      <c r="Q2967">
        <v>0</v>
      </c>
      <c r="R2967">
        <v>110</v>
      </c>
      <c r="S2967">
        <v>138</v>
      </c>
      <c r="T2967">
        <f t="shared" si="92"/>
        <v>248</v>
      </c>
      <c r="U2967">
        <v>305434</v>
      </c>
      <c r="V2967">
        <v>121014</v>
      </c>
      <c r="W2967" s="3">
        <v>-6.4531900000000002</v>
      </c>
      <c r="X2967" s="3">
        <v>52.3307</v>
      </c>
      <c r="Y2967" t="s">
        <v>34</v>
      </c>
      <c r="Z2967" t="str">
        <f t="shared" si="93"/>
        <v>Catholic</v>
      </c>
    </row>
    <row r="2968" spans="1:26" x14ac:dyDescent="0.35">
      <c r="A2968">
        <v>2968</v>
      </c>
      <c r="B2968" t="s">
        <v>8052</v>
      </c>
      <c r="C2968" t="s">
        <v>8053</v>
      </c>
      <c r="D2968" s="1" t="s">
        <v>28</v>
      </c>
      <c r="E2968" s="1" t="s">
        <v>8054</v>
      </c>
      <c r="F2968" t="s">
        <v>8030</v>
      </c>
      <c r="G2968" t="s">
        <v>31</v>
      </c>
      <c r="H2968" t="s">
        <v>32</v>
      </c>
      <c r="I2968" t="s">
        <v>32</v>
      </c>
      <c r="J2968" t="s">
        <v>32</v>
      </c>
      <c r="K2968" t="s">
        <v>33</v>
      </c>
      <c r="M2968" t="s">
        <v>32</v>
      </c>
      <c r="N2968" t="s">
        <v>32</v>
      </c>
      <c r="O2968">
        <v>0</v>
      </c>
      <c r="P2968">
        <v>0</v>
      </c>
      <c r="Q2968">
        <v>0</v>
      </c>
      <c r="R2968">
        <v>78</v>
      </c>
      <c r="S2968">
        <v>74</v>
      </c>
      <c r="T2968">
        <f t="shared" si="92"/>
        <v>152</v>
      </c>
      <c r="U2968">
        <v>289674</v>
      </c>
      <c r="V2968">
        <v>140867</v>
      </c>
      <c r="W2968" s="3">
        <v>-6.6790099999999999</v>
      </c>
      <c r="X2968" s="3">
        <v>52.511899999999997</v>
      </c>
      <c r="Y2968" t="s">
        <v>34</v>
      </c>
      <c r="Z2968" t="str">
        <f t="shared" si="93"/>
        <v>Catholic</v>
      </c>
    </row>
    <row r="2969" spans="1:26" x14ac:dyDescent="0.35">
      <c r="A2969">
        <v>2969</v>
      </c>
      <c r="B2969" t="s">
        <v>8055</v>
      </c>
      <c r="C2969" t="s">
        <v>910</v>
      </c>
      <c r="D2969" s="1" t="s">
        <v>28</v>
      </c>
      <c r="E2969" s="1" t="s">
        <v>8056</v>
      </c>
      <c r="F2969" t="s">
        <v>8030</v>
      </c>
      <c r="G2969" t="s">
        <v>31</v>
      </c>
      <c r="H2969" t="s">
        <v>32</v>
      </c>
      <c r="I2969" t="s">
        <v>80</v>
      </c>
      <c r="J2969" t="s">
        <v>32</v>
      </c>
      <c r="K2969" t="s">
        <v>33</v>
      </c>
      <c r="M2969" t="s">
        <v>32</v>
      </c>
      <c r="N2969" t="s">
        <v>32</v>
      </c>
      <c r="O2969">
        <v>0</v>
      </c>
      <c r="P2969">
        <v>0</v>
      </c>
      <c r="Q2969">
        <v>0</v>
      </c>
      <c r="R2969">
        <v>247</v>
      </c>
      <c r="S2969">
        <v>224</v>
      </c>
      <c r="T2969">
        <f t="shared" si="92"/>
        <v>471</v>
      </c>
      <c r="U2969">
        <v>303870</v>
      </c>
      <c r="V2969">
        <v>120728</v>
      </c>
      <c r="W2969" s="3">
        <v>-6.47621</v>
      </c>
      <c r="X2969" s="3">
        <v>52.328400000000002</v>
      </c>
      <c r="Y2969" t="s">
        <v>34</v>
      </c>
      <c r="Z2969" t="str">
        <f t="shared" si="93"/>
        <v>Catholic</v>
      </c>
    </row>
    <row r="2970" spans="1:26" x14ac:dyDescent="0.35">
      <c r="A2970">
        <v>2970</v>
      </c>
      <c r="B2970" t="s">
        <v>8057</v>
      </c>
      <c r="C2970" t="s">
        <v>8058</v>
      </c>
      <c r="D2970" s="1" t="s">
        <v>28</v>
      </c>
      <c r="E2970" s="1" t="s">
        <v>8059</v>
      </c>
      <c r="F2970" t="s">
        <v>8030</v>
      </c>
      <c r="G2970" t="s">
        <v>31</v>
      </c>
      <c r="H2970" t="s">
        <v>32</v>
      </c>
      <c r="I2970" t="s">
        <v>80</v>
      </c>
      <c r="J2970" t="s">
        <v>32</v>
      </c>
      <c r="K2970" t="s">
        <v>33</v>
      </c>
      <c r="M2970" t="s">
        <v>32</v>
      </c>
      <c r="N2970" t="s">
        <v>32</v>
      </c>
      <c r="O2970">
        <v>0</v>
      </c>
      <c r="P2970">
        <v>0</v>
      </c>
      <c r="Q2970">
        <v>0</v>
      </c>
      <c r="R2970">
        <v>136</v>
      </c>
      <c r="S2970">
        <v>0</v>
      </c>
      <c r="T2970">
        <f t="shared" si="92"/>
        <v>136</v>
      </c>
      <c r="U2970">
        <v>272109</v>
      </c>
      <c r="V2970">
        <v>127308</v>
      </c>
      <c r="W2970" s="3">
        <v>-6.9406299999999996</v>
      </c>
      <c r="X2970" s="3">
        <v>52.392699999999998</v>
      </c>
      <c r="Y2970" t="s">
        <v>34</v>
      </c>
      <c r="Z2970" t="str">
        <f t="shared" si="93"/>
        <v>Catholic</v>
      </c>
    </row>
    <row r="2971" spans="1:26" x14ac:dyDescent="0.35">
      <c r="A2971">
        <v>2971</v>
      </c>
      <c r="B2971" t="s">
        <v>8060</v>
      </c>
      <c r="C2971" t="s">
        <v>8061</v>
      </c>
      <c r="D2971" s="1" t="s">
        <v>28</v>
      </c>
      <c r="E2971" s="1" t="s">
        <v>8062</v>
      </c>
      <c r="F2971" t="s">
        <v>8030</v>
      </c>
      <c r="G2971" t="s">
        <v>31</v>
      </c>
      <c r="H2971" t="s">
        <v>32</v>
      </c>
      <c r="I2971" t="s">
        <v>32</v>
      </c>
      <c r="J2971" t="s">
        <v>32</v>
      </c>
      <c r="K2971" t="s">
        <v>33</v>
      </c>
      <c r="M2971" t="s">
        <v>32</v>
      </c>
      <c r="N2971" t="s">
        <v>32</v>
      </c>
      <c r="O2971">
        <v>0</v>
      </c>
      <c r="P2971">
        <v>0</v>
      </c>
      <c r="Q2971">
        <v>0</v>
      </c>
      <c r="R2971">
        <v>76</v>
      </c>
      <c r="S2971">
        <v>78</v>
      </c>
      <c r="T2971">
        <f t="shared" si="92"/>
        <v>154</v>
      </c>
      <c r="U2971">
        <v>294782</v>
      </c>
      <c r="V2971">
        <v>144931</v>
      </c>
      <c r="W2971" s="3">
        <v>-6.6026199999999999</v>
      </c>
      <c r="X2971" s="3">
        <v>52.547499999999999</v>
      </c>
      <c r="Y2971" t="s">
        <v>34</v>
      </c>
      <c r="Z2971" t="str">
        <f t="shared" si="93"/>
        <v>Catholic</v>
      </c>
    </row>
    <row r="2972" spans="1:26" x14ac:dyDescent="0.35">
      <c r="A2972">
        <v>2972</v>
      </c>
      <c r="B2972" t="s">
        <v>8063</v>
      </c>
      <c r="C2972" t="s">
        <v>100</v>
      </c>
      <c r="D2972" s="1" t="s">
        <v>28</v>
      </c>
      <c r="E2972" s="1" t="s">
        <v>8064</v>
      </c>
      <c r="F2972" t="s">
        <v>8030</v>
      </c>
      <c r="G2972" t="s">
        <v>31</v>
      </c>
      <c r="H2972" t="s">
        <v>32</v>
      </c>
      <c r="I2972" t="s">
        <v>32</v>
      </c>
      <c r="J2972" t="s">
        <v>32</v>
      </c>
      <c r="K2972" t="s">
        <v>33</v>
      </c>
      <c r="M2972" t="s">
        <v>32</v>
      </c>
      <c r="N2972" t="s">
        <v>32</v>
      </c>
      <c r="O2972">
        <v>0</v>
      </c>
      <c r="P2972">
        <v>0</v>
      </c>
      <c r="Q2972">
        <v>0</v>
      </c>
      <c r="R2972">
        <v>42</v>
      </c>
      <c r="S2972">
        <v>56</v>
      </c>
      <c r="T2972">
        <f t="shared" si="92"/>
        <v>98</v>
      </c>
      <c r="U2972">
        <v>298087</v>
      </c>
      <c r="V2972">
        <v>156462</v>
      </c>
      <c r="W2972" s="3">
        <v>-6.5505000000000004</v>
      </c>
      <c r="X2972" s="3">
        <v>52.650599999999997</v>
      </c>
      <c r="Y2972" t="s">
        <v>34</v>
      </c>
      <c r="Z2972" t="str">
        <f t="shared" si="93"/>
        <v>Catholic</v>
      </c>
    </row>
    <row r="2973" spans="1:26" x14ac:dyDescent="0.35">
      <c r="A2973">
        <v>2973</v>
      </c>
      <c r="B2973" t="s">
        <v>8065</v>
      </c>
      <c r="C2973" t="s">
        <v>8066</v>
      </c>
      <c r="D2973" s="1" t="s">
        <v>28</v>
      </c>
      <c r="E2973" s="1" t="s">
        <v>8067</v>
      </c>
      <c r="F2973" t="s">
        <v>8030</v>
      </c>
      <c r="G2973" t="s">
        <v>31</v>
      </c>
      <c r="H2973" t="s">
        <v>32</v>
      </c>
      <c r="I2973" t="s">
        <v>32</v>
      </c>
      <c r="J2973" t="s">
        <v>32</v>
      </c>
      <c r="K2973" t="s">
        <v>33</v>
      </c>
      <c r="M2973" t="s">
        <v>32</v>
      </c>
      <c r="N2973" t="s">
        <v>32</v>
      </c>
      <c r="O2973">
        <v>0</v>
      </c>
      <c r="P2973">
        <v>0</v>
      </c>
      <c r="Q2973">
        <v>0</v>
      </c>
      <c r="R2973">
        <v>35</v>
      </c>
      <c r="S2973">
        <v>24</v>
      </c>
      <c r="T2973">
        <f t="shared" si="92"/>
        <v>59</v>
      </c>
      <c r="U2973">
        <v>301971</v>
      </c>
      <c r="V2973">
        <v>135818</v>
      </c>
      <c r="W2973" s="3">
        <v>-6.4994699999999996</v>
      </c>
      <c r="X2973" s="3">
        <v>52.464399999999998</v>
      </c>
      <c r="Y2973" t="s">
        <v>34</v>
      </c>
      <c r="Z2973" t="str">
        <f t="shared" si="93"/>
        <v>Catholic</v>
      </c>
    </row>
    <row r="2974" spans="1:26" x14ac:dyDescent="0.35">
      <c r="A2974">
        <v>2974</v>
      </c>
      <c r="B2974" t="s">
        <v>8068</v>
      </c>
      <c r="C2974" t="s">
        <v>8069</v>
      </c>
      <c r="D2974" s="1" t="s">
        <v>28</v>
      </c>
      <c r="E2974" s="1" t="s">
        <v>8070</v>
      </c>
      <c r="F2974" t="s">
        <v>8030</v>
      </c>
      <c r="G2974" t="s">
        <v>31</v>
      </c>
      <c r="H2974" t="s">
        <v>32</v>
      </c>
      <c r="I2974" t="s">
        <v>32</v>
      </c>
      <c r="J2974" t="s">
        <v>32</v>
      </c>
      <c r="K2974" t="s">
        <v>33</v>
      </c>
      <c r="M2974" t="s">
        <v>32</v>
      </c>
      <c r="N2974" t="s">
        <v>32</v>
      </c>
      <c r="O2974">
        <v>0</v>
      </c>
      <c r="P2974">
        <v>0</v>
      </c>
      <c r="Q2974">
        <v>0</v>
      </c>
      <c r="R2974">
        <v>62</v>
      </c>
      <c r="S2974">
        <v>53</v>
      </c>
      <c r="T2974">
        <f t="shared" si="92"/>
        <v>115</v>
      </c>
      <c r="U2974">
        <v>312495</v>
      </c>
      <c r="V2974">
        <v>145981</v>
      </c>
      <c r="W2974" s="3">
        <v>-6.34124</v>
      </c>
      <c r="X2974" s="3">
        <v>52.553600000000003</v>
      </c>
      <c r="Y2974" t="s">
        <v>34</v>
      </c>
      <c r="Z2974" t="str">
        <f t="shared" si="93"/>
        <v>Catholic</v>
      </c>
    </row>
    <row r="2975" spans="1:26" x14ac:dyDescent="0.35">
      <c r="A2975">
        <v>2975</v>
      </c>
      <c r="B2975" t="s">
        <v>8071</v>
      </c>
      <c r="C2975" t="s">
        <v>8072</v>
      </c>
      <c r="D2975" s="1" t="s">
        <v>28</v>
      </c>
      <c r="E2975" s="1" t="s">
        <v>8073</v>
      </c>
      <c r="F2975" t="s">
        <v>8030</v>
      </c>
      <c r="G2975" t="s">
        <v>57</v>
      </c>
      <c r="H2975" t="s">
        <v>32</v>
      </c>
      <c r="I2975" t="s">
        <v>32</v>
      </c>
      <c r="J2975" t="s">
        <v>32</v>
      </c>
      <c r="K2975" t="s">
        <v>33</v>
      </c>
      <c r="M2975" t="s">
        <v>32</v>
      </c>
      <c r="N2975" t="s">
        <v>32</v>
      </c>
      <c r="O2975">
        <v>0</v>
      </c>
      <c r="P2975">
        <v>0</v>
      </c>
      <c r="Q2975">
        <v>0</v>
      </c>
      <c r="R2975">
        <v>5</v>
      </c>
      <c r="S2975">
        <v>15</v>
      </c>
      <c r="T2975">
        <f t="shared" si="92"/>
        <v>20</v>
      </c>
      <c r="U2975">
        <v>311109</v>
      </c>
      <c r="V2975">
        <v>142051</v>
      </c>
      <c r="W2975" s="3">
        <v>-6.3629800000000003</v>
      </c>
      <c r="X2975" s="3">
        <v>52.518599999999999</v>
      </c>
      <c r="Y2975" t="s">
        <v>34</v>
      </c>
      <c r="Z2975" t="str">
        <f t="shared" si="93"/>
        <v>Church of Ireland</v>
      </c>
    </row>
    <row r="2976" spans="1:26" x14ac:dyDescent="0.35">
      <c r="A2976">
        <v>2976</v>
      </c>
      <c r="B2976" t="s">
        <v>8074</v>
      </c>
      <c r="C2976" t="s">
        <v>167</v>
      </c>
      <c r="D2976" s="1" t="s">
        <v>28</v>
      </c>
      <c r="E2976" s="1" t="s">
        <v>8075</v>
      </c>
      <c r="F2976" t="s">
        <v>8030</v>
      </c>
      <c r="G2976" t="s">
        <v>31</v>
      </c>
      <c r="H2976" t="s">
        <v>32</v>
      </c>
      <c r="I2976" t="s">
        <v>32</v>
      </c>
      <c r="J2976" t="s">
        <v>32</v>
      </c>
      <c r="K2976" t="s">
        <v>33</v>
      </c>
      <c r="M2976" t="s">
        <v>32</v>
      </c>
      <c r="N2976" t="s">
        <v>32</v>
      </c>
      <c r="O2976">
        <v>0</v>
      </c>
      <c r="P2976">
        <v>0</v>
      </c>
      <c r="Q2976">
        <v>0</v>
      </c>
      <c r="R2976">
        <v>85</v>
      </c>
      <c r="S2976">
        <v>95</v>
      </c>
      <c r="T2976">
        <f t="shared" si="92"/>
        <v>180</v>
      </c>
      <c r="U2976">
        <v>286659</v>
      </c>
      <c r="V2976">
        <v>110444</v>
      </c>
      <c r="W2976" s="3">
        <v>-6.7312700000000003</v>
      </c>
      <c r="X2976" s="3">
        <v>52.238999999999997</v>
      </c>
      <c r="Y2976" t="s">
        <v>34</v>
      </c>
      <c r="Z2976" t="str">
        <f t="shared" si="93"/>
        <v>Catholic</v>
      </c>
    </row>
    <row r="2977" spans="1:26" x14ac:dyDescent="0.35">
      <c r="A2977">
        <v>2977</v>
      </c>
      <c r="B2977" t="s">
        <v>8076</v>
      </c>
      <c r="C2977" t="s">
        <v>8077</v>
      </c>
      <c r="D2977" s="1" t="s">
        <v>28</v>
      </c>
      <c r="E2977" s="1" t="s">
        <v>8078</v>
      </c>
      <c r="F2977" t="s">
        <v>8030</v>
      </c>
      <c r="G2977" t="s">
        <v>31</v>
      </c>
      <c r="H2977" t="s">
        <v>32</v>
      </c>
      <c r="I2977" t="s">
        <v>32</v>
      </c>
      <c r="J2977" t="s">
        <v>32</v>
      </c>
      <c r="K2977" t="s">
        <v>33</v>
      </c>
      <c r="M2977" t="s">
        <v>32</v>
      </c>
      <c r="N2977" t="s">
        <v>32</v>
      </c>
      <c r="O2977">
        <v>0</v>
      </c>
      <c r="P2977">
        <v>0</v>
      </c>
      <c r="Q2977">
        <v>0</v>
      </c>
      <c r="R2977">
        <v>50</v>
      </c>
      <c r="S2977">
        <v>48</v>
      </c>
      <c r="T2977">
        <f t="shared" si="92"/>
        <v>98</v>
      </c>
      <c r="U2977">
        <v>309524</v>
      </c>
      <c r="V2977">
        <v>127959</v>
      </c>
      <c r="W2977" s="3">
        <v>-6.3909399999999996</v>
      </c>
      <c r="X2977" s="3">
        <v>52.392299999999999</v>
      </c>
      <c r="Y2977" t="s">
        <v>34</v>
      </c>
      <c r="Z2977" t="str">
        <f t="shared" si="93"/>
        <v>Catholic</v>
      </c>
    </row>
    <row r="2978" spans="1:26" x14ac:dyDescent="0.35">
      <c r="A2978">
        <v>2978</v>
      </c>
      <c r="B2978" t="s">
        <v>8079</v>
      </c>
      <c r="C2978" t="s">
        <v>8080</v>
      </c>
      <c r="D2978" s="1" t="s">
        <v>28</v>
      </c>
      <c r="E2978" s="1" t="s">
        <v>8081</v>
      </c>
      <c r="F2978" t="s">
        <v>8030</v>
      </c>
      <c r="G2978" t="s">
        <v>31</v>
      </c>
      <c r="H2978" t="s">
        <v>32</v>
      </c>
      <c r="I2978" t="s">
        <v>80</v>
      </c>
      <c r="J2978" t="s">
        <v>32</v>
      </c>
      <c r="K2978" t="s">
        <v>33</v>
      </c>
      <c r="M2978" t="s">
        <v>32</v>
      </c>
      <c r="N2978" t="s">
        <v>32</v>
      </c>
      <c r="O2978">
        <v>0</v>
      </c>
      <c r="P2978">
        <v>0</v>
      </c>
      <c r="Q2978">
        <v>0</v>
      </c>
      <c r="R2978">
        <v>67</v>
      </c>
      <c r="S2978">
        <v>62</v>
      </c>
      <c r="T2978">
        <f t="shared" si="92"/>
        <v>129</v>
      </c>
      <c r="U2978">
        <v>306805</v>
      </c>
      <c r="V2978">
        <v>137779</v>
      </c>
      <c r="W2978" s="3">
        <v>-6.4277300000000004</v>
      </c>
      <c r="X2978" s="3">
        <v>52.481099999999998</v>
      </c>
      <c r="Y2978" t="s">
        <v>34</v>
      </c>
      <c r="Z2978" t="str">
        <f t="shared" si="93"/>
        <v>Catholic</v>
      </c>
    </row>
    <row r="2979" spans="1:26" x14ac:dyDescent="0.35">
      <c r="A2979">
        <v>2979</v>
      </c>
      <c r="B2979" t="s">
        <v>8082</v>
      </c>
      <c r="C2979" t="s">
        <v>8083</v>
      </c>
      <c r="D2979" s="1" t="s">
        <v>28</v>
      </c>
      <c r="E2979" s="1" t="s">
        <v>8084</v>
      </c>
      <c r="F2979" t="s">
        <v>8030</v>
      </c>
      <c r="G2979" t="s">
        <v>31</v>
      </c>
      <c r="H2979" t="s">
        <v>32</v>
      </c>
      <c r="I2979" t="s">
        <v>32</v>
      </c>
      <c r="J2979" t="s">
        <v>32</v>
      </c>
      <c r="K2979" t="s">
        <v>33</v>
      </c>
      <c r="M2979" t="s">
        <v>32</v>
      </c>
      <c r="N2979" t="s">
        <v>32</v>
      </c>
      <c r="O2979">
        <v>0</v>
      </c>
      <c r="P2979">
        <v>0</v>
      </c>
      <c r="Q2979">
        <v>0</v>
      </c>
      <c r="R2979">
        <v>58</v>
      </c>
      <c r="S2979">
        <v>57</v>
      </c>
      <c r="T2979">
        <f t="shared" si="92"/>
        <v>115</v>
      </c>
      <c r="U2979">
        <v>291058</v>
      </c>
      <c r="V2979">
        <v>153702</v>
      </c>
      <c r="W2979" s="3">
        <v>-6.6551</v>
      </c>
      <c r="X2979" s="3">
        <v>52.627000000000002</v>
      </c>
      <c r="Y2979" t="s">
        <v>34</v>
      </c>
      <c r="Z2979" t="str">
        <f t="shared" si="93"/>
        <v>Catholic</v>
      </c>
    </row>
    <row r="2980" spans="1:26" x14ac:dyDescent="0.35">
      <c r="A2980">
        <v>2980</v>
      </c>
      <c r="B2980" t="s">
        <v>8085</v>
      </c>
      <c r="C2980" t="s">
        <v>8086</v>
      </c>
      <c r="D2980" s="1" t="s">
        <v>28</v>
      </c>
      <c r="E2980" s="1" t="s">
        <v>8087</v>
      </c>
      <c r="F2980" t="s">
        <v>8030</v>
      </c>
      <c r="G2980" t="s">
        <v>31</v>
      </c>
      <c r="H2980" t="s">
        <v>32</v>
      </c>
      <c r="I2980" t="s">
        <v>32</v>
      </c>
      <c r="J2980" t="s">
        <v>32</v>
      </c>
      <c r="K2980" t="s">
        <v>33</v>
      </c>
      <c r="M2980" t="s">
        <v>32</v>
      </c>
      <c r="N2980" t="s">
        <v>32</v>
      </c>
      <c r="O2980">
        <v>0</v>
      </c>
      <c r="P2980">
        <v>0</v>
      </c>
      <c r="Q2980">
        <v>0</v>
      </c>
      <c r="R2980">
        <v>35</v>
      </c>
      <c r="S2980">
        <v>43</v>
      </c>
      <c r="T2980">
        <f t="shared" si="92"/>
        <v>78</v>
      </c>
      <c r="U2980">
        <v>277826</v>
      </c>
      <c r="V2980">
        <v>117972</v>
      </c>
      <c r="W2980" s="3">
        <v>-6.8588199999999997</v>
      </c>
      <c r="X2980" s="3">
        <v>52.308</v>
      </c>
      <c r="Y2980" t="s">
        <v>34</v>
      </c>
      <c r="Z2980" t="str">
        <f t="shared" si="93"/>
        <v>Catholic</v>
      </c>
    </row>
    <row r="2981" spans="1:26" x14ac:dyDescent="0.35">
      <c r="A2981">
        <v>2981</v>
      </c>
      <c r="B2981" t="s">
        <v>8088</v>
      </c>
      <c r="C2981" t="s">
        <v>355</v>
      </c>
      <c r="D2981" s="1" t="s">
        <v>28</v>
      </c>
      <c r="E2981" s="1" t="s">
        <v>8089</v>
      </c>
      <c r="F2981" t="s">
        <v>8030</v>
      </c>
      <c r="G2981" t="s">
        <v>31</v>
      </c>
      <c r="H2981" t="s">
        <v>32</v>
      </c>
      <c r="I2981" t="s">
        <v>32</v>
      </c>
      <c r="J2981" t="s">
        <v>32</v>
      </c>
      <c r="K2981" t="s">
        <v>33</v>
      </c>
      <c r="M2981" t="s">
        <v>32</v>
      </c>
      <c r="N2981" t="s">
        <v>32</v>
      </c>
      <c r="O2981">
        <v>0</v>
      </c>
      <c r="P2981">
        <v>0</v>
      </c>
      <c r="Q2981">
        <v>0</v>
      </c>
      <c r="R2981">
        <v>107</v>
      </c>
      <c r="S2981">
        <v>92</v>
      </c>
      <c r="T2981">
        <f t="shared" si="92"/>
        <v>199</v>
      </c>
      <c r="U2981">
        <v>316262</v>
      </c>
      <c r="V2981">
        <v>141032</v>
      </c>
      <c r="W2981" s="3">
        <v>-6.2874499999999998</v>
      </c>
      <c r="X2981" s="3">
        <v>52.508400000000002</v>
      </c>
      <c r="Y2981" t="s">
        <v>34</v>
      </c>
      <c r="Z2981" t="str">
        <f t="shared" si="93"/>
        <v>Catholic</v>
      </c>
    </row>
    <row r="2982" spans="1:26" x14ac:dyDescent="0.35">
      <c r="A2982">
        <v>2982</v>
      </c>
      <c r="B2982" t="s">
        <v>8090</v>
      </c>
      <c r="C2982" t="s">
        <v>8091</v>
      </c>
      <c r="D2982" s="1" t="s">
        <v>28</v>
      </c>
      <c r="E2982" s="1" t="s">
        <v>8092</v>
      </c>
      <c r="F2982" t="s">
        <v>8030</v>
      </c>
      <c r="G2982" t="s">
        <v>31</v>
      </c>
      <c r="H2982" t="s">
        <v>32</v>
      </c>
      <c r="I2982" t="s">
        <v>32</v>
      </c>
      <c r="J2982" t="s">
        <v>32</v>
      </c>
      <c r="K2982" t="s">
        <v>33</v>
      </c>
      <c r="M2982" t="s">
        <v>32</v>
      </c>
      <c r="N2982" t="s">
        <v>32</v>
      </c>
      <c r="O2982">
        <v>0</v>
      </c>
      <c r="P2982">
        <v>0</v>
      </c>
      <c r="Q2982">
        <v>0</v>
      </c>
      <c r="R2982">
        <v>60</v>
      </c>
      <c r="S2982">
        <v>54</v>
      </c>
      <c r="T2982">
        <f t="shared" si="92"/>
        <v>114</v>
      </c>
      <c r="U2982">
        <v>281699</v>
      </c>
      <c r="V2982">
        <v>112612</v>
      </c>
      <c r="W2982" s="3">
        <v>-6.8033400000000004</v>
      </c>
      <c r="X2982" s="3">
        <v>52.259300000000003</v>
      </c>
      <c r="Y2982" t="s">
        <v>34</v>
      </c>
      <c r="Z2982" t="str">
        <f t="shared" si="93"/>
        <v>Catholic</v>
      </c>
    </row>
    <row r="2983" spans="1:26" x14ac:dyDescent="0.35">
      <c r="A2983">
        <v>2983</v>
      </c>
      <c r="B2983" t="s">
        <v>8093</v>
      </c>
      <c r="C2983" t="s">
        <v>8094</v>
      </c>
      <c r="D2983" s="1" t="s">
        <v>28</v>
      </c>
      <c r="E2983" s="1" t="s">
        <v>8095</v>
      </c>
      <c r="F2983" t="s">
        <v>8030</v>
      </c>
      <c r="G2983" t="s">
        <v>57</v>
      </c>
      <c r="H2983" t="s">
        <v>32</v>
      </c>
      <c r="I2983" t="s">
        <v>32</v>
      </c>
      <c r="J2983" t="s">
        <v>32</v>
      </c>
      <c r="K2983" t="s">
        <v>33</v>
      </c>
      <c r="M2983" t="s">
        <v>32</v>
      </c>
      <c r="N2983" t="s">
        <v>32</v>
      </c>
      <c r="O2983">
        <v>0</v>
      </c>
      <c r="P2983">
        <v>0</v>
      </c>
      <c r="Q2983">
        <v>0</v>
      </c>
      <c r="R2983">
        <v>31</v>
      </c>
      <c r="S2983">
        <v>35</v>
      </c>
      <c r="T2983">
        <f t="shared" si="92"/>
        <v>66</v>
      </c>
      <c r="U2983">
        <v>290367</v>
      </c>
      <c r="V2983">
        <v>157006</v>
      </c>
      <c r="W2983" s="3">
        <v>-6.6643999999999997</v>
      </c>
      <c r="X2983" s="3">
        <v>52.656799999999997</v>
      </c>
      <c r="Y2983" t="s">
        <v>34</v>
      </c>
      <c r="Z2983" t="str">
        <f t="shared" si="93"/>
        <v>Church of Ireland</v>
      </c>
    </row>
    <row r="2984" spans="1:26" x14ac:dyDescent="0.35">
      <c r="A2984">
        <v>2984</v>
      </c>
      <c r="B2984" t="s">
        <v>8096</v>
      </c>
      <c r="C2984" t="s">
        <v>8097</v>
      </c>
      <c r="D2984" s="1" t="s">
        <v>28</v>
      </c>
      <c r="E2984" s="1" t="s">
        <v>8098</v>
      </c>
      <c r="F2984" t="s">
        <v>8030</v>
      </c>
      <c r="G2984" t="s">
        <v>31</v>
      </c>
      <c r="H2984" t="s">
        <v>32</v>
      </c>
      <c r="I2984" t="s">
        <v>32</v>
      </c>
      <c r="J2984" t="s">
        <v>32</v>
      </c>
      <c r="K2984" t="s">
        <v>33</v>
      </c>
      <c r="M2984" t="s">
        <v>32</v>
      </c>
      <c r="N2984" t="s">
        <v>32</v>
      </c>
      <c r="O2984">
        <v>0</v>
      </c>
      <c r="P2984">
        <v>0</v>
      </c>
      <c r="Q2984">
        <v>0</v>
      </c>
      <c r="R2984">
        <v>61</v>
      </c>
      <c r="S2984">
        <v>43</v>
      </c>
      <c r="T2984">
        <f t="shared" si="92"/>
        <v>104</v>
      </c>
      <c r="U2984">
        <v>306641</v>
      </c>
      <c r="V2984">
        <v>152676</v>
      </c>
      <c r="W2984" s="3">
        <v>-6.4253600000000004</v>
      </c>
      <c r="X2984" s="3">
        <v>52.614899999999999</v>
      </c>
      <c r="Y2984" t="s">
        <v>34</v>
      </c>
      <c r="Z2984" t="str">
        <f t="shared" si="93"/>
        <v>Catholic</v>
      </c>
    </row>
    <row r="2985" spans="1:26" x14ac:dyDescent="0.35">
      <c r="A2985">
        <v>2985</v>
      </c>
      <c r="B2985" t="s">
        <v>8099</v>
      </c>
      <c r="C2985" t="s">
        <v>8100</v>
      </c>
      <c r="D2985" s="1" t="s">
        <v>28</v>
      </c>
      <c r="E2985" s="1" t="s">
        <v>8101</v>
      </c>
      <c r="F2985" t="s">
        <v>8030</v>
      </c>
      <c r="G2985" t="s">
        <v>31</v>
      </c>
      <c r="H2985" t="s">
        <v>32</v>
      </c>
      <c r="I2985" t="s">
        <v>32</v>
      </c>
      <c r="J2985" t="s">
        <v>32</v>
      </c>
      <c r="K2985" t="s">
        <v>33</v>
      </c>
      <c r="M2985" t="s">
        <v>32</v>
      </c>
      <c r="N2985" t="s">
        <v>32</v>
      </c>
      <c r="O2985">
        <v>0</v>
      </c>
      <c r="P2985">
        <v>0</v>
      </c>
      <c r="Q2985">
        <v>0</v>
      </c>
      <c r="R2985">
        <v>218</v>
      </c>
      <c r="S2985">
        <v>194</v>
      </c>
      <c r="T2985">
        <f t="shared" si="92"/>
        <v>412</v>
      </c>
      <c r="U2985">
        <v>319591</v>
      </c>
      <c r="V2985">
        <v>155532</v>
      </c>
      <c r="W2985" s="3">
        <v>-6.2332099999999997</v>
      </c>
      <c r="X2985" s="3">
        <v>52.637900000000002</v>
      </c>
      <c r="Y2985" t="s">
        <v>34</v>
      </c>
      <c r="Z2985" t="str">
        <f t="shared" si="93"/>
        <v>Catholic</v>
      </c>
    </row>
    <row r="2986" spans="1:26" x14ac:dyDescent="0.35">
      <c r="A2986">
        <v>2986</v>
      </c>
      <c r="B2986" t="s">
        <v>8102</v>
      </c>
      <c r="C2986" t="s">
        <v>8103</v>
      </c>
      <c r="D2986" s="1" t="s">
        <v>28</v>
      </c>
      <c r="E2986" s="1" t="s">
        <v>8104</v>
      </c>
      <c r="F2986" t="s">
        <v>8030</v>
      </c>
      <c r="G2986" t="s">
        <v>31</v>
      </c>
      <c r="H2986" t="s">
        <v>32</v>
      </c>
      <c r="I2986" t="s">
        <v>32</v>
      </c>
      <c r="J2986" t="s">
        <v>32</v>
      </c>
      <c r="K2986" t="s">
        <v>33</v>
      </c>
      <c r="M2986" t="s">
        <v>32</v>
      </c>
      <c r="N2986" t="s">
        <v>32</v>
      </c>
      <c r="O2986">
        <v>0</v>
      </c>
      <c r="P2986">
        <v>0</v>
      </c>
      <c r="Q2986">
        <v>0</v>
      </c>
      <c r="R2986">
        <v>44</v>
      </c>
      <c r="S2986">
        <v>42</v>
      </c>
      <c r="T2986">
        <f t="shared" si="92"/>
        <v>86</v>
      </c>
      <c r="U2986">
        <v>310756</v>
      </c>
      <c r="V2986">
        <v>169479</v>
      </c>
      <c r="W2986" s="3">
        <v>-6.3589799999999999</v>
      </c>
      <c r="X2986" s="3">
        <v>52.765099999999997</v>
      </c>
      <c r="Y2986" t="s">
        <v>34</v>
      </c>
      <c r="Z2986" t="str">
        <f t="shared" si="93"/>
        <v>Catholic</v>
      </c>
    </row>
    <row r="2987" spans="1:26" x14ac:dyDescent="0.35">
      <c r="A2987">
        <v>2987</v>
      </c>
      <c r="B2987" t="s">
        <v>8105</v>
      </c>
      <c r="C2987" t="s">
        <v>8106</v>
      </c>
      <c r="D2987" s="1" t="s">
        <v>28</v>
      </c>
      <c r="E2987" s="1" t="s">
        <v>8107</v>
      </c>
      <c r="F2987" t="s">
        <v>8030</v>
      </c>
      <c r="G2987" t="s">
        <v>31</v>
      </c>
      <c r="H2987" t="s">
        <v>32</v>
      </c>
      <c r="I2987" t="s">
        <v>32</v>
      </c>
      <c r="J2987" t="s">
        <v>32</v>
      </c>
      <c r="K2987" t="s">
        <v>33</v>
      </c>
      <c r="M2987" t="s">
        <v>32</v>
      </c>
      <c r="N2987" t="s">
        <v>32</v>
      </c>
      <c r="O2987">
        <v>0</v>
      </c>
      <c r="P2987">
        <v>0</v>
      </c>
      <c r="Q2987">
        <v>0</v>
      </c>
      <c r="R2987">
        <v>74</v>
      </c>
      <c r="S2987">
        <v>80</v>
      </c>
      <c r="T2987">
        <f t="shared" si="92"/>
        <v>154</v>
      </c>
      <c r="U2987">
        <v>309386</v>
      </c>
      <c r="V2987">
        <v>140200</v>
      </c>
      <c r="W2987" s="3">
        <v>-6.38896</v>
      </c>
      <c r="X2987" s="3">
        <v>52.502299999999998</v>
      </c>
      <c r="Y2987" t="s">
        <v>34</v>
      </c>
      <c r="Z2987" t="str">
        <f t="shared" si="93"/>
        <v>Catholic</v>
      </c>
    </row>
    <row r="2988" spans="1:26" x14ac:dyDescent="0.35">
      <c r="A2988">
        <v>2988</v>
      </c>
      <c r="B2988" t="s">
        <v>8108</v>
      </c>
      <c r="C2988" t="s">
        <v>8109</v>
      </c>
      <c r="D2988" s="1" t="s">
        <v>28</v>
      </c>
      <c r="E2988" s="1" t="s">
        <v>8110</v>
      </c>
      <c r="F2988" t="s">
        <v>8030</v>
      </c>
      <c r="G2988" t="s">
        <v>31</v>
      </c>
      <c r="H2988" t="s">
        <v>32</v>
      </c>
      <c r="I2988" t="s">
        <v>32</v>
      </c>
      <c r="J2988" t="s">
        <v>32</v>
      </c>
      <c r="K2988" t="s">
        <v>33</v>
      </c>
      <c r="M2988" t="s">
        <v>32</v>
      </c>
      <c r="N2988" t="s">
        <v>32</v>
      </c>
      <c r="O2988">
        <v>0</v>
      </c>
      <c r="P2988">
        <v>0</v>
      </c>
      <c r="Q2988">
        <v>0</v>
      </c>
      <c r="R2988">
        <v>89</v>
      </c>
      <c r="S2988">
        <v>63</v>
      </c>
      <c r="T2988">
        <f t="shared" si="92"/>
        <v>152</v>
      </c>
      <c r="U2988">
        <v>314762</v>
      </c>
      <c r="V2988">
        <v>152327</v>
      </c>
      <c r="W2988" s="3">
        <v>-6.3056299999999998</v>
      </c>
      <c r="X2988" s="3">
        <v>52.610100000000003</v>
      </c>
      <c r="Y2988" t="s">
        <v>34</v>
      </c>
      <c r="Z2988" t="str">
        <f t="shared" si="93"/>
        <v>Catholic</v>
      </c>
    </row>
    <row r="2989" spans="1:26" x14ac:dyDescent="0.35">
      <c r="A2989">
        <v>2989</v>
      </c>
      <c r="B2989" t="s">
        <v>8111</v>
      </c>
      <c r="C2989" t="s">
        <v>8112</v>
      </c>
      <c r="D2989" s="1" t="s">
        <v>28</v>
      </c>
      <c r="E2989" s="1" t="s">
        <v>8113</v>
      </c>
      <c r="F2989" t="s">
        <v>8030</v>
      </c>
      <c r="G2989" t="s">
        <v>31</v>
      </c>
      <c r="H2989" t="s">
        <v>32</v>
      </c>
      <c r="I2989" t="s">
        <v>32</v>
      </c>
      <c r="J2989" t="s">
        <v>32</v>
      </c>
      <c r="K2989" t="s">
        <v>33</v>
      </c>
      <c r="M2989" t="s">
        <v>32</v>
      </c>
      <c r="N2989" t="s">
        <v>32</v>
      </c>
      <c r="O2989">
        <v>0</v>
      </c>
      <c r="P2989">
        <v>0</v>
      </c>
      <c r="Q2989">
        <v>0</v>
      </c>
      <c r="R2989">
        <v>63</v>
      </c>
      <c r="S2989">
        <v>50</v>
      </c>
      <c r="T2989">
        <f t="shared" si="92"/>
        <v>113</v>
      </c>
      <c r="U2989">
        <v>307981</v>
      </c>
      <c r="V2989">
        <v>163901</v>
      </c>
      <c r="W2989" s="3">
        <v>-6.40191</v>
      </c>
      <c r="X2989" s="3">
        <v>52.715499999999999</v>
      </c>
      <c r="Y2989" t="s">
        <v>34</v>
      </c>
      <c r="Z2989" t="str">
        <f t="shared" si="93"/>
        <v>Catholic</v>
      </c>
    </row>
    <row r="2990" spans="1:26" x14ac:dyDescent="0.35">
      <c r="A2990">
        <v>2990</v>
      </c>
      <c r="B2990" t="s">
        <v>8114</v>
      </c>
      <c r="C2990" t="s">
        <v>8115</v>
      </c>
      <c r="D2990" s="1" t="s">
        <v>28</v>
      </c>
      <c r="E2990" s="1" t="s">
        <v>8116</v>
      </c>
      <c r="F2990" t="s">
        <v>8030</v>
      </c>
      <c r="G2990" t="s">
        <v>31</v>
      </c>
      <c r="H2990" t="s">
        <v>32</v>
      </c>
      <c r="I2990" t="s">
        <v>32</v>
      </c>
      <c r="J2990" t="s">
        <v>32</v>
      </c>
      <c r="K2990" t="s">
        <v>33</v>
      </c>
      <c r="M2990" t="s">
        <v>32</v>
      </c>
      <c r="N2990" t="s">
        <v>32</v>
      </c>
      <c r="O2990">
        <v>0</v>
      </c>
      <c r="P2990">
        <v>0</v>
      </c>
      <c r="Q2990">
        <v>0</v>
      </c>
      <c r="R2990">
        <v>25</v>
      </c>
      <c r="S2990">
        <v>18</v>
      </c>
      <c r="T2990">
        <f t="shared" si="92"/>
        <v>43</v>
      </c>
      <c r="U2990">
        <v>298222</v>
      </c>
      <c r="V2990">
        <v>150842</v>
      </c>
      <c r="W2990" s="3">
        <v>-6.5501800000000001</v>
      </c>
      <c r="X2990" s="3">
        <v>52.6</v>
      </c>
      <c r="Y2990" t="s">
        <v>34</v>
      </c>
      <c r="Z2990" t="str">
        <f t="shared" si="93"/>
        <v>Catholic</v>
      </c>
    </row>
    <row r="2991" spans="1:26" x14ac:dyDescent="0.35">
      <c r="A2991">
        <v>2991</v>
      </c>
      <c r="B2991" t="s">
        <v>8117</v>
      </c>
      <c r="C2991" t="s">
        <v>8118</v>
      </c>
      <c r="D2991" s="1" t="s">
        <v>28</v>
      </c>
      <c r="E2991" s="1" t="s">
        <v>8119</v>
      </c>
      <c r="F2991" t="s">
        <v>8030</v>
      </c>
      <c r="G2991" t="s">
        <v>31</v>
      </c>
      <c r="H2991" t="s">
        <v>32</v>
      </c>
      <c r="I2991" t="s">
        <v>32</v>
      </c>
      <c r="J2991" t="s">
        <v>32</v>
      </c>
      <c r="K2991" t="s">
        <v>33</v>
      </c>
      <c r="M2991" t="s">
        <v>32</v>
      </c>
      <c r="N2991" t="s">
        <v>32</v>
      </c>
      <c r="O2991">
        <v>0</v>
      </c>
      <c r="P2991">
        <v>0</v>
      </c>
      <c r="Q2991">
        <v>0</v>
      </c>
      <c r="R2991">
        <v>14</v>
      </c>
      <c r="S2991">
        <v>20</v>
      </c>
      <c r="T2991">
        <f t="shared" si="92"/>
        <v>34</v>
      </c>
      <c r="U2991">
        <v>306631</v>
      </c>
      <c r="V2991">
        <v>150467</v>
      </c>
      <c r="W2991" s="3">
        <v>-6.4262199999999998</v>
      </c>
      <c r="X2991" s="3">
        <v>52.595100000000002</v>
      </c>
      <c r="Y2991" t="s">
        <v>34</v>
      </c>
      <c r="Z2991" t="str">
        <f t="shared" si="93"/>
        <v>Catholic</v>
      </c>
    </row>
    <row r="2992" spans="1:26" x14ac:dyDescent="0.35">
      <c r="A2992">
        <v>2992</v>
      </c>
      <c r="B2992" t="s">
        <v>8120</v>
      </c>
      <c r="C2992" t="s">
        <v>8121</v>
      </c>
      <c r="D2992" s="1" t="s">
        <v>28</v>
      </c>
      <c r="E2992" s="1" t="s">
        <v>8122</v>
      </c>
      <c r="F2992" t="s">
        <v>8030</v>
      </c>
      <c r="G2992" t="s">
        <v>31</v>
      </c>
      <c r="H2992" t="s">
        <v>32</v>
      </c>
      <c r="I2992" t="s">
        <v>32</v>
      </c>
      <c r="J2992" t="s">
        <v>32</v>
      </c>
      <c r="K2992" t="s">
        <v>33</v>
      </c>
      <c r="M2992" t="s">
        <v>32</v>
      </c>
      <c r="N2992" t="s">
        <v>32</v>
      </c>
      <c r="O2992">
        <v>0</v>
      </c>
      <c r="P2992">
        <v>0</v>
      </c>
      <c r="Q2992">
        <v>0</v>
      </c>
      <c r="R2992">
        <v>61</v>
      </c>
      <c r="S2992">
        <v>81</v>
      </c>
      <c r="T2992">
        <f t="shared" si="92"/>
        <v>142</v>
      </c>
      <c r="U2992">
        <v>289677</v>
      </c>
      <c r="V2992">
        <v>147088</v>
      </c>
      <c r="W2992" s="3">
        <v>-6.6772799999999997</v>
      </c>
      <c r="X2992" s="3">
        <v>52.567799999999998</v>
      </c>
      <c r="Y2992" t="s">
        <v>34</v>
      </c>
      <c r="Z2992" t="str">
        <f t="shared" si="93"/>
        <v>Catholic</v>
      </c>
    </row>
    <row r="2993" spans="1:26" x14ac:dyDescent="0.35">
      <c r="A2993">
        <v>2993</v>
      </c>
      <c r="B2993" t="s">
        <v>8123</v>
      </c>
      <c r="C2993" t="s">
        <v>8124</v>
      </c>
      <c r="D2993" s="1" t="s">
        <v>28</v>
      </c>
      <c r="E2993" s="1" t="s">
        <v>8125</v>
      </c>
      <c r="F2993" t="s">
        <v>8030</v>
      </c>
      <c r="G2993" t="s">
        <v>31</v>
      </c>
      <c r="H2993" t="s">
        <v>32</v>
      </c>
      <c r="I2993" t="s">
        <v>32</v>
      </c>
      <c r="J2993" t="s">
        <v>32</v>
      </c>
      <c r="K2993" t="s">
        <v>33</v>
      </c>
      <c r="M2993" t="s">
        <v>32</v>
      </c>
      <c r="N2993" t="s">
        <v>32</v>
      </c>
      <c r="O2993">
        <v>0</v>
      </c>
      <c r="P2993">
        <v>0</v>
      </c>
      <c r="Q2993">
        <v>0</v>
      </c>
      <c r="R2993">
        <v>121</v>
      </c>
      <c r="S2993">
        <v>107</v>
      </c>
      <c r="T2993">
        <f t="shared" si="92"/>
        <v>228</v>
      </c>
      <c r="U2993">
        <v>277251</v>
      </c>
      <c r="V2993">
        <v>131297</v>
      </c>
      <c r="W2993" s="3">
        <v>-6.8641800000000002</v>
      </c>
      <c r="X2993" s="3">
        <v>52.427799999999998</v>
      </c>
      <c r="Y2993" t="s">
        <v>34</v>
      </c>
      <c r="Z2993" t="str">
        <f t="shared" si="93"/>
        <v>Catholic</v>
      </c>
    </row>
    <row r="2994" spans="1:26" x14ac:dyDescent="0.35">
      <c r="A2994">
        <v>2994</v>
      </c>
      <c r="B2994" t="s">
        <v>8126</v>
      </c>
      <c r="C2994" t="s">
        <v>8127</v>
      </c>
      <c r="D2994" s="1" t="s">
        <v>28</v>
      </c>
      <c r="E2994" s="1" t="s">
        <v>8128</v>
      </c>
      <c r="F2994" t="s">
        <v>8030</v>
      </c>
      <c r="G2994" t="s">
        <v>31</v>
      </c>
      <c r="H2994" t="s">
        <v>32</v>
      </c>
      <c r="I2994" t="s">
        <v>32</v>
      </c>
      <c r="J2994" t="s">
        <v>32</v>
      </c>
      <c r="K2994" t="s">
        <v>33</v>
      </c>
      <c r="M2994" t="s">
        <v>32</v>
      </c>
      <c r="N2994" t="s">
        <v>32</v>
      </c>
      <c r="O2994">
        <v>0</v>
      </c>
      <c r="P2994">
        <v>0</v>
      </c>
      <c r="Q2994">
        <v>0</v>
      </c>
      <c r="R2994">
        <v>84</v>
      </c>
      <c r="S2994">
        <v>59</v>
      </c>
      <c r="T2994">
        <f t="shared" si="92"/>
        <v>143</v>
      </c>
      <c r="U2994">
        <v>282206</v>
      </c>
      <c r="V2994">
        <v>121769</v>
      </c>
      <c r="W2994" s="3">
        <v>-6.7936800000000002</v>
      </c>
      <c r="X2994" s="3">
        <v>52.341500000000003</v>
      </c>
      <c r="Y2994" t="s">
        <v>34</v>
      </c>
      <c r="Z2994" t="str">
        <f t="shared" si="93"/>
        <v>Catholic</v>
      </c>
    </row>
    <row r="2995" spans="1:26" x14ac:dyDescent="0.35">
      <c r="A2995">
        <v>2995</v>
      </c>
      <c r="B2995" t="s">
        <v>8129</v>
      </c>
      <c r="C2995" t="s">
        <v>8130</v>
      </c>
      <c r="D2995" s="1" t="s">
        <v>28</v>
      </c>
      <c r="E2995" s="1" t="s">
        <v>8131</v>
      </c>
      <c r="F2995" t="s">
        <v>8030</v>
      </c>
      <c r="G2995" t="s">
        <v>31</v>
      </c>
      <c r="H2995" t="s">
        <v>32</v>
      </c>
      <c r="I2995" t="s">
        <v>32</v>
      </c>
      <c r="J2995" t="s">
        <v>32</v>
      </c>
      <c r="K2995" t="s">
        <v>33</v>
      </c>
      <c r="M2995" t="s">
        <v>32</v>
      </c>
      <c r="N2995" t="s">
        <v>32</v>
      </c>
      <c r="O2995">
        <v>0</v>
      </c>
      <c r="P2995">
        <v>0</v>
      </c>
      <c r="Q2995">
        <v>0</v>
      </c>
      <c r="R2995">
        <v>166</v>
      </c>
      <c r="S2995">
        <v>472</v>
      </c>
      <c r="T2995">
        <f t="shared" si="92"/>
        <v>638</v>
      </c>
      <c r="U2995">
        <v>315736</v>
      </c>
      <c r="V2995">
        <v>159416</v>
      </c>
      <c r="W2995" s="3">
        <v>-6.2887700000000004</v>
      </c>
      <c r="X2995" s="3">
        <v>52.6736</v>
      </c>
      <c r="Y2995" t="s">
        <v>34</v>
      </c>
      <c r="Z2995" t="str">
        <f t="shared" si="93"/>
        <v>Catholic</v>
      </c>
    </row>
    <row r="2996" spans="1:26" x14ac:dyDescent="0.35">
      <c r="A2996">
        <v>2996</v>
      </c>
      <c r="B2996" t="s">
        <v>8132</v>
      </c>
      <c r="C2996" t="s">
        <v>56</v>
      </c>
      <c r="D2996" s="1" t="s">
        <v>28</v>
      </c>
      <c r="E2996" s="1" t="s">
        <v>8133</v>
      </c>
      <c r="F2996" t="s">
        <v>8030</v>
      </c>
      <c r="G2996" t="s">
        <v>31</v>
      </c>
      <c r="H2996" t="s">
        <v>32</v>
      </c>
      <c r="I2996" t="s">
        <v>32</v>
      </c>
      <c r="J2996" t="s">
        <v>32</v>
      </c>
      <c r="K2996" t="s">
        <v>33</v>
      </c>
      <c r="M2996" t="s">
        <v>32</v>
      </c>
      <c r="N2996" t="s">
        <v>32</v>
      </c>
      <c r="O2996">
        <v>0</v>
      </c>
      <c r="P2996">
        <v>0</v>
      </c>
      <c r="Q2996">
        <v>0</v>
      </c>
      <c r="R2996">
        <v>100</v>
      </c>
      <c r="S2996">
        <v>91</v>
      </c>
      <c r="T2996">
        <f t="shared" si="92"/>
        <v>191</v>
      </c>
      <c r="U2996">
        <v>319998</v>
      </c>
      <c r="V2996">
        <v>148662</v>
      </c>
      <c r="W2996" s="3">
        <v>-6.2296899999999997</v>
      </c>
      <c r="X2996" s="3">
        <v>52.576099999999997</v>
      </c>
      <c r="Y2996" t="s">
        <v>34</v>
      </c>
      <c r="Z2996" t="str">
        <f t="shared" si="93"/>
        <v>Catholic</v>
      </c>
    </row>
    <row r="2997" spans="1:26" x14ac:dyDescent="0.35">
      <c r="A2997">
        <v>2997</v>
      </c>
      <c r="B2997" t="s">
        <v>8134</v>
      </c>
      <c r="C2997" t="s">
        <v>8135</v>
      </c>
      <c r="D2997" s="1" t="s">
        <v>28</v>
      </c>
      <c r="E2997" s="1" t="s">
        <v>8136</v>
      </c>
      <c r="F2997" t="s">
        <v>8030</v>
      </c>
      <c r="G2997" t="s">
        <v>31</v>
      </c>
      <c r="H2997" t="s">
        <v>32</v>
      </c>
      <c r="I2997" t="s">
        <v>32</v>
      </c>
      <c r="J2997" t="s">
        <v>32</v>
      </c>
      <c r="K2997" t="s">
        <v>33</v>
      </c>
      <c r="M2997" t="s">
        <v>32</v>
      </c>
      <c r="N2997" t="s">
        <v>32</v>
      </c>
      <c r="O2997">
        <v>0</v>
      </c>
      <c r="P2997">
        <v>0</v>
      </c>
      <c r="Q2997">
        <v>0</v>
      </c>
      <c r="R2997">
        <v>131</v>
      </c>
      <c r="S2997">
        <v>146</v>
      </c>
      <c r="T2997">
        <f t="shared" si="92"/>
        <v>277</v>
      </c>
      <c r="U2997">
        <v>312568</v>
      </c>
      <c r="V2997">
        <v>111170</v>
      </c>
      <c r="W2997" s="3">
        <v>-6.3518499999999998</v>
      </c>
      <c r="X2997" s="3">
        <v>52.240900000000003</v>
      </c>
      <c r="Y2997" t="s">
        <v>34</v>
      </c>
      <c r="Z2997" t="str">
        <f t="shared" si="93"/>
        <v>Catholic</v>
      </c>
    </row>
    <row r="2998" spans="1:26" x14ac:dyDescent="0.35">
      <c r="A2998">
        <v>2998</v>
      </c>
      <c r="B2998" t="s">
        <v>8137</v>
      </c>
      <c r="C2998" t="s">
        <v>8138</v>
      </c>
      <c r="D2998" s="1" t="s">
        <v>28</v>
      </c>
      <c r="E2998" s="1" t="s">
        <v>8139</v>
      </c>
      <c r="F2998" t="s">
        <v>8030</v>
      </c>
      <c r="G2998" t="s">
        <v>31</v>
      </c>
      <c r="H2998" t="s">
        <v>32</v>
      </c>
      <c r="I2998" t="s">
        <v>32</v>
      </c>
      <c r="J2998" t="s">
        <v>32</v>
      </c>
      <c r="K2998" t="s">
        <v>33</v>
      </c>
      <c r="M2998" t="s">
        <v>32</v>
      </c>
      <c r="N2998" t="s">
        <v>32</v>
      </c>
      <c r="O2998">
        <v>0</v>
      </c>
      <c r="P2998">
        <v>0</v>
      </c>
      <c r="Q2998">
        <v>0</v>
      </c>
      <c r="R2998">
        <v>121</v>
      </c>
      <c r="S2998">
        <v>120</v>
      </c>
      <c r="T2998">
        <f t="shared" si="92"/>
        <v>241</v>
      </c>
      <c r="U2998">
        <v>277959</v>
      </c>
      <c r="V2998">
        <v>125415</v>
      </c>
      <c r="W2998" s="3">
        <v>-6.8551500000000001</v>
      </c>
      <c r="X2998" s="3">
        <v>52.3748</v>
      </c>
      <c r="Y2998" t="s">
        <v>34</v>
      </c>
      <c r="Z2998" t="str">
        <f t="shared" si="93"/>
        <v>Catholic</v>
      </c>
    </row>
    <row r="2999" spans="1:26" x14ac:dyDescent="0.35">
      <c r="A2999">
        <v>2999</v>
      </c>
      <c r="B2999" t="s">
        <v>8140</v>
      </c>
      <c r="C2999" t="s">
        <v>1190</v>
      </c>
      <c r="D2999" s="1" t="s">
        <v>28</v>
      </c>
      <c r="E2999" s="1" t="s">
        <v>4679</v>
      </c>
      <c r="F2999" t="s">
        <v>8030</v>
      </c>
      <c r="G2999" t="s">
        <v>31</v>
      </c>
      <c r="H2999" t="s">
        <v>32</v>
      </c>
      <c r="I2999" t="s">
        <v>80</v>
      </c>
      <c r="J2999" t="s">
        <v>32</v>
      </c>
      <c r="K2999" t="s">
        <v>33</v>
      </c>
      <c r="M2999" t="s">
        <v>32</v>
      </c>
      <c r="N2999" t="s">
        <v>32</v>
      </c>
      <c r="O2999">
        <v>0</v>
      </c>
      <c r="P2999">
        <v>0</v>
      </c>
      <c r="Q2999">
        <v>0</v>
      </c>
      <c r="R2999">
        <v>212</v>
      </c>
      <c r="S2999">
        <v>0</v>
      </c>
      <c r="T2999">
        <f t="shared" si="92"/>
        <v>212</v>
      </c>
      <c r="U2999">
        <v>272038</v>
      </c>
      <c r="V2999">
        <v>127794</v>
      </c>
      <c r="W2999" s="3">
        <v>-6.9415699999999996</v>
      </c>
      <c r="X2999" s="3">
        <v>52.396999999999998</v>
      </c>
      <c r="Y2999" t="s">
        <v>34</v>
      </c>
      <c r="Z2999" t="str">
        <f t="shared" si="93"/>
        <v>Catholic</v>
      </c>
    </row>
    <row r="3000" spans="1:26" x14ac:dyDescent="0.35">
      <c r="A3000">
        <v>3000</v>
      </c>
      <c r="B3000" t="s">
        <v>8141</v>
      </c>
      <c r="C3000" t="s">
        <v>8142</v>
      </c>
      <c r="D3000" s="1" t="s">
        <v>28</v>
      </c>
      <c r="E3000" s="1" t="s">
        <v>8143</v>
      </c>
      <c r="F3000" t="s">
        <v>8030</v>
      </c>
      <c r="G3000" t="s">
        <v>31</v>
      </c>
      <c r="H3000" t="s">
        <v>32</v>
      </c>
      <c r="I3000" t="s">
        <v>32</v>
      </c>
      <c r="J3000" t="s">
        <v>32</v>
      </c>
      <c r="K3000" t="s">
        <v>33</v>
      </c>
      <c r="M3000" t="s">
        <v>32</v>
      </c>
      <c r="N3000" t="s">
        <v>32</v>
      </c>
      <c r="O3000">
        <v>0</v>
      </c>
      <c r="P3000">
        <v>0</v>
      </c>
      <c r="Q3000">
        <v>0</v>
      </c>
      <c r="R3000">
        <v>76</v>
      </c>
      <c r="S3000">
        <v>72</v>
      </c>
      <c r="T3000">
        <f t="shared" si="92"/>
        <v>148</v>
      </c>
      <c r="U3000">
        <v>300419</v>
      </c>
      <c r="V3000">
        <v>131322</v>
      </c>
      <c r="W3000" s="3">
        <v>-6.5236499999999999</v>
      </c>
      <c r="X3000" s="3">
        <v>52.424300000000002</v>
      </c>
      <c r="Y3000" t="s">
        <v>34</v>
      </c>
      <c r="Z3000" t="str">
        <f t="shared" si="93"/>
        <v>Catholic</v>
      </c>
    </row>
    <row r="3001" spans="1:26" x14ac:dyDescent="0.35">
      <c r="A3001">
        <v>3001</v>
      </c>
      <c r="B3001" t="s">
        <v>8144</v>
      </c>
      <c r="C3001" t="s">
        <v>8145</v>
      </c>
      <c r="D3001" s="1" t="s">
        <v>28</v>
      </c>
      <c r="E3001" s="1" t="s">
        <v>8146</v>
      </c>
      <c r="F3001" t="s">
        <v>8030</v>
      </c>
      <c r="G3001" t="s">
        <v>31</v>
      </c>
      <c r="H3001" t="s">
        <v>32</v>
      </c>
      <c r="I3001" t="s">
        <v>32</v>
      </c>
      <c r="J3001" t="s">
        <v>32</v>
      </c>
      <c r="K3001" t="s">
        <v>33</v>
      </c>
      <c r="M3001" t="s">
        <v>32</v>
      </c>
      <c r="N3001" t="s">
        <v>32</v>
      </c>
      <c r="O3001">
        <v>0</v>
      </c>
      <c r="P3001">
        <v>0</v>
      </c>
      <c r="Q3001">
        <v>0</v>
      </c>
      <c r="R3001">
        <v>47</v>
      </c>
      <c r="S3001">
        <v>50</v>
      </c>
      <c r="T3001">
        <f t="shared" si="92"/>
        <v>97</v>
      </c>
      <c r="U3001">
        <v>285312</v>
      </c>
      <c r="V3001">
        <v>146864</v>
      </c>
      <c r="W3001" s="3">
        <v>-6.7417100000000003</v>
      </c>
      <c r="X3001" s="3">
        <v>52.566499999999998</v>
      </c>
      <c r="Y3001" t="s">
        <v>34</v>
      </c>
      <c r="Z3001" t="str">
        <f t="shared" si="93"/>
        <v>Catholic</v>
      </c>
    </row>
    <row r="3002" spans="1:26" x14ac:dyDescent="0.35">
      <c r="A3002">
        <v>3002</v>
      </c>
      <c r="B3002" t="s">
        <v>8147</v>
      </c>
      <c r="C3002" t="s">
        <v>8148</v>
      </c>
      <c r="D3002" s="1" t="s">
        <v>28</v>
      </c>
      <c r="E3002" s="1" t="s">
        <v>8149</v>
      </c>
      <c r="F3002" t="s">
        <v>8030</v>
      </c>
      <c r="G3002" t="s">
        <v>31</v>
      </c>
      <c r="H3002" t="s">
        <v>32</v>
      </c>
      <c r="I3002" t="s">
        <v>32</v>
      </c>
      <c r="J3002" t="s">
        <v>32</v>
      </c>
      <c r="K3002" t="s">
        <v>33</v>
      </c>
      <c r="M3002" t="s">
        <v>32</v>
      </c>
      <c r="N3002" t="s">
        <v>32</v>
      </c>
      <c r="O3002">
        <v>0</v>
      </c>
      <c r="P3002">
        <v>0</v>
      </c>
      <c r="Q3002">
        <v>0</v>
      </c>
      <c r="R3002">
        <v>107</v>
      </c>
      <c r="S3002">
        <v>100</v>
      </c>
      <c r="T3002">
        <f t="shared" si="92"/>
        <v>207</v>
      </c>
      <c r="U3002">
        <v>312400</v>
      </c>
      <c r="V3002">
        <v>133925</v>
      </c>
      <c r="W3002" s="3">
        <v>-6.3467000000000002</v>
      </c>
      <c r="X3002" s="3">
        <v>52.445300000000003</v>
      </c>
      <c r="Y3002" t="s">
        <v>34</v>
      </c>
      <c r="Z3002" t="str">
        <f t="shared" si="93"/>
        <v>Catholic</v>
      </c>
    </row>
    <row r="3003" spans="1:26" x14ac:dyDescent="0.35">
      <c r="A3003">
        <v>3003</v>
      </c>
      <c r="B3003" t="s">
        <v>8150</v>
      </c>
      <c r="C3003" t="s">
        <v>8151</v>
      </c>
      <c r="D3003" s="1" t="s">
        <v>28</v>
      </c>
      <c r="E3003" s="1" t="s">
        <v>8152</v>
      </c>
      <c r="F3003" t="s">
        <v>8030</v>
      </c>
      <c r="G3003" t="s">
        <v>31</v>
      </c>
      <c r="H3003" t="s">
        <v>32</v>
      </c>
      <c r="I3003" t="s">
        <v>32</v>
      </c>
      <c r="J3003" t="s">
        <v>32</v>
      </c>
      <c r="K3003" t="s">
        <v>33</v>
      </c>
      <c r="M3003" t="s">
        <v>32</v>
      </c>
      <c r="N3003" t="s">
        <v>32</v>
      </c>
      <c r="O3003">
        <v>0</v>
      </c>
      <c r="P3003">
        <v>0</v>
      </c>
      <c r="Q3003">
        <v>0</v>
      </c>
      <c r="R3003">
        <v>94</v>
      </c>
      <c r="S3003">
        <v>80</v>
      </c>
      <c r="T3003">
        <f t="shared" si="92"/>
        <v>174</v>
      </c>
      <c r="U3003">
        <v>309669</v>
      </c>
      <c r="V3003">
        <v>115770</v>
      </c>
      <c r="W3003" s="3">
        <v>-6.3927899999999998</v>
      </c>
      <c r="X3003" s="3">
        <v>52.282800000000002</v>
      </c>
      <c r="Y3003" t="s">
        <v>34</v>
      </c>
      <c r="Z3003" t="str">
        <f t="shared" si="93"/>
        <v>Catholic</v>
      </c>
    </row>
    <row r="3004" spans="1:26" x14ac:dyDescent="0.35">
      <c r="A3004">
        <v>3004</v>
      </c>
      <c r="B3004" t="s">
        <v>8153</v>
      </c>
      <c r="C3004" t="s">
        <v>8154</v>
      </c>
      <c r="D3004" s="1" t="s">
        <v>28</v>
      </c>
      <c r="E3004" s="1" t="s">
        <v>8155</v>
      </c>
      <c r="F3004" t="s">
        <v>8030</v>
      </c>
      <c r="G3004" t="s">
        <v>31</v>
      </c>
      <c r="H3004" t="s">
        <v>32</v>
      </c>
      <c r="I3004" t="s">
        <v>32</v>
      </c>
      <c r="J3004" t="s">
        <v>32</v>
      </c>
      <c r="K3004" t="s">
        <v>33</v>
      </c>
      <c r="M3004" t="s">
        <v>32</v>
      </c>
      <c r="N3004" t="s">
        <v>32</v>
      </c>
      <c r="O3004">
        <v>0</v>
      </c>
      <c r="P3004">
        <v>0</v>
      </c>
      <c r="Q3004">
        <v>0</v>
      </c>
      <c r="R3004">
        <v>61</v>
      </c>
      <c r="S3004">
        <v>56</v>
      </c>
      <c r="T3004">
        <f t="shared" si="92"/>
        <v>117</v>
      </c>
      <c r="U3004">
        <v>283947</v>
      </c>
      <c r="V3004">
        <v>116789</v>
      </c>
      <c r="W3004" s="3">
        <v>-6.76938</v>
      </c>
      <c r="X3004" s="3">
        <v>52.296500000000002</v>
      </c>
      <c r="Y3004" t="s">
        <v>34</v>
      </c>
      <c r="Z3004" t="str">
        <f t="shared" si="93"/>
        <v>Catholic</v>
      </c>
    </row>
    <row r="3005" spans="1:26" x14ac:dyDescent="0.35">
      <c r="A3005">
        <v>3005</v>
      </c>
      <c r="B3005" t="s">
        <v>8156</v>
      </c>
      <c r="C3005" t="s">
        <v>8157</v>
      </c>
      <c r="D3005" s="1" t="s">
        <v>28</v>
      </c>
      <c r="E3005" s="1" t="s">
        <v>8158</v>
      </c>
      <c r="F3005" t="s">
        <v>8030</v>
      </c>
      <c r="G3005" t="s">
        <v>31</v>
      </c>
      <c r="H3005" t="s">
        <v>32</v>
      </c>
      <c r="I3005" t="s">
        <v>32</v>
      </c>
      <c r="J3005" t="s">
        <v>32</v>
      </c>
      <c r="K3005" t="s">
        <v>33</v>
      </c>
      <c r="M3005" t="s">
        <v>32</v>
      </c>
      <c r="N3005" t="s">
        <v>32</v>
      </c>
      <c r="O3005">
        <v>0</v>
      </c>
      <c r="P3005">
        <v>0</v>
      </c>
      <c r="Q3005">
        <v>0</v>
      </c>
      <c r="R3005">
        <v>115</v>
      </c>
      <c r="S3005">
        <v>126</v>
      </c>
      <c r="T3005">
        <f t="shared" si="92"/>
        <v>241</v>
      </c>
      <c r="U3005">
        <v>296704</v>
      </c>
      <c r="V3005">
        <v>125495</v>
      </c>
      <c r="W3005" s="3">
        <v>-6.5799300000000001</v>
      </c>
      <c r="X3005" s="3">
        <v>52.372599999999998</v>
      </c>
      <c r="Y3005" t="s">
        <v>34</v>
      </c>
      <c r="Z3005" t="str">
        <f t="shared" si="93"/>
        <v>Catholic</v>
      </c>
    </row>
    <row r="3006" spans="1:26" x14ac:dyDescent="0.35">
      <c r="A3006">
        <v>3006</v>
      </c>
      <c r="B3006" t="s">
        <v>8159</v>
      </c>
      <c r="C3006" t="s">
        <v>6766</v>
      </c>
      <c r="D3006" s="1" t="s">
        <v>28</v>
      </c>
      <c r="E3006" s="1" t="s">
        <v>8160</v>
      </c>
      <c r="F3006" t="s">
        <v>8030</v>
      </c>
      <c r="G3006" t="s">
        <v>31</v>
      </c>
      <c r="H3006" t="s">
        <v>32</v>
      </c>
      <c r="I3006" t="s">
        <v>32</v>
      </c>
      <c r="J3006" t="s">
        <v>32</v>
      </c>
      <c r="K3006" t="s">
        <v>33</v>
      </c>
      <c r="M3006" t="s">
        <v>32</v>
      </c>
      <c r="N3006" t="s">
        <v>32</v>
      </c>
      <c r="O3006">
        <v>0</v>
      </c>
      <c r="P3006">
        <v>0</v>
      </c>
      <c r="Q3006">
        <v>0</v>
      </c>
      <c r="R3006">
        <v>91</v>
      </c>
      <c r="S3006">
        <v>110</v>
      </c>
      <c r="T3006">
        <f t="shared" si="92"/>
        <v>201</v>
      </c>
      <c r="U3006">
        <v>301639</v>
      </c>
      <c r="V3006">
        <v>127341</v>
      </c>
      <c r="W3006" s="3">
        <v>-6.5069299999999997</v>
      </c>
      <c r="X3006" s="3">
        <v>52.388300000000001</v>
      </c>
      <c r="Y3006" t="s">
        <v>34</v>
      </c>
      <c r="Z3006" t="str">
        <f t="shared" si="93"/>
        <v>Catholic</v>
      </c>
    </row>
    <row r="3007" spans="1:26" x14ac:dyDescent="0.35">
      <c r="A3007">
        <v>3007</v>
      </c>
      <c r="B3007" t="s">
        <v>8161</v>
      </c>
      <c r="C3007" t="s">
        <v>8162</v>
      </c>
      <c r="D3007" s="1" t="s">
        <v>28</v>
      </c>
      <c r="E3007" s="1" t="s">
        <v>8163</v>
      </c>
      <c r="F3007" t="s">
        <v>8030</v>
      </c>
      <c r="G3007" t="s">
        <v>31</v>
      </c>
      <c r="H3007" t="s">
        <v>32</v>
      </c>
      <c r="I3007" t="s">
        <v>80</v>
      </c>
      <c r="J3007" t="s">
        <v>32</v>
      </c>
      <c r="K3007" t="s">
        <v>33</v>
      </c>
      <c r="M3007" t="s">
        <v>32</v>
      </c>
      <c r="N3007" t="s">
        <v>32</v>
      </c>
      <c r="O3007">
        <v>0</v>
      </c>
      <c r="P3007">
        <v>0</v>
      </c>
      <c r="Q3007">
        <v>0</v>
      </c>
      <c r="R3007">
        <v>41</v>
      </c>
      <c r="S3007">
        <v>51</v>
      </c>
      <c r="T3007">
        <f t="shared" si="92"/>
        <v>92</v>
      </c>
      <c r="U3007">
        <v>319234</v>
      </c>
      <c r="V3007">
        <v>169418</v>
      </c>
      <c r="W3007" s="3">
        <v>-6.2334500000000004</v>
      </c>
      <c r="X3007" s="3">
        <v>52.762700000000002</v>
      </c>
      <c r="Y3007" t="s">
        <v>34</v>
      </c>
      <c r="Z3007" t="str">
        <f t="shared" si="93"/>
        <v>Catholic</v>
      </c>
    </row>
    <row r="3008" spans="1:26" x14ac:dyDescent="0.35">
      <c r="A3008">
        <v>3008</v>
      </c>
      <c r="B3008" t="s">
        <v>8164</v>
      </c>
      <c r="C3008" t="s">
        <v>8165</v>
      </c>
      <c r="D3008" s="1" t="s">
        <v>28</v>
      </c>
      <c r="E3008" s="1" t="s">
        <v>8092</v>
      </c>
      <c r="F3008" t="s">
        <v>8030</v>
      </c>
      <c r="G3008" t="s">
        <v>31</v>
      </c>
      <c r="H3008" t="s">
        <v>32</v>
      </c>
      <c r="I3008" t="s">
        <v>80</v>
      </c>
      <c r="J3008" t="s">
        <v>32</v>
      </c>
      <c r="K3008" t="s">
        <v>33</v>
      </c>
      <c r="M3008" t="s">
        <v>32</v>
      </c>
      <c r="N3008" t="s">
        <v>32</v>
      </c>
      <c r="O3008">
        <v>0</v>
      </c>
      <c r="P3008">
        <v>0</v>
      </c>
      <c r="Q3008">
        <v>0</v>
      </c>
      <c r="R3008">
        <v>35</v>
      </c>
      <c r="S3008">
        <v>22</v>
      </c>
      <c r="T3008">
        <f t="shared" si="92"/>
        <v>57</v>
      </c>
      <c r="U3008">
        <v>279287</v>
      </c>
      <c r="V3008">
        <v>114803</v>
      </c>
      <c r="W3008" s="3">
        <v>-6.8381499999999997</v>
      </c>
      <c r="X3008" s="3">
        <v>52.279299999999999</v>
      </c>
      <c r="Y3008" t="s">
        <v>34</v>
      </c>
      <c r="Z3008" t="str">
        <f t="shared" si="93"/>
        <v>Catholic</v>
      </c>
    </row>
    <row r="3009" spans="1:26" x14ac:dyDescent="0.35">
      <c r="A3009">
        <v>3009</v>
      </c>
      <c r="B3009" t="s">
        <v>8166</v>
      </c>
      <c r="C3009" t="s">
        <v>1190</v>
      </c>
      <c r="D3009" s="1" t="s">
        <v>28</v>
      </c>
      <c r="E3009" s="1" t="s">
        <v>8167</v>
      </c>
      <c r="F3009" t="s">
        <v>8030</v>
      </c>
      <c r="G3009" t="s">
        <v>31</v>
      </c>
      <c r="H3009" t="s">
        <v>32</v>
      </c>
      <c r="I3009" t="s">
        <v>32</v>
      </c>
      <c r="J3009" t="s">
        <v>32</v>
      </c>
      <c r="K3009" t="s">
        <v>33</v>
      </c>
      <c r="M3009" t="s">
        <v>32</v>
      </c>
      <c r="N3009" t="s">
        <v>32</v>
      </c>
      <c r="O3009">
        <v>0</v>
      </c>
      <c r="P3009">
        <v>0</v>
      </c>
      <c r="Q3009">
        <v>0</v>
      </c>
      <c r="R3009">
        <v>236</v>
      </c>
      <c r="S3009">
        <v>0</v>
      </c>
      <c r="T3009">
        <f t="shared" si="92"/>
        <v>236</v>
      </c>
      <c r="U3009">
        <v>304710</v>
      </c>
      <c r="V3009">
        <v>121219</v>
      </c>
      <c r="W3009" s="3">
        <v>-6.4637399999999996</v>
      </c>
      <c r="X3009" s="3">
        <v>52.332700000000003</v>
      </c>
      <c r="Y3009" t="s">
        <v>34</v>
      </c>
      <c r="Z3009" t="str">
        <f t="shared" si="93"/>
        <v>Catholic</v>
      </c>
    </row>
    <row r="3010" spans="1:26" x14ac:dyDescent="0.35">
      <c r="A3010">
        <v>3010</v>
      </c>
      <c r="B3010" t="s">
        <v>8168</v>
      </c>
      <c r="C3010" t="s">
        <v>8169</v>
      </c>
      <c r="D3010" s="1" t="s">
        <v>28</v>
      </c>
      <c r="E3010" s="1" t="s">
        <v>8131</v>
      </c>
      <c r="F3010" t="s">
        <v>8030</v>
      </c>
      <c r="G3010" t="s">
        <v>31</v>
      </c>
      <c r="H3010" t="s">
        <v>32</v>
      </c>
      <c r="I3010" t="s">
        <v>32</v>
      </c>
      <c r="J3010" t="s">
        <v>32</v>
      </c>
      <c r="K3010" t="s">
        <v>33</v>
      </c>
      <c r="M3010" t="s">
        <v>32</v>
      </c>
      <c r="N3010" t="s">
        <v>32</v>
      </c>
      <c r="O3010">
        <v>0</v>
      </c>
      <c r="P3010">
        <v>0</v>
      </c>
      <c r="Q3010">
        <v>0</v>
      </c>
      <c r="R3010">
        <v>120</v>
      </c>
      <c r="S3010">
        <v>104</v>
      </c>
      <c r="T3010">
        <f t="shared" ref="T3010:T3073" si="94">SUM(R3010:S3010)</f>
        <v>224</v>
      </c>
      <c r="U3010">
        <v>320920</v>
      </c>
      <c r="V3010">
        <v>163162</v>
      </c>
      <c r="W3010" s="3">
        <v>-6.2107799999999997</v>
      </c>
      <c r="X3010" s="3">
        <v>52.706099999999999</v>
      </c>
      <c r="Y3010" t="s">
        <v>34</v>
      </c>
      <c r="Z3010" t="str">
        <f t="shared" si="93"/>
        <v>Catholic</v>
      </c>
    </row>
    <row r="3011" spans="1:26" x14ac:dyDescent="0.35">
      <c r="A3011">
        <v>3011</v>
      </c>
      <c r="B3011" t="s">
        <v>8170</v>
      </c>
      <c r="C3011" t="s">
        <v>8171</v>
      </c>
      <c r="D3011" s="1" t="s">
        <v>28</v>
      </c>
      <c r="E3011" s="1" t="s">
        <v>8172</v>
      </c>
      <c r="F3011" t="s">
        <v>8030</v>
      </c>
      <c r="G3011" t="s">
        <v>31</v>
      </c>
      <c r="H3011" t="s">
        <v>32</v>
      </c>
      <c r="I3011" t="s">
        <v>32</v>
      </c>
      <c r="J3011" t="s">
        <v>32</v>
      </c>
      <c r="K3011" t="s">
        <v>33</v>
      </c>
      <c r="M3011" t="s">
        <v>32</v>
      </c>
      <c r="N3011" t="s">
        <v>32</v>
      </c>
      <c r="O3011">
        <v>0</v>
      </c>
      <c r="P3011">
        <v>0</v>
      </c>
      <c r="Q3011">
        <v>0</v>
      </c>
      <c r="R3011">
        <v>12</v>
      </c>
      <c r="S3011">
        <v>13</v>
      </c>
      <c r="T3011">
        <f t="shared" si="94"/>
        <v>25</v>
      </c>
      <c r="U3011">
        <v>293259</v>
      </c>
      <c r="V3011">
        <v>155298</v>
      </c>
      <c r="W3011" s="3">
        <v>-6.6221500000000004</v>
      </c>
      <c r="X3011" s="3">
        <v>52.640900000000002</v>
      </c>
      <c r="Y3011" t="s">
        <v>34</v>
      </c>
      <c r="Z3011" t="str">
        <f t="shared" ref="Z3011:Z3074" si="95">IF(G3011=$G$5,$G$5,IF(G3011=$G$227,$G$232,IF(G3011=$G$750,$G$750,IF(G3011=$G$720,$G$720,"Minority"))))</f>
        <v>Catholic</v>
      </c>
    </row>
    <row r="3012" spans="1:26" x14ac:dyDescent="0.35">
      <c r="A3012">
        <v>3012</v>
      </c>
      <c r="B3012" t="s">
        <v>8173</v>
      </c>
      <c r="C3012" t="s">
        <v>282</v>
      </c>
      <c r="D3012" s="1" t="s">
        <v>28</v>
      </c>
      <c r="E3012" s="1" t="s">
        <v>8174</v>
      </c>
      <c r="F3012" t="s">
        <v>8030</v>
      </c>
      <c r="G3012" t="s">
        <v>31</v>
      </c>
      <c r="H3012" t="s">
        <v>32</v>
      </c>
      <c r="I3012" t="s">
        <v>32</v>
      </c>
      <c r="J3012" t="s">
        <v>32</v>
      </c>
      <c r="K3012" t="s">
        <v>33</v>
      </c>
      <c r="M3012" t="s">
        <v>32</v>
      </c>
      <c r="N3012" t="s">
        <v>32</v>
      </c>
      <c r="O3012">
        <v>0</v>
      </c>
      <c r="P3012">
        <v>0</v>
      </c>
      <c r="Q3012">
        <v>0</v>
      </c>
      <c r="R3012">
        <v>81</v>
      </c>
      <c r="S3012">
        <v>69</v>
      </c>
      <c r="T3012">
        <f t="shared" si="94"/>
        <v>150</v>
      </c>
      <c r="U3012">
        <v>308732</v>
      </c>
      <c r="V3012">
        <v>159862</v>
      </c>
      <c r="W3012" s="3">
        <v>-6.3921299999999999</v>
      </c>
      <c r="X3012" s="3">
        <v>52.679099999999998</v>
      </c>
      <c r="Y3012" t="s">
        <v>34</v>
      </c>
      <c r="Z3012" t="str">
        <f t="shared" si="95"/>
        <v>Catholic</v>
      </c>
    </row>
    <row r="3013" spans="1:26" x14ac:dyDescent="0.35">
      <c r="A3013">
        <v>3013</v>
      </c>
      <c r="B3013" t="s">
        <v>8175</v>
      </c>
      <c r="C3013" t="s">
        <v>8151</v>
      </c>
      <c r="D3013" s="1" t="s">
        <v>28</v>
      </c>
      <c r="E3013" s="1" t="s">
        <v>8176</v>
      </c>
      <c r="F3013" t="s">
        <v>8030</v>
      </c>
      <c r="G3013" t="s">
        <v>31</v>
      </c>
      <c r="H3013" t="s">
        <v>32</v>
      </c>
      <c r="I3013" t="s">
        <v>32</v>
      </c>
      <c r="J3013" t="s">
        <v>32</v>
      </c>
      <c r="K3013" t="s">
        <v>33</v>
      </c>
      <c r="M3013" t="s">
        <v>32</v>
      </c>
      <c r="N3013" t="s">
        <v>32</v>
      </c>
      <c r="O3013">
        <v>0</v>
      </c>
      <c r="P3013">
        <v>0</v>
      </c>
      <c r="Q3013">
        <v>0</v>
      </c>
      <c r="R3013">
        <v>89</v>
      </c>
      <c r="S3013">
        <v>278</v>
      </c>
      <c r="T3013">
        <f t="shared" si="94"/>
        <v>367</v>
      </c>
      <c r="U3013">
        <v>304249</v>
      </c>
      <c r="V3013">
        <v>121747</v>
      </c>
      <c r="W3013" s="3">
        <v>-6.4703400000000002</v>
      </c>
      <c r="X3013" s="3">
        <v>52.337499999999999</v>
      </c>
      <c r="Y3013" t="s">
        <v>34</v>
      </c>
      <c r="Z3013" t="str">
        <f t="shared" si="95"/>
        <v>Catholic</v>
      </c>
    </row>
    <row r="3014" spans="1:26" x14ac:dyDescent="0.35">
      <c r="A3014">
        <v>3014</v>
      </c>
      <c r="B3014" t="s">
        <v>8177</v>
      </c>
      <c r="C3014" t="s">
        <v>8178</v>
      </c>
      <c r="D3014" s="1" t="s">
        <v>28</v>
      </c>
      <c r="E3014" s="1" t="s">
        <v>8179</v>
      </c>
      <c r="F3014" t="s">
        <v>8030</v>
      </c>
      <c r="G3014" t="s">
        <v>31</v>
      </c>
      <c r="H3014" t="s">
        <v>32</v>
      </c>
      <c r="I3014" t="s">
        <v>80</v>
      </c>
      <c r="J3014" t="s">
        <v>32</v>
      </c>
      <c r="K3014" t="s">
        <v>33</v>
      </c>
      <c r="M3014" t="s">
        <v>32</v>
      </c>
      <c r="N3014" t="s">
        <v>32</v>
      </c>
      <c r="O3014">
        <v>0</v>
      </c>
      <c r="P3014">
        <v>0</v>
      </c>
      <c r="Q3014">
        <v>0</v>
      </c>
      <c r="R3014">
        <v>98</v>
      </c>
      <c r="S3014">
        <v>109</v>
      </c>
      <c r="T3014">
        <f t="shared" si="94"/>
        <v>207</v>
      </c>
      <c r="U3014">
        <v>291851</v>
      </c>
      <c r="V3014">
        <v>120035</v>
      </c>
      <c r="W3014" s="3">
        <v>-6.65266</v>
      </c>
      <c r="X3014" s="3">
        <v>52.324399999999997</v>
      </c>
      <c r="Y3014" t="s">
        <v>34</v>
      </c>
      <c r="Z3014" t="str">
        <f t="shared" si="95"/>
        <v>Catholic</v>
      </c>
    </row>
    <row r="3015" spans="1:26" x14ac:dyDescent="0.35">
      <c r="A3015">
        <v>3015</v>
      </c>
      <c r="B3015" t="s">
        <v>8180</v>
      </c>
      <c r="C3015" t="s">
        <v>8181</v>
      </c>
      <c r="D3015" s="1" t="s">
        <v>28</v>
      </c>
      <c r="E3015" s="1" t="s">
        <v>8182</v>
      </c>
      <c r="F3015" t="s">
        <v>8030</v>
      </c>
      <c r="G3015" t="s">
        <v>31</v>
      </c>
      <c r="H3015" t="s">
        <v>32</v>
      </c>
      <c r="I3015" t="s">
        <v>32</v>
      </c>
      <c r="J3015" t="s">
        <v>32</v>
      </c>
      <c r="K3015" t="s">
        <v>33</v>
      </c>
      <c r="M3015" t="s">
        <v>32</v>
      </c>
      <c r="N3015" t="s">
        <v>32</v>
      </c>
      <c r="O3015">
        <v>0</v>
      </c>
      <c r="P3015">
        <v>0</v>
      </c>
      <c r="Q3015">
        <v>0</v>
      </c>
      <c r="R3015">
        <v>89</v>
      </c>
      <c r="S3015">
        <v>72</v>
      </c>
      <c r="T3015">
        <f t="shared" si="94"/>
        <v>161</v>
      </c>
      <c r="U3015">
        <v>278274</v>
      </c>
      <c r="V3015">
        <v>106297</v>
      </c>
      <c r="W3015" s="3">
        <v>-6.8549600000000002</v>
      </c>
      <c r="X3015" s="3">
        <v>52.203000000000003</v>
      </c>
      <c r="Y3015" t="s">
        <v>34</v>
      </c>
      <c r="Z3015" t="str">
        <f t="shared" si="95"/>
        <v>Catholic</v>
      </c>
    </row>
    <row r="3016" spans="1:26" x14ac:dyDescent="0.35">
      <c r="A3016">
        <v>3016</v>
      </c>
      <c r="B3016" t="s">
        <v>8183</v>
      </c>
      <c r="C3016" t="s">
        <v>8184</v>
      </c>
      <c r="D3016" s="1" t="s">
        <v>28</v>
      </c>
      <c r="E3016" s="1" t="s">
        <v>4679</v>
      </c>
      <c r="F3016" t="s">
        <v>8030</v>
      </c>
      <c r="G3016" t="s">
        <v>31</v>
      </c>
      <c r="H3016" t="s">
        <v>32</v>
      </c>
      <c r="I3016" t="s">
        <v>80</v>
      </c>
      <c r="J3016" t="s">
        <v>32</v>
      </c>
      <c r="K3016" t="s">
        <v>33</v>
      </c>
      <c r="M3016" t="s">
        <v>32</v>
      </c>
      <c r="N3016" t="s">
        <v>32</v>
      </c>
      <c r="O3016">
        <v>0</v>
      </c>
      <c r="P3016">
        <v>0</v>
      </c>
      <c r="Q3016">
        <v>0</v>
      </c>
      <c r="R3016">
        <v>0</v>
      </c>
      <c r="S3016">
        <v>343</v>
      </c>
      <c r="T3016">
        <f t="shared" si="94"/>
        <v>343</v>
      </c>
      <c r="U3016">
        <v>271996</v>
      </c>
      <c r="V3016">
        <v>127391</v>
      </c>
      <c r="W3016" s="3">
        <v>-6.9422699999999997</v>
      </c>
      <c r="X3016" s="3">
        <v>52.3934</v>
      </c>
      <c r="Y3016" t="s">
        <v>34</v>
      </c>
      <c r="Z3016" t="str">
        <f t="shared" si="95"/>
        <v>Catholic</v>
      </c>
    </row>
    <row r="3017" spans="1:26" x14ac:dyDescent="0.35">
      <c r="A3017">
        <v>3017</v>
      </c>
      <c r="B3017" t="s">
        <v>8185</v>
      </c>
      <c r="C3017" t="s">
        <v>8186</v>
      </c>
      <c r="D3017" s="1" t="s">
        <v>28</v>
      </c>
      <c r="E3017" s="1" t="s">
        <v>8187</v>
      </c>
      <c r="F3017" t="s">
        <v>8030</v>
      </c>
      <c r="G3017" t="s">
        <v>31</v>
      </c>
      <c r="H3017" t="s">
        <v>32</v>
      </c>
      <c r="I3017" t="s">
        <v>32</v>
      </c>
      <c r="J3017" t="s">
        <v>32</v>
      </c>
      <c r="K3017" t="s">
        <v>33</v>
      </c>
      <c r="M3017" t="s">
        <v>32</v>
      </c>
      <c r="N3017" t="s">
        <v>32</v>
      </c>
      <c r="O3017">
        <v>0</v>
      </c>
      <c r="P3017">
        <v>0</v>
      </c>
      <c r="Q3017">
        <v>0</v>
      </c>
      <c r="R3017">
        <v>48</v>
      </c>
      <c r="S3017">
        <v>48</v>
      </c>
      <c r="T3017">
        <f t="shared" si="94"/>
        <v>96</v>
      </c>
      <c r="U3017">
        <v>304248</v>
      </c>
      <c r="V3017">
        <v>161783</v>
      </c>
      <c r="W3017" s="3">
        <v>-6.4578100000000003</v>
      </c>
      <c r="X3017" s="3">
        <v>52.697200000000002</v>
      </c>
      <c r="Y3017" t="s">
        <v>34</v>
      </c>
      <c r="Z3017" t="str">
        <f t="shared" si="95"/>
        <v>Catholic</v>
      </c>
    </row>
    <row r="3018" spans="1:26" x14ac:dyDescent="0.35">
      <c r="A3018">
        <v>3018</v>
      </c>
      <c r="B3018" t="s">
        <v>8188</v>
      </c>
      <c r="C3018" t="s">
        <v>8189</v>
      </c>
      <c r="D3018" s="1" t="s">
        <v>28</v>
      </c>
      <c r="E3018" s="1" t="s">
        <v>8190</v>
      </c>
      <c r="F3018" t="s">
        <v>8030</v>
      </c>
      <c r="G3018" t="s">
        <v>31</v>
      </c>
      <c r="H3018" t="s">
        <v>32</v>
      </c>
      <c r="I3018" t="s">
        <v>32</v>
      </c>
      <c r="J3018" t="s">
        <v>32</v>
      </c>
      <c r="K3018" t="s">
        <v>33</v>
      </c>
      <c r="M3018" t="s">
        <v>32</v>
      </c>
      <c r="N3018" t="s">
        <v>32</v>
      </c>
      <c r="O3018">
        <v>0</v>
      </c>
      <c r="P3018">
        <v>0</v>
      </c>
      <c r="Q3018">
        <v>0</v>
      </c>
      <c r="R3018">
        <v>20</v>
      </c>
      <c r="S3018">
        <v>12</v>
      </c>
      <c r="T3018">
        <f t="shared" si="94"/>
        <v>32</v>
      </c>
      <c r="U3018">
        <v>294276</v>
      </c>
      <c r="V3018">
        <v>148951</v>
      </c>
      <c r="W3018" s="3">
        <v>-6.6089399999999996</v>
      </c>
      <c r="X3018" s="3">
        <v>52.5837</v>
      </c>
      <c r="Y3018" t="s">
        <v>34</v>
      </c>
      <c r="Z3018" t="str">
        <f t="shared" si="95"/>
        <v>Catholic</v>
      </c>
    </row>
    <row r="3019" spans="1:26" x14ac:dyDescent="0.35">
      <c r="A3019">
        <v>3019</v>
      </c>
      <c r="B3019" t="s">
        <v>8191</v>
      </c>
      <c r="C3019" t="s">
        <v>8192</v>
      </c>
      <c r="D3019" s="1" t="s">
        <v>28</v>
      </c>
      <c r="E3019" s="1" t="s">
        <v>8193</v>
      </c>
      <c r="F3019" t="s">
        <v>8030</v>
      </c>
      <c r="G3019" t="s">
        <v>31</v>
      </c>
      <c r="H3019" t="s">
        <v>32</v>
      </c>
      <c r="I3019" t="s">
        <v>32</v>
      </c>
      <c r="J3019" t="s">
        <v>32</v>
      </c>
      <c r="K3019" t="s">
        <v>33</v>
      </c>
      <c r="M3019" t="s">
        <v>32</v>
      </c>
      <c r="N3019" t="s">
        <v>32</v>
      </c>
      <c r="O3019">
        <v>0</v>
      </c>
      <c r="P3019">
        <v>0</v>
      </c>
      <c r="Q3019">
        <v>0</v>
      </c>
      <c r="R3019">
        <v>73</v>
      </c>
      <c r="S3019">
        <v>64</v>
      </c>
      <c r="T3019">
        <f t="shared" si="94"/>
        <v>137</v>
      </c>
      <c r="U3019">
        <v>287353</v>
      </c>
      <c r="V3019">
        <v>127506</v>
      </c>
      <c r="W3019" s="3">
        <v>-6.7166800000000002</v>
      </c>
      <c r="X3019" s="3">
        <v>52.392200000000003</v>
      </c>
      <c r="Y3019" t="s">
        <v>34</v>
      </c>
      <c r="Z3019" t="str">
        <f t="shared" si="95"/>
        <v>Catholic</v>
      </c>
    </row>
    <row r="3020" spans="1:26" x14ac:dyDescent="0.35">
      <c r="A3020">
        <v>3020</v>
      </c>
      <c r="B3020" t="s">
        <v>8194</v>
      </c>
      <c r="C3020" t="s">
        <v>8195</v>
      </c>
      <c r="D3020" s="1" t="s">
        <v>28</v>
      </c>
      <c r="E3020" s="1" t="s">
        <v>8196</v>
      </c>
      <c r="F3020" t="s">
        <v>8030</v>
      </c>
      <c r="G3020" t="s">
        <v>31</v>
      </c>
      <c r="H3020" t="s">
        <v>32</v>
      </c>
      <c r="I3020" t="s">
        <v>32</v>
      </c>
      <c r="J3020" t="s">
        <v>32</v>
      </c>
      <c r="K3020" t="s">
        <v>33</v>
      </c>
      <c r="M3020" t="s">
        <v>32</v>
      </c>
      <c r="N3020" t="s">
        <v>32</v>
      </c>
      <c r="O3020">
        <v>0</v>
      </c>
      <c r="P3020">
        <v>0</v>
      </c>
      <c r="Q3020">
        <v>0</v>
      </c>
      <c r="R3020">
        <v>96</v>
      </c>
      <c r="S3020">
        <v>71</v>
      </c>
      <c r="T3020">
        <f t="shared" si="94"/>
        <v>167</v>
      </c>
      <c r="U3020">
        <v>287748</v>
      </c>
      <c r="V3020">
        <v>114837</v>
      </c>
      <c r="W3020" s="3">
        <v>-6.7141900000000003</v>
      </c>
      <c r="X3020" s="3">
        <v>52.278300000000002</v>
      </c>
      <c r="Y3020" t="s">
        <v>34</v>
      </c>
      <c r="Z3020" t="str">
        <f t="shared" si="95"/>
        <v>Catholic</v>
      </c>
    </row>
    <row r="3021" spans="1:26" x14ac:dyDescent="0.35">
      <c r="A3021">
        <v>3021</v>
      </c>
      <c r="B3021" t="s">
        <v>8197</v>
      </c>
      <c r="C3021" t="s">
        <v>8198</v>
      </c>
      <c r="D3021" s="1" t="s">
        <v>28</v>
      </c>
      <c r="E3021" s="1" t="s">
        <v>8199</v>
      </c>
      <c r="F3021" t="s">
        <v>8030</v>
      </c>
      <c r="G3021" t="s">
        <v>31</v>
      </c>
      <c r="H3021" t="s">
        <v>32</v>
      </c>
      <c r="I3021" t="s">
        <v>32</v>
      </c>
      <c r="J3021" t="s">
        <v>32</v>
      </c>
      <c r="K3021" t="s">
        <v>33</v>
      </c>
      <c r="M3021" t="s">
        <v>32</v>
      </c>
      <c r="N3021" t="s">
        <v>32</v>
      </c>
      <c r="O3021">
        <v>0</v>
      </c>
      <c r="P3021">
        <v>0</v>
      </c>
      <c r="Q3021">
        <v>0</v>
      </c>
      <c r="R3021">
        <v>16</v>
      </c>
      <c r="S3021">
        <v>21</v>
      </c>
      <c r="T3021">
        <f t="shared" si="94"/>
        <v>37</v>
      </c>
      <c r="U3021">
        <v>316852</v>
      </c>
      <c r="V3021">
        <v>169801</v>
      </c>
      <c r="W3021" s="3">
        <v>-6.26858</v>
      </c>
      <c r="X3021" s="3">
        <v>52.7667</v>
      </c>
      <c r="Y3021" t="s">
        <v>34</v>
      </c>
      <c r="Z3021" t="str">
        <f t="shared" si="95"/>
        <v>Catholic</v>
      </c>
    </row>
    <row r="3022" spans="1:26" x14ac:dyDescent="0.35">
      <c r="A3022">
        <v>3022</v>
      </c>
      <c r="B3022" t="s">
        <v>8200</v>
      </c>
      <c r="C3022" t="s">
        <v>8201</v>
      </c>
      <c r="D3022" s="1" t="s">
        <v>28</v>
      </c>
      <c r="E3022" s="1" t="s">
        <v>8202</v>
      </c>
      <c r="F3022" t="s">
        <v>8030</v>
      </c>
      <c r="G3022" t="s">
        <v>31</v>
      </c>
      <c r="H3022" t="s">
        <v>32</v>
      </c>
      <c r="I3022" t="s">
        <v>32</v>
      </c>
      <c r="J3022" t="s">
        <v>32</v>
      </c>
      <c r="K3022" t="s">
        <v>33</v>
      </c>
      <c r="M3022" t="s">
        <v>32</v>
      </c>
      <c r="N3022" t="s">
        <v>32</v>
      </c>
      <c r="O3022">
        <v>0</v>
      </c>
      <c r="P3022">
        <v>0</v>
      </c>
      <c r="Q3022">
        <v>0</v>
      </c>
      <c r="R3022">
        <v>60</v>
      </c>
      <c r="S3022">
        <v>65</v>
      </c>
      <c r="T3022">
        <f t="shared" si="94"/>
        <v>125</v>
      </c>
      <c r="U3022">
        <v>289565</v>
      </c>
      <c r="V3022">
        <v>122961</v>
      </c>
      <c r="W3022" s="3">
        <v>-6.6854100000000001</v>
      </c>
      <c r="X3022" s="3">
        <v>52.350999999999999</v>
      </c>
      <c r="Y3022" t="s">
        <v>34</v>
      </c>
      <c r="Z3022" t="str">
        <f t="shared" si="95"/>
        <v>Catholic</v>
      </c>
    </row>
    <row r="3023" spans="1:26" x14ac:dyDescent="0.35">
      <c r="A3023">
        <v>3023</v>
      </c>
      <c r="B3023" t="s">
        <v>8203</v>
      </c>
      <c r="C3023" t="s">
        <v>8204</v>
      </c>
      <c r="D3023" s="1" t="s">
        <v>28</v>
      </c>
      <c r="E3023" s="1" t="s">
        <v>8205</v>
      </c>
      <c r="F3023" t="s">
        <v>8030</v>
      </c>
      <c r="G3023" t="s">
        <v>31</v>
      </c>
      <c r="H3023" t="s">
        <v>32</v>
      </c>
      <c r="I3023" t="s">
        <v>80</v>
      </c>
      <c r="J3023" t="s">
        <v>32</v>
      </c>
      <c r="K3023" t="s">
        <v>33</v>
      </c>
      <c r="M3023" t="s">
        <v>32</v>
      </c>
      <c r="N3023" t="s">
        <v>32</v>
      </c>
      <c r="O3023">
        <v>0</v>
      </c>
      <c r="P3023">
        <v>0</v>
      </c>
      <c r="Q3023">
        <v>0</v>
      </c>
      <c r="R3023">
        <v>40</v>
      </c>
      <c r="S3023">
        <v>35</v>
      </c>
      <c r="T3023">
        <f t="shared" si="94"/>
        <v>75</v>
      </c>
      <c r="U3023">
        <v>282264</v>
      </c>
      <c r="V3023">
        <v>133807</v>
      </c>
      <c r="W3023" s="3">
        <v>-6.7898800000000001</v>
      </c>
      <c r="X3023" s="3">
        <v>52.449599999999997</v>
      </c>
      <c r="Y3023" t="s">
        <v>34</v>
      </c>
      <c r="Z3023" t="str">
        <f t="shared" si="95"/>
        <v>Catholic</v>
      </c>
    </row>
    <row r="3024" spans="1:26" x14ac:dyDescent="0.35">
      <c r="A3024">
        <v>3024</v>
      </c>
      <c r="B3024" t="s">
        <v>8206</v>
      </c>
      <c r="C3024" t="s">
        <v>8207</v>
      </c>
      <c r="D3024" s="1" t="s">
        <v>28</v>
      </c>
      <c r="E3024" s="1" t="s">
        <v>8208</v>
      </c>
      <c r="F3024" t="s">
        <v>8030</v>
      </c>
      <c r="G3024" t="s">
        <v>31</v>
      </c>
      <c r="H3024" t="s">
        <v>32</v>
      </c>
      <c r="I3024" t="s">
        <v>32</v>
      </c>
      <c r="J3024" t="s">
        <v>32</v>
      </c>
      <c r="K3024" t="s">
        <v>33</v>
      </c>
      <c r="M3024" t="s">
        <v>32</v>
      </c>
      <c r="N3024" t="s">
        <v>32</v>
      </c>
      <c r="O3024">
        <v>0</v>
      </c>
      <c r="P3024">
        <v>0</v>
      </c>
      <c r="Q3024">
        <v>0</v>
      </c>
      <c r="R3024">
        <v>35</v>
      </c>
      <c r="S3024">
        <v>29</v>
      </c>
      <c r="T3024">
        <f t="shared" si="94"/>
        <v>64</v>
      </c>
      <c r="U3024">
        <v>273056</v>
      </c>
      <c r="V3024">
        <v>108627</v>
      </c>
      <c r="W3024" s="3">
        <v>-6.9307699999999999</v>
      </c>
      <c r="X3024" s="3">
        <v>52.224699999999999</v>
      </c>
      <c r="Y3024" t="s">
        <v>34</v>
      </c>
      <c r="Z3024" t="str">
        <f t="shared" si="95"/>
        <v>Catholic</v>
      </c>
    </row>
    <row r="3025" spans="1:26" x14ac:dyDescent="0.35">
      <c r="A3025">
        <v>3025</v>
      </c>
      <c r="B3025" t="s">
        <v>8209</v>
      </c>
      <c r="C3025" t="s">
        <v>8210</v>
      </c>
      <c r="D3025" s="1" t="s">
        <v>28</v>
      </c>
      <c r="E3025" s="1" t="s">
        <v>8211</v>
      </c>
      <c r="F3025" t="s">
        <v>8030</v>
      </c>
      <c r="G3025" t="s">
        <v>31</v>
      </c>
      <c r="H3025" t="s">
        <v>32</v>
      </c>
      <c r="I3025" t="s">
        <v>80</v>
      </c>
      <c r="J3025" t="s">
        <v>32</v>
      </c>
      <c r="K3025" t="s">
        <v>33</v>
      </c>
      <c r="M3025" t="s">
        <v>32</v>
      </c>
      <c r="N3025" t="s">
        <v>32</v>
      </c>
      <c r="O3025">
        <v>0</v>
      </c>
      <c r="P3025">
        <v>0</v>
      </c>
      <c r="Q3025">
        <v>0</v>
      </c>
      <c r="R3025">
        <v>75</v>
      </c>
      <c r="S3025">
        <v>74</v>
      </c>
      <c r="T3025">
        <f t="shared" si="94"/>
        <v>149</v>
      </c>
      <c r="U3025">
        <v>283791</v>
      </c>
      <c r="V3025">
        <v>139264</v>
      </c>
      <c r="W3025" s="3">
        <v>-6.7660499999999999</v>
      </c>
      <c r="X3025" s="3">
        <v>52.498399999999997</v>
      </c>
      <c r="Y3025" t="s">
        <v>34</v>
      </c>
      <c r="Z3025" t="str">
        <f t="shared" si="95"/>
        <v>Catholic</v>
      </c>
    </row>
    <row r="3026" spans="1:26" x14ac:dyDescent="0.35">
      <c r="A3026">
        <v>3026</v>
      </c>
      <c r="B3026" t="s">
        <v>8212</v>
      </c>
      <c r="C3026" t="s">
        <v>8213</v>
      </c>
      <c r="D3026" s="1" t="s">
        <v>28</v>
      </c>
      <c r="E3026" s="1" t="s">
        <v>8214</v>
      </c>
      <c r="F3026" t="s">
        <v>8030</v>
      </c>
      <c r="G3026" t="s">
        <v>31</v>
      </c>
      <c r="H3026" t="s">
        <v>32</v>
      </c>
      <c r="I3026" t="s">
        <v>80</v>
      </c>
      <c r="J3026" t="s">
        <v>32</v>
      </c>
      <c r="K3026" t="s">
        <v>33</v>
      </c>
      <c r="M3026" t="s">
        <v>32</v>
      </c>
      <c r="N3026" t="s">
        <v>32</v>
      </c>
      <c r="O3026">
        <v>0</v>
      </c>
      <c r="P3026">
        <v>0</v>
      </c>
      <c r="Q3026">
        <v>0</v>
      </c>
      <c r="R3026">
        <v>17</v>
      </c>
      <c r="S3026">
        <v>23</v>
      </c>
      <c r="T3026">
        <f t="shared" si="94"/>
        <v>40</v>
      </c>
      <c r="U3026">
        <v>292619</v>
      </c>
      <c r="V3026">
        <v>128272</v>
      </c>
      <c r="W3026" s="3">
        <v>-6.6391299999999998</v>
      </c>
      <c r="X3026" s="3">
        <v>52.398200000000003</v>
      </c>
      <c r="Y3026" t="s">
        <v>34</v>
      </c>
      <c r="Z3026" t="str">
        <f t="shared" si="95"/>
        <v>Catholic</v>
      </c>
    </row>
    <row r="3027" spans="1:26" x14ac:dyDescent="0.35">
      <c r="A3027">
        <v>3027</v>
      </c>
      <c r="B3027" t="s">
        <v>8215</v>
      </c>
      <c r="C3027" t="s">
        <v>8216</v>
      </c>
      <c r="D3027" s="1" t="s">
        <v>28</v>
      </c>
      <c r="E3027" s="1" t="s">
        <v>8217</v>
      </c>
      <c r="F3027" t="s">
        <v>8030</v>
      </c>
      <c r="G3027" t="s">
        <v>31</v>
      </c>
      <c r="H3027" t="s">
        <v>32</v>
      </c>
      <c r="I3027" t="s">
        <v>32</v>
      </c>
      <c r="J3027" t="s">
        <v>32</v>
      </c>
      <c r="K3027" t="s">
        <v>33</v>
      </c>
      <c r="M3027" t="s">
        <v>32</v>
      </c>
      <c r="N3027" t="s">
        <v>32</v>
      </c>
      <c r="O3027">
        <v>0</v>
      </c>
      <c r="P3027">
        <v>0</v>
      </c>
      <c r="Q3027">
        <v>0</v>
      </c>
      <c r="R3027">
        <v>67</v>
      </c>
      <c r="S3027">
        <v>46</v>
      </c>
      <c r="T3027">
        <f t="shared" si="94"/>
        <v>113</v>
      </c>
      <c r="U3027">
        <v>322450</v>
      </c>
      <c r="V3027">
        <v>164916</v>
      </c>
      <c r="W3027" s="3">
        <v>-6.1875</v>
      </c>
      <c r="X3027" s="3">
        <v>52.721499999999999</v>
      </c>
      <c r="Y3027" t="s">
        <v>34</v>
      </c>
      <c r="Z3027" t="str">
        <f t="shared" si="95"/>
        <v>Catholic</v>
      </c>
    </row>
    <row r="3028" spans="1:26" x14ac:dyDescent="0.35">
      <c r="A3028">
        <v>3028</v>
      </c>
      <c r="B3028" t="s">
        <v>8218</v>
      </c>
      <c r="C3028" t="s">
        <v>167</v>
      </c>
      <c r="D3028" s="1" t="s">
        <v>28</v>
      </c>
      <c r="E3028" s="1" t="s">
        <v>8219</v>
      </c>
      <c r="F3028" t="s">
        <v>8030</v>
      </c>
      <c r="G3028" t="s">
        <v>31</v>
      </c>
      <c r="H3028" t="s">
        <v>32</v>
      </c>
      <c r="I3028" t="s">
        <v>80</v>
      </c>
      <c r="J3028" t="s">
        <v>32</v>
      </c>
      <c r="K3028" t="s">
        <v>33</v>
      </c>
      <c r="M3028" t="s">
        <v>32</v>
      </c>
      <c r="N3028" t="s">
        <v>32</v>
      </c>
      <c r="O3028">
        <v>0</v>
      </c>
      <c r="P3028">
        <v>0</v>
      </c>
      <c r="Q3028">
        <v>0</v>
      </c>
      <c r="R3028">
        <v>47</v>
      </c>
      <c r="S3028">
        <v>63</v>
      </c>
      <c r="T3028">
        <f t="shared" si="94"/>
        <v>110</v>
      </c>
      <c r="U3028">
        <v>310167</v>
      </c>
      <c r="V3028">
        <v>111686</v>
      </c>
      <c r="W3028" s="3">
        <v>-6.3868299999999998</v>
      </c>
      <c r="X3028" s="3">
        <v>52.246000000000002</v>
      </c>
      <c r="Y3028" t="s">
        <v>34</v>
      </c>
      <c r="Z3028" t="str">
        <f t="shared" si="95"/>
        <v>Catholic</v>
      </c>
    </row>
    <row r="3029" spans="1:26" x14ac:dyDescent="0.35">
      <c r="A3029">
        <v>3029</v>
      </c>
      <c r="B3029" t="s">
        <v>8220</v>
      </c>
      <c r="C3029" t="s">
        <v>8221</v>
      </c>
      <c r="D3029" s="1" t="s">
        <v>28</v>
      </c>
      <c r="E3029" s="1" t="s">
        <v>8222</v>
      </c>
      <c r="F3029" t="s">
        <v>8030</v>
      </c>
      <c r="G3029" t="s">
        <v>31</v>
      </c>
      <c r="H3029" t="s">
        <v>32</v>
      </c>
      <c r="I3029" t="s">
        <v>32</v>
      </c>
      <c r="J3029" t="s">
        <v>32</v>
      </c>
      <c r="K3029" t="s">
        <v>33</v>
      </c>
      <c r="M3029" t="s">
        <v>32</v>
      </c>
      <c r="N3029" t="s">
        <v>32</v>
      </c>
      <c r="O3029">
        <v>0</v>
      </c>
      <c r="P3029">
        <v>0</v>
      </c>
      <c r="Q3029">
        <v>0</v>
      </c>
      <c r="R3029">
        <v>98</v>
      </c>
      <c r="S3029">
        <v>94</v>
      </c>
      <c r="T3029">
        <f t="shared" si="94"/>
        <v>192</v>
      </c>
      <c r="U3029">
        <v>294678</v>
      </c>
      <c r="V3029">
        <v>132279</v>
      </c>
      <c r="W3029" s="3">
        <v>-6.6077500000000002</v>
      </c>
      <c r="X3029" s="3">
        <v>52.433900000000001</v>
      </c>
      <c r="Y3029" t="s">
        <v>34</v>
      </c>
      <c r="Z3029" t="str">
        <f t="shared" si="95"/>
        <v>Catholic</v>
      </c>
    </row>
    <row r="3030" spans="1:26" x14ac:dyDescent="0.35">
      <c r="A3030">
        <v>3030</v>
      </c>
      <c r="B3030" t="s">
        <v>8223</v>
      </c>
      <c r="C3030" t="s">
        <v>56</v>
      </c>
      <c r="D3030" s="1" t="s">
        <v>28</v>
      </c>
      <c r="E3030" s="1" t="s">
        <v>8224</v>
      </c>
      <c r="F3030" t="s">
        <v>8030</v>
      </c>
      <c r="G3030" t="s">
        <v>57</v>
      </c>
      <c r="H3030" t="s">
        <v>32</v>
      </c>
      <c r="I3030" t="s">
        <v>32</v>
      </c>
      <c r="J3030" t="s">
        <v>32</v>
      </c>
      <c r="K3030" t="s">
        <v>33</v>
      </c>
      <c r="M3030" t="s">
        <v>32</v>
      </c>
      <c r="N3030" t="s">
        <v>32</v>
      </c>
      <c r="O3030">
        <v>0</v>
      </c>
      <c r="P3030">
        <v>0</v>
      </c>
      <c r="Q3030">
        <v>0</v>
      </c>
      <c r="R3030">
        <v>45</v>
      </c>
      <c r="S3030">
        <v>39</v>
      </c>
      <c r="T3030">
        <f t="shared" si="94"/>
        <v>84</v>
      </c>
      <c r="U3030">
        <v>296986</v>
      </c>
      <c r="V3030">
        <v>139387</v>
      </c>
      <c r="W3030" s="3">
        <v>-6.5717600000000003</v>
      </c>
      <c r="X3030" s="3">
        <v>52.497300000000003</v>
      </c>
      <c r="Y3030" t="s">
        <v>34</v>
      </c>
      <c r="Z3030" t="str">
        <f t="shared" si="95"/>
        <v>Church of Ireland</v>
      </c>
    </row>
    <row r="3031" spans="1:26" x14ac:dyDescent="0.35">
      <c r="A3031">
        <v>3031</v>
      </c>
      <c r="B3031" t="s">
        <v>8225</v>
      </c>
      <c r="C3031" t="s">
        <v>1455</v>
      </c>
      <c r="D3031" s="1" t="s">
        <v>28</v>
      </c>
      <c r="E3031" s="1" t="s">
        <v>8226</v>
      </c>
      <c r="F3031" t="s">
        <v>8030</v>
      </c>
      <c r="G3031" t="s">
        <v>31</v>
      </c>
      <c r="H3031" t="s">
        <v>32</v>
      </c>
      <c r="I3031" t="s">
        <v>80</v>
      </c>
      <c r="J3031" t="s">
        <v>32</v>
      </c>
      <c r="K3031" t="s">
        <v>33</v>
      </c>
      <c r="M3031" t="s">
        <v>32</v>
      </c>
      <c r="N3031" t="s">
        <v>32</v>
      </c>
      <c r="O3031">
        <v>0</v>
      </c>
      <c r="P3031">
        <v>0</v>
      </c>
      <c r="Q3031">
        <v>0</v>
      </c>
      <c r="R3031">
        <v>21</v>
      </c>
      <c r="S3031">
        <v>19</v>
      </c>
      <c r="T3031">
        <f t="shared" si="94"/>
        <v>40</v>
      </c>
      <c r="U3031">
        <v>296978</v>
      </c>
      <c r="V3031">
        <v>130077</v>
      </c>
      <c r="W3031" s="3">
        <v>-6.5745800000000001</v>
      </c>
      <c r="X3031" s="3">
        <v>52.413699999999999</v>
      </c>
      <c r="Y3031" t="s">
        <v>34</v>
      </c>
      <c r="Z3031" t="str">
        <f t="shared" si="95"/>
        <v>Catholic</v>
      </c>
    </row>
    <row r="3032" spans="1:26" x14ac:dyDescent="0.35">
      <c r="A3032">
        <v>3032</v>
      </c>
      <c r="B3032" t="s">
        <v>8227</v>
      </c>
      <c r="C3032" t="s">
        <v>8228</v>
      </c>
      <c r="D3032" s="1" t="s">
        <v>28</v>
      </c>
      <c r="E3032" s="1" t="s">
        <v>8229</v>
      </c>
      <c r="F3032" t="s">
        <v>8030</v>
      </c>
      <c r="G3032" t="s">
        <v>31</v>
      </c>
      <c r="H3032" t="s">
        <v>32</v>
      </c>
      <c r="I3032" t="s">
        <v>32</v>
      </c>
      <c r="J3032" t="s">
        <v>32</v>
      </c>
      <c r="K3032" t="s">
        <v>33</v>
      </c>
      <c r="M3032" t="s">
        <v>32</v>
      </c>
      <c r="N3032" t="s">
        <v>32</v>
      </c>
      <c r="O3032">
        <v>0</v>
      </c>
      <c r="P3032">
        <v>0</v>
      </c>
      <c r="Q3032">
        <v>0</v>
      </c>
      <c r="R3032">
        <v>59</v>
      </c>
      <c r="S3032">
        <v>48</v>
      </c>
      <c r="T3032">
        <f t="shared" si="94"/>
        <v>107</v>
      </c>
      <c r="U3032">
        <v>315835</v>
      </c>
      <c r="V3032">
        <v>165727</v>
      </c>
      <c r="W3032" s="3">
        <v>-6.2850799999999998</v>
      </c>
      <c r="X3032" s="3">
        <v>52.7303</v>
      </c>
      <c r="Y3032" t="s">
        <v>34</v>
      </c>
      <c r="Z3032" t="str">
        <f t="shared" si="95"/>
        <v>Catholic</v>
      </c>
    </row>
    <row r="3033" spans="1:26" x14ac:dyDescent="0.35">
      <c r="A3033">
        <v>3033</v>
      </c>
      <c r="B3033" t="s">
        <v>8230</v>
      </c>
      <c r="C3033" t="s">
        <v>167</v>
      </c>
      <c r="D3033" s="1" t="s">
        <v>28</v>
      </c>
      <c r="E3033" s="1" t="s">
        <v>8231</v>
      </c>
      <c r="F3033" t="s">
        <v>8030</v>
      </c>
      <c r="G3033" t="s">
        <v>31</v>
      </c>
      <c r="H3033" t="s">
        <v>32</v>
      </c>
      <c r="I3033" t="s">
        <v>32</v>
      </c>
      <c r="J3033" t="s">
        <v>32</v>
      </c>
      <c r="K3033" t="s">
        <v>33</v>
      </c>
      <c r="M3033" t="s">
        <v>32</v>
      </c>
      <c r="N3033" t="s">
        <v>32</v>
      </c>
      <c r="O3033">
        <v>0</v>
      </c>
      <c r="P3033">
        <v>0</v>
      </c>
      <c r="Q3033">
        <v>0</v>
      </c>
      <c r="R3033">
        <v>145</v>
      </c>
      <c r="S3033">
        <v>125</v>
      </c>
      <c r="T3033">
        <f t="shared" si="94"/>
        <v>270</v>
      </c>
      <c r="U3033">
        <v>299376</v>
      </c>
      <c r="V3033">
        <v>121619</v>
      </c>
      <c r="W3033" s="3">
        <v>-6.5418500000000002</v>
      </c>
      <c r="X3033" s="3">
        <v>52.337299999999999</v>
      </c>
      <c r="Y3033" t="s">
        <v>34</v>
      </c>
      <c r="Z3033" t="str">
        <f t="shared" si="95"/>
        <v>Catholic</v>
      </c>
    </row>
    <row r="3034" spans="1:26" x14ac:dyDescent="0.35">
      <c r="A3034">
        <v>3034</v>
      </c>
      <c r="B3034" t="s">
        <v>8232</v>
      </c>
      <c r="C3034" t="s">
        <v>8233</v>
      </c>
      <c r="D3034" s="1" t="s">
        <v>28</v>
      </c>
      <c r="E3034" s="1" t="s">
        <v>8234</v>
      </c>
      <c r="F3034" t="s">
        <v>8030</v>
      </c>
      <c r="G3034" t="s">
        <v>31</v>
      </c>
      <c r="H3034" t="s">
        <v>32</v>
      </c>
      <c r="I3034" t="s">
        <v>32</v>
      </c>
      <c r="J3034" t="s">
        <v>32</v>
      </c>
      <c r="K3034" t="s">
        <v>33</v>
      </c>
      <c r="M3034" t="s">
        <v>32</v>
      </c>
      <c r="N3034" t="s">
        <v>32</v>
      </c>
      <c r="O3034">
        <v>0</v>
      </c>
      <c r="P3034">
        <v>0</v>
      </c>
      <c r="Q3034">
        <v>0</v>
      </c>
      <c r="R3034">
        <v>44</v>
      </c>
      <c r="S3034">
        <v>36</v>
      </c>
      <c r="T3034">
        <f t="shared" si="94"/>
        <v>80</v>
      </c>
      <c r="U3034">
        <v>292680</v>
      </c>
      <c r="V3034">
        <v>137323</v>
      </c>
      <c r="W3034" s="3">
        <v>-6.6357200000000001</v>
      </c>
      <c r="X3034" s="3">
        <v>52.479500000000002</v>
      </c>
      <c r="Y3034" t="s">
        <v>34</v>
      </c>
      <c r="Z3034" t="str">
        <f t="shared" si="95"/>
        <v>Catholic</v>
      </c>
    </row>
    <row r="3035" spans="1:26" x14ac:dyDescent="0.35">
      <c r="A3035">
        <v>3035</v>
      </c>
      <c r="B3035" t="s">
        <v>8235</v>
      </c>
      <c r="C3035" t="s">
        <v>8236</v>
      </c>
      <c r="D3035" s="1" t="s">
        <v>28</v>
      </c>
      <c r="E3035" s="1" t="s">
        <v>8237</v>
      </c>
      <c r="F3035" t="s">
        <v>8030</v>
      </c>
      <c r="G3035" t="s">
        <v>31</v>
      </c>
      <c r="H3035" t="s">
        <v>32</v>
      </c>
      <c r="I3035" t="s">
        <v>32</v>
      </c>
      <c r="J3035" t="s">
        <v>32</v>
      </c>
      <c r="K3035" t="s">
        <v>33</v>
      </c>
      <c r="M3035" t="s">
        <v>32</v>
      </c>
      <c r="N3035" t="s">
        <v>32</v>
      </c>
      <c r="O3035">
        <v>0</v>
      </c>
      <c r="P3035">
        <v>0</v>
      </c>
      <c r="Q3035">
        <v>0</v>
      </c>
      <c r="R3035">
        <v>62</v>
      </c>
      <c r="S3035">
        <v>49</v>
      </c>
      <c r="T3035">
        <f t="shared" si="94"/>
        <v>111</v>
      </c>
      <c r="U3035">
        <v>301400</v>
      </c>
      <c r="V3035">
        <v>111234</v>
      </c>
      <c r="W3035" s="3">
        <v>-6.5152900000000002</v>
      </c>
      <c r="X3035" s="3">
        <v>52.243600000000001</v>
      </c>
      <c r="Y3035" t="s">
        <v>34</v>
      </c>
      <c r="Z3035" t="str">
        <f t="shared" si="95"/>
        <v>Catholic</v>
      </c>
    </row>
    <row r="3036" spans="1:26" x14ac:dyDescent="0.35">
      <c r="A3036">
        <v>3036</v>
      </c>
      <c r="B3036" t="s">
        <v>8238</v>
      </c>
      <c r="C3036" t="s">
        <v>8239</v>
      </c>
      <c r="D3036" s="1" t="s">
        <v>28</v>
      </c>
      <c r="E3036" s="1" t="s">
        <v>8240</v>
      </c>
      <c r="F3036" t="s">
        <v>8030</v>
      </c>
      <c r="G3036" t="s">
        <v>31</v>
      </c>
      <c r="H3036" t="s">
        <v>32</v>
      </c>
      <c r="I3036" t="s">
        <v>32</v>
      </c>
      <c r="J3036" t="s">
        <v>32</v>
      </c>
      <c r="K3036" t="s">
        <v>33</v>
      </c>
      <c r="M3036" t="s">
        <v>32</v>
      </c>
      <c r="N3036" t="s">
        <v>32</v>
      </c>
      <c r="O3036">
        <v>0</v>
      </c>
      <c r="P3036">
        <v>0</v>
      </c>
      <c r="Q3036">
        <v>0</v>
      </c>
      <c r="R3036">
        <v>59</v>
      </c>
      <c r="S3036">
        <v>50</v>
      </c>
      <c r="T3036">
        <f t="shared" si="94"/>
        <v>109</v>
      </c>
      <c r="U3036">
        <v>282028</v>
      </c>
      <c r="V3036">
        <v>127312</v>
      </c>
      <c r="W3036" s="3">
        <v>-6.7949400000000004</v>
      </c>
      <c r="X3036" s="3">
        <v>52.391300000000001</v>
      </c>
      <c r="Y3036" t="s">
        <v>34</v>
      </c>
      <c r="Z3036" t="str">
        <f t="shared" si="95"/>
        <v>Catholic</v>
      </c>
    </row>
    <row r="3037" spans="1:26" x14ac:dyDescent="0.35">
      <c r="A3037">
        <v>3037</v>
      </c>
      <c r="B3037" t="s">
        <v>8241</v>
      </c>
      <c r="C3037" t="s">
        <v>4721</v>
      </c>
      <c r="D3037" s="1" t="s">
        <v>28</v>
      </c>
      <c r="E3037" s="1" t="s">
        <v>8131</v>
      </c>
      <c r="F3037" t="s">
        <v>8030</v>
      </c>
      <c r="G3037" t="s">
        <v>31</v>
      </c>
      <c r="H3037" t="s">
        <v>32</v>
      </c>
      <c r="I3037" t="s">
        <v>32</v>
      </c>
      <c r="J3037" t="s">
        <v>32</v>
      </c>
      <c r="K3037" t="s">
        <v>33</v>
      </c>
      <c r="M3037" t="s">
        <v>32</v>
      </c>
      <c r="N3037" t="s">
        <v>32</v>
      </c>
      <c r="O3037">
        <v>0</v>
      </c>
      <c r="P3037">
        <v>0</v>
      </c>
      <c r="Q3037">
        <v>0</v>
      </c>
      <c r="R3037">
        <v>267</v>
      </c>
      <c r="S3037">
        <v>0</v>
      </c>
      <c r="T3037">
        <f t="shared" si="94"/>
        <v>267</v>
      </c>
      <c r="U3037">
        <v>315506</v>
      </c>
      <c r="V3037">
        <v>159449</v>
      </c>
      <c r="W3037" s="3">
        <v>-6.29216</v>
      </c>
      <c r="X3037" s="3">
        <v>52.673999999999999</v>
      </c>
      <c r="Y3037" t="s">
        <v>34</v>
      </c>
      <c r="Z3037" t="str">
        <f t="shared" si="95"/>
        <v>Catholic</v>
      </c>
    </row>
    <row r="3038" spans="1:26" x14ac:dyDescent="0.35">
      <c r="A3038">
        <v>3038</v>
      </c>
      <c r="B3038" t="s">
        <v>8242</v>
      </c>
      <c r="C3038" t="s">
        <v>8243</v>
      </c>
      <c r="D3038" s="1" t="s">
        <v>28</v>
      </c>
      <c r="E3038" s="1" t="s">
        <v>8244</v>
      </c>
      <c r="F3038" t="s">
        <v>8030</v>
      </c>
      <c r="G3038" t="s">
        <v>31</v>
      </c>
      <c r="H3038" t="s">
        <v>32</v>
      </c>
      <c r="I3038" t="s">
        <v>32</v>
      </c>
      <c r="J3038" t="s">
        <v>32</v>
      </c>
      <c r="K3038" t="s">
        <v>33</v>
      </c>
      <c r="M3038" t="s">
        <v>32</v>
      </c>
      <c r="N3038" t="s">
        <v>32</v>
      </c>
      <c r="O3038">
        <v>0</v>
      </c>
      <c r="P3038">
        <v>0</v>
      </c>
      <c r="Q3038">
        <v>0</v>
      </c>
      <c r="R3038">
        <v>84</v>
      </c>
      <c r="S3038">
        <v>68</v>
      </c>
      <c r="T3038">
        <f t="shared" si="94"/>
        <v>152</v>
      </c>
      <c r="U3038">
        <v>303240</v>
      </c>
      <c r="V3038">
        <v>142656</v>
      </c>
      <c r="W3038" s="3">
        <v>-6.4786799999999998</v>
      </c>
      <c r="X3038" s="3">
        <v>52.525599999999997</v>
      </c>
      <c r="Y3038" t="s">
        <v>34</v>
      </c>
      <c r="Z3038" t="str">
        <f t="shared" si="95"/>
        <v>Catholic</v>
      </c>
    </row>
    <row r="3039" spans="1:26" x14ac:dyDescent="0.35">
      <c r="A3039">
        <v>3039</v>
      </c>
      <c r="B3039" t="s">
        <v>8245</v>
      </c>
      <c r="C3039" t="s">
        <v>8246</v>
      </c>
      <c r="D3039" s="1" t="s">
        <v>28</v>
      </c>
      <c r="E3039" s="1" t="s">
        <v>8247</v>
      </c>
      <c r="F3039" t="s">
        <v>8030</v>
      </c>
      <c r="G3039" t="s">
        <v>31</v>
      </c>
      <c r="H3039" t="s">
        <v>32</v>
      </c>
      <c r="I3039" t="s">
        <v>32</v>
      </c>
      <c r="J3039" t="s">
        <v>32</v>
      </c>
      <c r="K3039" t="s">
        <v>33</v>
      </c>
      <c r="M3039" t="s">
        <v>32</v>
      </c>
      <c r="N3039" t="s">
        <v>32</v>
      </c>
      <c r="O3039">
        <v>0</v>
      </c>
      <c r="P3039">
        <v>0</v>
      </c>
      <c r="Q3039">
        <v>0</v>
      </c>
      <c r="R3039">
        <v>56</v>
      </c>
      <c r="S3039">
        <v>57</v>
      </c>
      <c r="T3039">
        <f t="shared" si="94"/>
        <v>113</v>
      </c>
      <c r="U3039">
        <v>288829</v>
      </c>
      <c r="V3039">
        <v>137421</v>
      </c>
      <c r="W3039" s="3">
        <v>-6.6923700000000004</v>
      </c>
      <c r="X3039" s="3">
        <v>52.481099999999998</v>
      </c>
      <c r="Y3039" t="s">
        <v>34</v>
      </c>
      <c r="Z3039" t="str">
        <f t="shared" si="95"/>
        <v>Catholic</v>
      </c>
    </row>
    <row r="3040" spans="1:26" x14ac:dyDescent="0.35">
      <c r="A3040">
        <v>3040</v>
      </c>
      <c r="B3040" t="s">
        <v>8248</v>
      </c>
      <c r="C3040" t="s">
        <v>8249</v>
      </c>
      <c r="D3040" s="1" t="s">
        <v>28</v>
      </c>
      <c r="E3040" s="1" t="s">
        <v>8250</v>
      </c>
      <c r="F3040" t="s">
        <v>8030</v>
      </c>
      <c r="G3040" t="s">
        <v>31</v>
      </c>
      <c r="H3040" t="s">
        <v>32</v>
      </c>
      <c r="I3040" t="s">
        <v>32</v>
      </c>
      <c r="J3040" t="s">
        <v>32</v>
      </c>
      <c r="K3040" t="s">
        <v>33</v>
      </c>
      <c r="M3040" t="s">
        <v>32</v>
      </c>
      <c r="N3040" t="s">
        <v>32</v>
      </c>
      <c r="O3040">
        <v>0</v>
      </c>
      <c r="P3040">
        <v>0</v>
      </c>
      <c r="Q3040">
        <v>0</v>
      </c>
      <c r="R3040">
        <v>62</v>
      </c>
      <c r="S3040">
        <v>34</v>
      </c>
      <c r="T3040">
        <f t="shared" si="94"/>
        <v>96</v>
      </c>
      <c r="U3040">
        <v>307194</v>
      </c>
      <c r="V3040">
        <v>145996</v>
      </c>
      <c r="W3040" s="3">
        <v>-6.4193600000000002</v>
      </c>
      <c r="X3040" s="3">
        <v>52.5548</v>
      </c>
      <c r="Y3040" t="s">
        <v>34</v>
      </c>
      <c r="Z3040" t="str">
        <f t="shared" si="95"/>
        <v>Catholic</v>
      </c>
    </row>
    <row r="3041" spans="1:26" x14ac:dyDescent="0.35">
      <c r="A3041">
        <v>3041</v>
      </c>
      <c r="B3041" t="s">
        <v>8251</v>
      </c>
      <c r="C3041" t="s">
        <v>8252</v>
      </c>
      <c r="D3041" s="1" t="s">
        <v>28</v>
      </c>
      <c r="E3041" s="1" t="s">
        <v>8253</v>
      </c>
      <c r="F3041" t="s">
        <v>8030</v>
      </c>
      <c r="G3041" t="s">
        <v>31</v>
      </c>
      <c r="H3041" t="s">
        <v>32</v>
      </c>
      <c r="I3041" t="s">
        <v>32</v>
      </c>
      <c r="J3041" t="s">
        <v>32</v>
      </c>
      <c r="K3041" t="s">
        <v>33</v>
      </c>
      <c r="M3041" t="s">
        <v>32</v>
      </c>
      <c r="N3041" t="s">
        <v>32</v>
      </c>
      <c r="O3041">
        <v>0</v>
      </c>
      <c r="P3041">
        <v>0</v>
      </c>
      <c r="Q3041">
        <v>0</v>
      </c>
      <c r="R3041">
        <v>37</v>
      </c>
      <c r="S3041">
        <v>40</v>
      </c>
      <c r="T3041">
        <f t="shared" si="94"/>
        <v>77</v>
      </c>
      <c r="U3041">
        <v>271077</v>
      </c>
      <c r="V3041">
        <v>111549</v>
      </c>
      <c r="W3041" s="3">
        <v>-6.9591200000000004</v>
      </c>
      <c r="X3041" s="3">
        <v>52.251199999999997</v>
      </c>
      <c r="Y3041" t="s">
        <v>34</v>
      </c>
      <c r="Z3041" t="str">
        <f t="shared" si="95"/>
        <v>Catholic</v>
      </c>
    </row>
    <row r="3042" spans="1:26" x14ac:dyDescent="0.35">
      <c r="A3042">
        <v>3042</v>
      </c>
      <c r="B3042" t="s">
        <v>8254</v>
      </c>
      <c r="C3042" t="s">
        <v>8255</v>
      </c>
      <c r="D3042" s="1" t="s">
        <v>28</v>
      </c>
      <c r="E3042" s="1" t="s">
        <v>8256</v>
      </c>
      <c r="F3042" t="s">
        <v>8030</v>
      </c>
      <c r="G3042" t="s">
        <v>31</v>
      </c>
      <c r="H3042" t="s">
        <v>32</v>
      </c>
      <c r="I3042" t="s">
        <v>32</v>
      </c>
      <c r="J3042" t="s">
        <v>32</v>
      </c>
      <c r="K3042" t="s">
        <v>33</v>
      </c>
      <c r="M3042" t="s">
        <v>32</v>
      </c>
      <c r="N3042" t="s">
        <v>32</v>
      </c>
      <c r="O3042">
        <v>0</v>
      </c>
      <c r="P3042">
        <v>0</v>
      </c>
      <c r="Q3042">
        <v>0</v>
      </c>
      <c r="R3042">
        <v>123</v>
      </c>
      <c r="S3042">
        <v>115</v>
      </c>
      <c r="T3042">
        <f t="shared" si="94"/>
        <v>238</v>
      </c>
      <c r="U3042">
        <v>303231</v>
      </c>
      <c r="V3042">
        <v>116024</v>
      </c>
      <c r="W3042" s="3">
        <v>-6.4870200000000002</v>
      </c>
      <c r="X3042" s="3">
        <v>52.286299999999997</v>
      </c>
      <c r="Y3042" t="s">
        <v>34</v>
      </c>
      <c r="Z3042" t="str">
        <f t="shared" si="95"/>
        <v>Catholic</v>
      </c>
    </row>
    <row r="3043" spans="1:26" x14ac:dyDescent="0.35">
      <c r="A3043">
        <v>3043</v>
      </c>
      <c r="B3043" t="s">
        <v>8257</v>
      </c>
      <c r="C3043" t="s">
        <v>8258</v>
      </c>
      <c r="D3043" s="1" t="s">
        <v>28</v>
      </c>
      <c r="E3043" s="1" t="s">
        <v>8259</v>
      </c>
      <c r="F3043" t="s">
        <v>8030</v>
      </c>
      <c r="G3043" t="s">
        <v>31</v>
      </c>
      <c r="H3043" t="s">
        <v>32</v>
      </c>
      <c r="I3043" t="s">
        <v>32</v>
      </c>
      <c r="J3043" t="s">
        <v>32</v>
      </c>
      <c r="K3043" t="s">
        <v>33</v>
      </c>
      <c r="M3043" t="s">
        <v>32</v>
      </c>
      <c r="N3043" t="s">
        <v>32</v>
      </c>
      <c r="O3043">
        <v>0</v>
      </c>
      <c r="P3043">
        <v>0</v>
      </c>
      <c r="Q3043">
        <v>0</v>
      </c>
      <c r="R3043">
        <v>126</v>
      </c>
      <c r="S3043">
        <v>118</v>
      </c>
      <c r="T3043">
        <f t="shared" si="94"/>
        <v>244</v>
      </c>
      <c r="U3043">
        <v>301019</v>
      </c>
      <c r="V3043">
        <v>115933</v>
      </c>
      <c r="W3043" s="3">
        <v>-6.5194599999999996</v>
      </c>
      <c r="X3043" s="3">
        <v>52.285899999999998</v>
      </c>
      <c r="Y3043" t="s">
        <v>34</v>
      </c>
      <c r="Z3043" t="str">
        <f t="shared" si="95"/>
        <v>Catholic</v>
      </c>
    </row>
    <row r="3044" spans="1:26" x14ac:dyDescent="0.35">
      <c r="A3044">
        <v>3044</v>
      </c>
      <c r="B3044" t="s">
        <v>8260</v>
      </c>
      <c r="C3044" t="s">
        <v>7706</v>
      </c>
      <c r="D3044" s="1" t="s">
        <v>28</v>
      </c>
      <c r="E3044" s="1" t="s">
        <v>8261</v>
      </c>
      <c r="F3044" t="s">
        <v>8030</v>
      </c>
      <c r="G3044" t="s">
        <v>31</v>
      </c>
      <c r="H3044" t="s">
        <v>32</v>
      </c>
      <c r="I3044" t="s">
        <v>32</v>
      </c>
      <c r="J3044" t="s">
        <v>32</v>
      </c>
      <c r="K3044" t="s">
        <v>33</v>
      </c>
      <c r="M3044" t="s">
        <v>32</v>
      </c>
      <c r="N3044" t="s">
        <v>32</v>
      </c>
      <c r="O3044">
        <v>0</v>
      </c>
      <c r="P3044">
        <v>0</v>
      </c>
      <c r="Q3044">
        <v>0</v>
      </c>
      <c r="R3044">
        <v>38</v>
      </c>
      <c r="S3044">
        <v>59</v>
      </c>
      <c r="T3044">
        <f t="shared" si="94"/>
        <v>97</v>
      </c>
      <c r="U3044">
        <v>303743</v>
      </c>
      <c r="V3044">
        <v>155029</v>
      </c>
      <c r="W3044" s="3">
        <v>-6.4673999999999996</v>
      </c>
      <c r="X3044" s="3">
        <v>52.636600000000001</v>
      </c>
      <c r="Y3044" t="s">
        <v>34</v>
      </c>
      <c r="Z3044" t="str">
        <f t="shared" si="95"/>
        <v>Catholic</v>
      </c>
    </row>
    <row r="3045" spans="1:26" x14ac:dyDescent="0.35">
      <c r="A3045">
        <v>3045</v>
      </c>
      <c r="B3045" t="s">
        <v>8262</v>
      </c>
      <c r="C3045" t="s">
        <v>8263</v>
      </c>
      <c r="D3045" s="1" t="s">
        <v>28</v>
      </c>
      <c r="E3045" s="1" t="s">
        <v>8264</v>
      </c>
      <c r="F3045" t="s">
        <v>8030</v>
      </c>
      <c r="G3045" t="s">
        <v>31</v>
      </c>
      <c r="H3045" t="s">
        <v>32</v>
      </c>
      <c r="I3045" t="s">
        <v>32</v>
      </c>
      <c r="J3045" t="s">
        <v>32</v>
      </c>
      <c r="K3045" t="s">
        <v>33</v>
      </c>
      <c r="M3045" t="s">
        <v>32</v>
      </c>
      <c r="N3045" t="s">
        <v>32</v>
      </c>
      <c r="O3045">
        <v>0</v>
      </c>
      <c r="P3045">
        <v>0</v>
      </c>
      <c r="Q3045">
        <v>0</v>
      </c>
      <c r="R3045">
        <v>119</v>
      </c>
      <c r="S3045">
        <v>97</v>
      </c>
      <c r="T3045">
        <f t="shared" si="94"/>
        <v>216</v>
      </c>
      <c r="U3045">
        <v>305557</v>
      </c>
      <c r="V3045">
        <v>127244</v>
      </c>
      <c r="W3045" s="3">
        <v>-6.4494199999999999</v>
      </c>
      <c r="X3045" s="3">
        <v>52.386699999999998</v>
      </c>
      <c r="Y3045" t="s">
        <v>34</v>
      </c>
      <c r="Z3045" t="str">
        <f t="shared" si="95"/>
        <v>Catholic</v>
      </c>
    </row>
    <row r="3046" spans="1:26" x14ac:dyDescent="0.35">
      <c r="A3046">
        <v>3046</v>
      </c>
      <c r="B3046" t="s">
        <v>8265</v>
      </c>
      <c r="C3046" t="s">
        <v>8266</v>
      </c>
      <c r="D3046" s="1" t="s">
        <v>28</v>
      </c>
      <c r="E3046" s="1" t="s">
        <v>8267</v>
      </c>
      <c r="F3046" t="s">
        <v>8030</v>
      </c>
      <c r="G3046" t="s">
        <v>57</v>
      </c>
      <c r="H3046" t="s">
        <v>32</v>
      </c>
      <c r="I3046" t="s">
        <v>32</v>
      </c>
      <c r="J3046" t="s">
        <v>32</v>
      </c>
      <c r="K3046" t="s">
        <v>33</v>
      </c>
      <c r="M3046" t="s">
        <v>32</v>
      </c>
      <c r="N3046" t="s">
        <v>32</v>
      </c>
      <c r="O3046">
        <v>0</v>
      </c>
      <c r="P3046">
        <v>0</v>
      </c>
      <c r="Q3046">
        <v>0</v>
      </c>
      <c r="R3046">
        <v>22</v>
      </c>
      <c r="S3046">
        <v>13</v>
      </c>
      <c r="T3046">
        <f t="shared" si="94"/>
        <v>35</v>
      </c>
      <c r="U3046">
        <v>302129</v>
      </c>
      <c r="V3046">
        <v>149152</v>
      </c>
      <c r="W3046" s="3">
        <v>-6.4930500000000002</v>
      </c>
      <c r="X3046" s="3">
        <v>52.584099999999999</v>
      </c>
      <c r="Y3046" t="s">
        <v>34</v>
      </c>
      <c r="Z3046" t="str">
        <f t="shared" si="95"/>
        <v>Church of Ireland</v>
      </c>
    </row>
    <row r="3047" spans="1:26" x14ac:dyDescent="0.35">
      <c r="A3047">
        <v>3047</v>
      </c>
      <c r="B3047" t="s">
        <v>8268</v>
      </c>
      <c r="C3047" t="s">
        <v>8269</v>
      </c>
      <c r="D3047" s="1" t="s">
        <v>28</v>
      </c>
      <c r="E3047" s="1" t="s">
        <v>8270</v>
      </c>
      <c r="F3047" t="s">
        <v>8030</v>
      </c>
      <c r="G3047" t="s">
        <v>57</v>
      </c>
      <c r="H3047" t="s">
        <v>32</v>
      </c>
      <c r="I3047" t="s">
        <v>32</v>
      </c>
      <c r="J3047" t="s">
        <v>32</v>
      </c>
      <c r="K3047" t="s">
        <v>33</v>
      </c>
      <c r="M3047" t="s">
        <v>32</v>
      </c>
      <c r="N3047" t="s">
        <v>32</v>
      </c>
      <c r="O3047">
        <v>0</v>
      </c>
      <c r="P3047">
        <v>0</v>
      </c>
      <c r="Q3047">
        <v>0</v>
      </c>
      <c r="R3047">
        <v>55</v>
      </c>
      <c r="S3047">
        <v>43</v>
      </c>
      <c r="T3047">
        <f t="shared" si="94"/>
        <v>98</v>
      </c>
      <c r="U3047">
        <v>304405</v>
      </c>
      <c r="V3047">
        <v>121655</v>
      </c>
      <c r="W3047" s="3">
        <v>-6.4680799999999996</v>
      </c>
      <c r="X3047" s="3">
        <v>52.3367</v>
      </c>
      <c r="Y3047" t="s">
        <v>34</v>
      </c>
      <c r="Z3047" t="str">
        <f t="shared" si="95"/>
        <v>Church of Ireland</v>
      </c>
    </row>
    <row r="3048" spans="1:26" x14ac:dyDescent="0.35">
      <c r="A3048">
        <v>3048</v>
      </c>
      <c r="B3048" t="s">
        <v>8271</v>
      </c>
      <c r="C3048" t="s">
        <v>8272</v>
      </c>
      <c r="D3048" s="1" t="s">
        <v>28</v>
      </c>
      <c r="E3048" s="1" t="s">
        <v>8273</v>
      </c>
      <c r="F3048" t="s">
        <v>8030</v>
      </c>
      <c r="G3048" t="s">
        <v>31</v>
      </c>
      <c r="H3048" t="s">
        <v>32</v>
      </c>
      <c r="I3048" t="s">
        <v>32</v>
      </c>
      <c r="J3048" t="s">
        <v>32</v>
      </c>
      <c r="K3048" t="s">
        <v>33</v>
      </c>
      <c r="M3048" t="s">
        <v>32</v>
      </c>
      <c r="N3048" t="s">
        <v>32</v>
      </c>
      <c r="O3048">
        <v>0</v>
      </c>
      <c r="P3048">
        <v>0</v>
      </c>
      <c r="Q3048">
        <v>0</v>
      </c>
      <c r="R3048">
        <v>78</v>
      </c>
      <c r="S3048">
        <v>71</v>
      </c>
      <c r="T3048">
        <f t="shared" si="94"/>
        <v>149</v>
      </c>
      <c r="U3048">
        <v>308356</v>
      </c>
      <c r="V3048">
        <v>130033</v>
      </c>
      <c r="W3048" s="3">
        <v>-6.4074200000000001</v>
      </c>
      <c r="X3048" s="3">
        <v>52.411200000000001</v>
      </c>
      <c r="Y3048" t="s">
        <v>34</v>
      </c>
      <c r="Z3048" t="str">
        <f t="shared" si="95"/>
        <v>Catholic</v>
      </c>
    </row>
    <row r="3049" spans="1:26" x14ac:dyDescent="0.35">
      <c r="A3049">
        <v>3049</v>
      </c>
      <c r="B3049" t="s">
        <v>8274</v>
      </c>
      <c r="C3049" t="s">
        <v>8275</v>
      </c>
      <c r="D3049" s="1" t="s">
        <v>28</v>
      </c>
      <c r="E3049" s="1" t="s">
        <v>8276</v>
      </c>
      <c r="F3049" t="s">
        <v>8030</v>
      </c>
      <c r="G3049" t="s">
        <v>31</v>
      </c>
      <c r="H3049" t="s">
        <v>32</v>
      </c>
      <c r="I3049" t="s">
        <v>32</v>
      </c>
      <c r="J3049" t="s">
        <v>32</v>
      </c>
      <c r="K3049" t="s">
        <v>33</v>
      </c>
      <c r="M3049" t="s">
        <v>32</v>
      </c>
      <c r="N3049" t="s">
        <v>32</v>
      </c>
      <c r="O3049">
        <v>0</v>
      </c>
      <c r="P3049">
        <v>0</v>
      </c>
      <c r="Q3049">
        <v>0</v>
      </c>
      <c r="R3049">
        <v>153</v>
      </c>
      <c r="S3049">
        <v>120</v>
      </c>
      <c r="T3049">
        <f t="shared" si="94"/>
        <v>273</v>
      </c>
      <c r="U3049">
        <v>294581</v>
      </c>
      <c r="V3049">
        <v>109873</v>
      </c>
      <c r="W3049" s="3">
        <v>-6.6154799999999998</v>
      </c>
      <c r="X3049" s="3">
        <v>52.232599999999998</v>
      </c>
      <c r="Y3049" t="s">
        <v>34</v>
      </c>
      <c r="Z3049" t="str">
        <f t="shared" si="95"/>
        <v>Catholic</v>
      </c>
    </row>
    <row r="3050" spans="1:26" x14ac:dyDescent="0.35">
      <c r="A3050">
        <v>3050</v>
      </c>
      <c r="B3050" t="s">
        <v>8277</v>
      </c>
      <c r="C3050" t="s">
        <v>8278</v>
      </c>
      <c r="D3050" s="1" t="s">
        <v>28</v>
      </c>
      <c r="E3050" s="1" t="s">
        <v>8279</v>
      </c>
      <c r="F3050" t="s">
        <v>8030</v>
      </c>
      <c r="G3050" t="s">
        <v>31</v>
      </c>
      <c r="H3050" t="s">
        <v>32</v>
      </c>
      <c r="I3050" t="s">
        <v>80</v>
      </c>
      <c r="J3050" t="s">
        <v>32</v>
      </c>
      <c r="K3050" t="s">
        <v>33</v>
      </c>
      <c r="M3050" t="s">
        <v>32</v>
      </c>
      <c r="N3050" t="s">
        <v>32</v>
      </c>
      <c r="O3050">
        <v>0</v>
      </c>
      <c r="P3050">
        <v>0</v>
      </c>
      <c r="Q3050">
        <v>0</v>
      </c>
      <c r="R3050">
        <v>193</v>
      </c>
      <c r="S3050">
        <v>189</v>
      </c>
      <c r="T3050">
        <f t="shared" si="94"/>
        <v>382</v>
      </c>
      <c r="U3050">
        <v>299427</v>
      </c>
      <c r="V3050">
        <v>107133</v>
      </c>
      <c r="W3050" s="3">
        <v>-6.5453700000000001</v>
      </c>
      <c r="X3050" s="3">
        <v>52.207099999999997</v>
      </c>
      <c r="Y3050" t="s">
        <v>34</v>
      </c>
      <c r="Z3050" t="str">
        <f t="shared" si="95"/>
        <v>Catholic</v>
      </c>
    </row>
    <row r="3051" spans="1:26" x14ac:dyDescent="0.35">
      <c r="A3051">
        <v>3051</v>
      </c>
      <c r="B3051" t="s">
        <v>8280</v>
      </c>
      <c r="C3051" t="s">
        <v>8281</v>
      </c>
      <c r="D3051" s="1" t="s">
        <v>28</v>
      </c>
      <c r="E3051" s="1" t="s">
        <v>8131</v>
      </c>
      <c r="F3051" t="s">
        <v>8030</v>
      </c>
      <c r="G3051" t="s">
        <v>57</v>
      </c>
      <c r="H3051" t="s">
        <v>32</v>
      </c>
      <c r="I3051" t="s">
        <v>32</v>
      </c>
      <c r="J3051" t="s">
        <v>32</v>
      </c>
      <c r="K3051" t="s">
        <v>33</v>
      </c>
      <c r="M3051" t="s">
        <v>32</v>
      </c>
      <c r="N3051" t="s">
        <v>32</v>
      </c>
      <c r="O3051">
        <v>0</v>
      </c>
      <c r="P3051">
        <v>0</v>
      </c>
      <c r="Q3051">
        <v>0</v>
      </c>
      <c r="R3051">
        <v>120</v>
      </c>
      <c r="S3051">
        <v>94</v>
      </c>
      <c r="T3051">
        <f t="shared" si="94"/>
        <v>214</v>
      </c>
      <c r="U3051">
        <v>315186</v>
      </c>
      <c r="V3051">
        <v>159383</v>
      </c>
      <c r="W3051" s="3">
        <v>-6.2969099999999996</v>
      </c>
      <c r="X3051" s="3">
        <v>52.673400000000001</v>
      </c>
      <c r="Y3051" t="s">
        <v>34</v>
      </c>
      <c r="Z3051" t="str">
        <f t="shared" si="95"/>
        <v>Church of Ireland</v>
      </c>
    </row>
    <row r="3052" spans="1:26" x14ac:dyDescent="0.35">
      <c r="A3052">
        <v>3052</v>
      </c>
      <c r="B3052" t="s">
        <v>8282</v>
      </c>
      <c r="C3052" t="s">
        <v>8283</v>
      </c>
      <c r="D3052" s="1" t="s">
        <v>28</v>
      </c>
      <c r="E3052" s="1" t="s">
        <v>8284</v>
      </c>
      <c r="F3052" t="s">
        <v>8030</v>
      </c>
      <c r="G3052" t="s">
        <v>31</v>
      </c>
      <c r="H3052" t="s">
        <v>32</v>
      </c>
      <c r="I3052" t="s">
        <v>32</v>
      </c>
      <c r="J3052" t="s">
        <v>32</v>
      </c>
      <c r="K3052" t="s">
        <v>33</v>
      </c>
      <c r="M3052" t="s">
        <v>32</v>
      </c>
      <c r="N3052" t="s">
        <v>32</v>
      </c>
      <c r="O3052">
        <v>0</v>
      </c>
      <c r="P3052">
        <v>0</v>
      </c>
      <c r="Q3052">
        <v>0</v>
      </c>
      <c r="R3052">
        <v>46</v>
      </c>
      <c r="S3052">
        <v>48</v>
      </c>
      <c r="T3052">
        <f t="shared" si="94"/>
        <v>94</v>
      </c>
      <c r="U3052">
        <v>273804</v>
      </c>
      <c r="V3052">
        <v>110942</v>
      </c>
      <c r="W3052" s="3">
        <v>-6.9193199999999999</v>
      </c>
      <c r="X3052" s="3">
        <v>52.245399999999997</v>
      </c>
      <c r="Y3052" t="s">
        <v>34</v>
      </c>
      <c r="Z3052" t="str">
        <f t="shared" si="95"/>
        <v>Catholic</v>
      </c>
    </row>
    <row r="3053" spans="1:26" x14ac:dyDescent="0.35">
      <c r="A3053">
        <v>3053</v>
      </c>
      <c r="B3053" t="s">
        <v>8285</v>
      </c>
      <c r="C3053" t="s">
        <v>261</v>
      </c>
      <c r="D3053" s="1" t="s">
        <v>28</v>
      </c>
      <c r="E3053" s="1" t="s">
        <v>8286</v>
      </c>
      <c r="F3053" t="s">
        <v>8030</v>
      </c>
      <c r="G3053" t="s">
        <v>31</v>
      </c>
      <c r="H3053" t="s">
        <v>32</v>
      </c>
      <c r="I3053" t="s">
        <v>32</v>
      </c>
      <c r="J3053" t="s">
        <v>32</v>
      </c>
      <c r="K3053" t="s">
        <v>33</v>
      </c>
      <c r="M3053" t="s">
        <v>32</v>
      </c>
      <c r="N3053" t="s">
        <v>32</v>
      </c>
      <c r="O3053">
        <v>0</v>
      </c>
      <c r="P3053">
        <v>0</v>
      </c>
      <c r="Q3053">
        <v>0</v>
      </c>
      <c r="R3053">
        <v>156</v>
      </c>
      <c r="S3053">
        <v>145</v>
      </c>
      <c r="T3053">
        <f t="shared" si="94"/>
        <v>301</v>
      </c>
      <c r="U3053">
        <v>271173</v>
      </c>
      <c r="V3053">
        <v>118118</v>
      </c>
      <c r="W3053" s="3">
        <v>-6.9563300000000003</v>
      </c>
      <c r="X3053" s="3">
        <v>52.310200000000002</v>
      </c>
      <c r="Y3053" t="s">
        <v>34</v>
      </c>
      <c r="Z3053" t="str">
        <f t="shared" si="95"/>
        <v>Catholic</v>
      </c>
    </row>
    <row r="3054" spans="1:26" x14ac:dyDescent="0.35">
      <c r="A3054">
        <v>3054</v>
      </c>
      <c r="B3054" t="s">
        <v>8287</v>
      </c>
      <c r="C3054" t="s">
        <v>8288</v>
      </c>
      <c r="D3054" s="1" t="s">
        <v>28</v>
      </c>
      <c r="E3054" s="1" t="s">
        <v>8289</v>
      </c>
      <c r="F3054" t="s">
        <v>8030</v>
      </c>
      <c r="G3054" t="s">
        <v>31</v>
      </c>
      <c r="H3054" t="s">
        <v>32</v>
      </c>
      <c r="I3054" t="s">
        <v>80</v>
      </c>
      <c r="J3054" t="s">
        <v>32</v>
      </c>
      <c r="K3054" t="s">
        <v>33</v>
      </c>
      <c r="M3054" t="s">
        <v>32</v>
      </c>
      <c r="N3054" t="s">
        <v>32</v>
      </c>
      <c r="O3054">
        <v>0</v>
      </c>
      <c r="P3054">
        <v>0</v>
      </c>
      <c r="Q3054">
        <v>0</v>
      </c>
      <c r="R3054">
        <v>296</v>
      </c>
      <c r="S3054">
        <v>267</v>
      </c>
      <c r="T3054">
        <f t="shared" si="94"/>
        <v>563</v>
      </c>
      <c r="U3054">
        <v>303378</v>
      </c>
      <c r="V3054">
        <v>121547</v>
      </c>
      <c r="W3054" s="3">
        <v>-6.4831700000000003</v>
      </c>
      <c r="X3054" s="3">
        <v>52.335900000000002</v>
      </c>
      <c r="Y3054" t="s">
        <v>34</v>
      </c>
      <c r="Z3054" t="str">
        <f t="shared" si="95"/>
        <v>Catholic</v>
      </c>
    </row>
    <row r="3055" spans="1:26" x14ac:dyDescent="0.35">
      <c r="A3055">
        <v>3055</v>
      </c>
      <c r="B3055" t="s">
        <v>8290</v>
      </c>
      <c r="C3055" t="s">
        <v>261</v>
      </c>
      <c r="D3055" s="1" t="s">
        <v>28</v>
      </c>
      <c r="E3055" s="1" t="s">
        <v>8291</v>
      </c>
      <c r="F3055" t="s">
        <v>8030</v>
      </c>
      <c r="G3055" t="s">
        <v>31</v>
      </c>
      <c r="H3055" t="s">
        <v>32</v>
      </c>
      <c r="I3055" t="s">
        <v>32</v>
      </c>
      <c r="J3055" t="s">
        <v>32</v>
      </c>
      <c r="K3055" t="s">
        <v>33</v>
      </c>
      <c r="M3055" t="s">
        <v>32</v>
      </c>
      <c r="N3055" t="s">
        <v>32</v>
      </c>
      <c r="O3055">
        <v>0</v>
      </c>
      <c r="P3055">
        <v>0</v>
      </c>
      <c r="Q3055">
        <v>0</v>
      </c>
      <c r="R3055">
        <v>77</v>
      </c>
      <c r="S3055">
        <v>54</v>
      </c>
      <c r="T3055">
        <f t="shared" si="94"/>
        <v>131</v>
      </c>
      <c r="U3055">
        <v>310177</v>
      </c>
      <c r="V3055">
        <v>108688</v>
      </c>
      <c r="W3055" s="3">
        <v>-6.3876600000000003</v>
      </c>
      <c r="X3055" s="3">
        <v>52.219000000000001</v>
      </c>
      <c r="Y3055" t="s">
        <v>34</v>
      </c>
      <c r="Z3055" t="str">
        <f t="shared" si="95"/>
        <v>Catholic</v>
      </c>
    </row>
    <row r="3056" spans="1:26" x14ac:dyDescent="0.35">
      <c r="A3056">
        <v>3056</v>
      </c>
      <c r="B3056" t="s">
        <v>8292</v>
      </c>
      <c r="C3056" t="s">
        <v>8293</v>
      </c>
      <c r="D3056" s="1" t="s">
        <v>28</v>
      </c>
      <c r="E3056" s="1" t="s">
        <v>8267</v>
      </c>
      <c r="F3056" t="s">
        <v>8030</v>
      </c>
      <c r="G3056" t="s">
        <v>31</v>
      </c>
      <c r="H3056" t="s">
        <v>32</v>
      </c>
      <c r="I3056" t="s">
        <v>32</v>
      </c>
      <c r="J3056" t="s">
        <v>32</v>
      </c>
      <c r="K3056" t="s">
        <v>33</v>
      </c>
      <c r="M3056" t="s">
        <v>32</v>
      </c>
      <c r="N3056" t="s">
        <v>32</v>
      </c>
      <c r="O3056">
        <v>0</v>
      </c>
      <c r="P3056">
        <v>0</v>
      </c>
      <c r="Q3056">
        <v>0</v>
      </c>
      <c r="R3056">
        <v>142</v>
      </c>
      <c r="S3056">
        <v>125</v>
      </c>
      <c r="T3056">
        <f t="shared" si="94"/>
        <v>267</v>
      </c>
      <c r="U3056">
        <v>301827</v>
      </c>
      <c r="V3056">
        <v>149838</v>
      </c>
      <c r="W3056" s="3">
        <v>-6.4972899999999996</v>
      </c>
      <c r="X3056" s="3">
        <v>52.590400000000002</v>
      </c>
      <c r="Y3056" t="s">
        <v>34</v>
      </c>
      <c r="Z3056" t="str">
        <f t="shared" si="95"/>
        <v>Catholic</v>
      </c>
    </row>
    <row r="3057" spans="1:26" x14ac:dyDescent="0.35">
      <c r="A3057">
        <v>3057</v>
      </c>
      <c r="B3057" t="s">
        <v>8294</v>
      </c>
      <c r="C3057" t="s">
        <v>8295</v>
      </c>
      <c r="D3057" s="1" t="s">
        <v>28</v>
      </c>
      <c r="E3057" s="1" t="s">
        <v>8296</v>
      </c>
      <c r="F3057" t="s">
        <v>8030</v>
      </c>
      <c r="G3057" t="s">
        <v>31</v>
      </c>
      <c r="H3057" t="s">
        <v>32</v>
      </c>
      <c r="I3057" t="s">
        <v>80</v>
      </c>
      <c r="J3057" t="s">
        <v>32</v>
      </c>
      <c r="K3057" t="s">
        <v>33</v>
      </c>
      <c r="M3057" t="s">
        <v>32</v>
      </c>
      <c r="N3057" t="s">
        <v>32</v>
      </c>
      <c r="O3057">
        <v>0</v>
      </c>
      <c r="P3057">
        <v>0</v>
      </c>
      <c r="Q3057">
        <v>0</v>
      </c>
      <c r="R3057">
        <v>443</v>
      </c>
      <c r="S3057">
        <v>410</v>
      </c>
      <c r="T3057">
        <f t="shared" si="94"/>
        <v>853</v>
      </c>
      <c r="U3057">
        <v>296982</v>
      </c>
      <c r="V3057">
        <v>140147</v>
      </c>
      <c r="W3057" s="3">
        <v>-6.5716000000000001</v>
      </c>
      <c r="X3057" s="3">
        <v>52.504199999999997</v>
      </c>
      <c r="Y3057" t="s">
        <v>34</v>
      </c>
      <c r="Z3057" t="str">
        <f t="shared" si="95"/>
        <v>Catholic</v>
      </c>
    </row>
    <row r="3058" spans="1:26" x14ac:dyDescent="0.35">
      <c r="A3058">
        <v>3058</v>
      </c>
      <c r="B3058" t="s">
        <v>8297</v>
      </c>
      <c r="C3058" t="s">
        <v>8298</v>
      </c>
      <c r="D3058" s="1" t="s">
        <v>28</v>
      </c>
      <c r="E3058" s="1" t="s">
        <v>8299</v>
      </c>
      <c r="F3058" t="s">
        <v>8030</v>
      </c>
      <c r="G3058" t="s">
        <v>31</v>
      </c>
      <c r="H3058" t="s">
        <v>32</v>
      </c>
      <c r="I3058" t="s">
        <v>32</v>
      </c>
      <c r="J3058" t="s">
        <v>32</v>
      </c>
      <c r="K3058" t="s">
        <v>33</v>
      </c>
      <c r="M3058" t="s">
        <v>80</v>
      </c>
      <c r="N3058" t="s">
        <v>32</v>
      </c>
      <c r="O3058">
        <v>0</v>
      </c>
      <c r="P3058">
        <v>0</v>
      </c>
      <c r="Q3058">
        <v>0</v>
      </c>
      <c r="R3058">
        <v>117</v>
      </c>
      <c r="S3058">
        <v>106</v>
      </c>
      <c r="T3058">
        <f t="shared" si="94"/>
        <v>223</v>
      </c>
      <c r="U3058">
        <v>304125</v>
      </c>
      <c r="V3058">
        <v>120627</v>
      </c>
      <c r="W3058" s="3">
        <v>-6.4725000000000001</v>
      </c>
      <c r="X3058" s="3">
        <v>52.327500000000001</v>
      </c>
      <c r="Y3058" t="s">
        <v>34</v>
      </c>
      <c r="Z3058" t="str">
        <f t="shared" si="95"/>
        <v>Catholic</v>
      </c>
    </row>
    <row r="3059" spans="1:26" x14ac:dyDescent="0.35">
      <c r="A3059">
        <v>3059</v>
      </c>
      <c r="B3059" t="s">
        <v>8300</v>
      </c>
      <c r="C3059" t="s">
        <v>8301</v>
      </c>
      <c r="D3059" s="1" t="s">
        <v>28</v>
      </c>
      <c r="E3059" s="1" t="s">
        <v>8302</v>
      </c>
      <c r="F3059" t="s">
        <v>8030</v>
      </c>
      <c r="G3059" t="s">
        <v>31</v>
      </c>
      <c r="H3059" t="s">
        <v>32</v>
      </c>
      <c r="I3059" t="s">
        <v>32</v>
      </c>
      <c r="J3059" t="s">
        <v>32</v>
      </c>
      <c r="K3059" t="s">
        <v>33</v>
      </c>
      <c r="M3059" t="s">
        <v>80</v>
      </c>
      <c r="N3059" t="s">
        <v>32</v>
      </c>
      <c r="O3059">
        <v>0</v>
      </c>
      <c r="P3059">
        <v>0</v>
      </c>
      <c r="Q3059">
        <v>0</v>
      </c>
      <c r="R3059">
        <v>90</v>
      </c>
      <c r="S3059">
        <v>122</v>
      </c>
      <c r="T3059">
        <f t="shared" si="94"/>
        <v>212</v>
      </c>
      <c r="U3059">
        <v>296641</v>
      </c>
      <c r="V3059">
        <v>139765</v>
      </c>
      <c r="W3059" s="3">
        <v>-6.5767300000000004</v>
      </c>
      <c r="X3059" s="3">
        <v>52.500799999999998</v>
      </c>
      <c r="Y3059" t="s">
        <v>34</v>
      </c>
      <c r="Z3059" t="str">
        <f t="shared" si="95"/>
        <v>Catholic</v>
      </c>
    </row>
    <row r="3060" spans="1:26" x14ac:dyDescent="0.35">
      <c r="A3060">
        <v>3060</v>
      </c>
      <c r="B3060" t="s">
        <v>8303</v>
      </c>
      <c r="C3060" t="s">
        <v>8304</v>
      </c>
      <c r="D3060" s="1" t="s">
        <v>28</v>
      </c>
      <c r="E3060" s="1" t="s">
        <v>8305</v>
      </c>
      <c r="F3060" t="s">
        <v>8030</v>
      </c>
      <c r="G3060" t="s">
        <v>2066</v>
      </c>
      <c r="H3060" t="s">
        <v>32</v>
      </c>
      <c r="I3060" t="s">
        <v>32</v>
      </c>
      <c r="J3060" t="s">
        <v>32</v>
      </c>
      <c r="K3060" t="s">
        <v>33</v>
      </c>
      <c r="M3060" t="s">
        <v>80</v>
      </c>
      <c r="N3060" t="s">
        <v>32</v>
      </c>
      <c r="O3060">
        <v>0</v>
      </c>
      <c r="P3060">
        <v>0</v>
      </c>
      <c r="Q3060">
        <v>0</v>
      </c>
      <c r="R3060">
        <v>117</v>
      </c>
      <c r="S3060">
        <v>133</v>
      </c>
      <c r="T3060">
        <f t="shared" si="94"/>
        <v>250</v>
      </c>
      <c r="U3060">
        <v>313963</v>
      </c>
      <c r="V3060">
        <v>159439</v>
      </c>
      <c r="W3060" s="3">
        <v>-6.3149600000000001</v>
      </c>
      <c r="X3060" s="3">
        <v>52.674199999999999</v>
      </c>
      <c r="Y3060" t="s">
        <v>34</v>
      </c>
      <c r="Z3060" t="str">
        <f t="shared" si="95"/>
        <v>Interdenominational</v>
      </c>
    </row>
    <row r="3061" spans="1:26" x14ac:dyDescent="0.35">
      <c r="A3061">
        <v>3061</v>
      </c>
      <c r="B3061" t="s">
        <v>8306</v>
      </c>
      <c r="C3061" t="s">
        <v>8307</v>
      </c>
      <c r="D3061" s="1" t="s">
        <v>28</v>
      </c>
      <c r="E3061" s="1" t="s">
        <v>8308</v>
      </c>
      <c r="F3061" t="s">
        <v>8030</v>
      </c>
      <c r="G3061" t="s">
        <v>155</v>
      </c>
      <c r="H3061" t="s">
        <v>32</v>
      </c>
      <c r="I3061" t="s">
        <v>32</v>
      </c>
      <c r="J3061" t="s">
        <v>32</v>
      </c>
      <c r="K3061" t="s">
        <v>33</v>
      </c>
      <c r="M3061" t="s">
        <v>32</v>
      </c>
      <c r="N3061" t="s">
        <v>32</v>
      </c>
      <c r="O3061">
        <v>0</v>
      </c>
      <c r="P3061">
        <v>0</v>
      </c>
      <c r="Q3061">
        <v>0</v>
      </c>
      <c r="R3061">
        <v>212</v>
      </c>
      <c r="S3061">
        <v>162</v>
      </c>
      <c r="T3061">
        <f t="shared" si="94"/>
        <v>374</v>
      </c>
      <c r="U3061">
        <v>313905</v>
      </c>
      <c r="V3061">
        <v>159485</v>
      </c>
      <c r="W3061" s="3">
        <v>-6.3158000000000003</v>
      </c>
      <c r="X3061" s="3">
        <v>52.674599999999998</v>
      </c>
      <c r="Y3061" t="s">
        <v>34</v>
      </c>
      <c r="Z3061" t="str">
        <f t="shared" si="95"/>
        <v>Multidenominational</v>
      </c>
    </row>
    <row r="3062" spans="1:26" x14ac:dyDescent="0.35">
      <c r="A3062">
        <v>3062</v>
      </c>
      <c r="B3062" t="s">
        <v>8309</v>
      </c>
      <c r="C3062" t="s">
        <v>8310</v>
      </c>
      <c r="D3062" s="1" t="s">
        <v>28</v>
      </c>
      <c r="E3062" s="1" t="s">
        <v>8311</v>
      </c>
      <c r="F3062" t="s">
        <v>8030</v>
      </c>
      <c r="G3062" t="s">
        <v>155</v>
      </c>
      <c r="H3062" t="s">
        <v>32</v>
      </c>
      <c r="I3062" t="s">
        <v>32</v>
      </c>
      <c r="J3062" t="s">
        <v>32</v>
      </c>
      <c r="K3062" t="s">
        <v>33</v>
      </c>
      <c r="M3062" t="s">
        <v>32</v>
      </c>
      <c r="N3062" t="s">
        <v>32</v>
      </c>
      <c r="O3062">
        <v>0</v>
      </c>
      <c r="P3062">
        <v>0</v>
      </c>
      <c r="Q3062">
        <v>0</v>
      </c>
      <c r="R3062">
        <v>54</v>
      </c>
      <c r="S3062">
        <v>48</v>
      </c>
      <c r="T3062">
        <f t="shared" si="94"/>
        <v>102</v>
      </c>
      <c r="U3062">
        <v>303151</v>
      </c>
      <c r="V3062">
        <v>120678</v>
      </c>
      <c r="W3062" s="3">
        <v>-6.4867699999999999</v>
      </c>
      <c r="X3062" s="3">
        <v>52.328099999999999</v>
      </c>
      <c r="Y3062" t="s">
        <v>34</v>
      </c>
      <c r="Z3062" t="str">
        <f t="shared" si="95"/>
        <v>Multidenominational</v>
      </c>
    </row>
    <row r="3063" spans="1:26" x14ac:dyDescent="0.35">
      <c r="A3063">
        <v>3063</v>
      </c>
      <c r="B3063" t="s">
        <v>8312</v>
      </c>
      <c r="C3063" t="s">
        <v>8313</v>
      </c>
      <c r="D3063" s="1" t="s">
        <v>28</v>
      </c>
      <c r="E3063" s="1" t="s">
        <v>8314</v>
      </c>
      <c r="F3063" t="s">
        <v>8315</v>
      </c>
      <c r="G3063" t="s">
        <v>31</v>
      </c>
      <c r="H3063" t="s">
        <v>32</v>
      </c>
      <c r="I3063" t="s">
        <v>32</v>
      </c>
      <c r="J3063" t="s">
        <v>32</v>
      </c>
      <c r="K3063" t="s">
        <v>33</v>
      </c>
      <c r="M3063" t="s">
        <v>32</v>
      </c>
      <c r="N3063" t="s">
        <v>32</v>
      </c>
      <c r="O3063">
        <v>0</v>
      </c>
      <c r="P3063">
        <v>0</v>
      </c>
      <c r="Q3063">
        <v>0</v>
      </c>
      <c r="R3063">
        <v>14</v>
      </c>
      <c r="S3063">
        <v>23</v>
      </c>
      <c r="T3063">
        <f t="shared" si="94"/>
        <v>37</v>
      </c>
      <c r="U3063">
        <v>284436</v>
      </c>
      <c r="V3063">
        <v>194516</v>
      </c>
      <c r="W3063" s="3">
        <v>-6.7423400000000004</v>
      </c>
      <c r="X3063" s="3">
        <v>52.994799999999998</v>
      </c>
      <c r="Y3063" t="s">
        <v>34</v>
      </c>
      <c r="Z3063" t="str">
        <f t="shared" si="95"/>
        <v>Catholic</v>
      </c>
    </row>
    <row r="3064" spans="1:26" x14ac:dyDescent="0.35">
      <c r="A3064">
        <v>3064</v>
      </c>
      <c r="B3064" t="s">
        <v>8316</v>
      </c>
      <c r="C3064" t="s">
        <v>8317</v>
      </c>
      <c r="D3064" s="1" t="s">
        <v>28</v>
      </c>
      <c r="E3064" s="1" t="s">
        <v>8318</v>
      </c>
      <c r="F3064" t="s">
        <v>8315</v>
      </c>
      <c r="G3064" t="s">
        <v>31</v>
      </c>
      <c r="H3064" t="s">
        <v>32</v>
      </c>
      <c r="I3064" t="s">
        <v>80</v>
      </c>
      <c r="J3064" t="s">
        <v>32</v>
      </c>
      <c r="K3064" t="s">
        <v>33</v>
      </c>
      <c r="M3064" t="s">
        <v>32</v>
      </c>
      <c r="N3064" t="s">
        <v>32</v>
      </c>
      <c r="O3064">
        <v>0</v>
      </c>
      <c r="P3064">
        <v>0</v>
      </c>
      <c r="Q3064">
        <v>0</v>
      </c>
      <c r="R3064">
        <v>68</v>
      </c>
      <c r="S3064">
        <v>56</v>
      </c>
      <c r="T3064">
        <f t="shared" si="94"/>
        <v>124</v>
      </c>
      <c r="U3064">
        <v>324218</v>
      </c>
      <c r="V3064">
        <v>191804</v>
      </c>
      <c r="W3064" s="3">
        <v>-6.1511199999999997</v>
      </c>
      <c r="X3064" s="3">
        <v>52.962699999999998</v>
      </c>
      <c r="Y3064" t="s">
        <v>34</v>
      </c>
      <c r="Z3064" t="str">
        <f t="shared" si="95"/>
        <v>Catholic</v>
      </c>
    </row>
    <row r="3065" spans="1:26" x14ac:dyDescent="0.35">
      <c r="A3065">
        <v>3065</v>
      </c>
      <c r="B3065" t="s">
        <v>8319</v>
      </c>
      <c r="C3065" t="s">
        <v>1337</v>
      </c>
      <c r="D3065" s="1" t="s">
        <v>28</v>
      </c>
      <c r="E3065" s="1" t="s">
        <v>8320</v>
      </c>
      <c r="F3065" t="s">
        <v>8315</v>
      </c>
      <c r="G3065" t="s">
        <v>31</v>
      </c>
      <c r="H3065" t="s">
        <v>32</v>
      </c>
      <c r="I3065" t="s">
        <v>32</v>
      </c>
      <c r="J3065" t="s">
        <v>32</v>
      </c>
      <c r="K3065" t="s">
        <v>33</v>
      </c>
      <c r="M3065" t="s">
        <v>32</v>
      </c>
      <c r="N3065" t="s">
        <v>32</v>
      </c>
      <c r="O3065">
        <v>0</v>
      </c>
      <c r="P3065">
        <v>0</v>
      </c>
      <c r="Q3065">
        <v>0</v>
      </c>
      <c r="R3065">
        <v>43</v>
      </c>
      <c r="S3065">
        <v>47</v>
      </c>
      <c r="T3065">
        <f t="shared" si="94"/>
        <v>90</v>
      </c>
      <c r="U3065">
        <v>319132</v>
      </c>
      <c r="V3065">
        <v>172981</v>
      </c>
      <c r="W3065" s="3">
        <v>-6.2336600000000004</v>
      </c>
      <c r="X3065" s="3">
        <v>52.794699999999999</v>
      </c>
      <c r="Y3065" t="s">
        <v>34</v>
      </c>
      <c r="Z3065" t="str">
        <f t="shared" si="95"/>
        <v>Catholic</v>
      </c>
    </row>
    <row r="3066" spans="1:26" x14ac:dyDescent="0.35">
      <c r="A3066">
        <v>3066</v>
      </c>
      <c r="B3066" t="s">
        <v>8321</v>
      </c>
      <c r="C3066" t="s">
        <v>8322</v>
      </c>
      <c r="D3066" s="1" t="s">
        <v>28</v>
      </c>
      <c r="E3066" s="1" t="s">
        <v>8323</v>
      </c>
      <c r="F3066" t="s">
        <v>8315</v>
      </c>
      <c r="G3066" t="s">
        <v>31</v>
      </c>
      <c r="H3066" t="s">
        <v>32</v>
      </c>
      <c r="I3066" t="s">
        <v>80</v>
      </c>
      <c r="J3066" t="s">
        <v>32</v>
      </c>
      <c r="K3066" t="s">
        <v>33</v>
      </c>
      <c r="M3066" t="s">
        <v>32</v>
      </c>
      <c r="N3066" t="s">
        <v>32</v>
      </c>
      <c r="O3066">
        <v>0</v>
      </c>
      <c r="P3066">
        <v>0</v>
      </c>
      <c r="Q3066">
        <v>0</v>
      </c>
      <c r="R3066">
        <v>206</v>
      </c>
      <c r="S3066">
        <v>0</v>
      </c>
      <c r="T3066">
        <f t="shared" si="94"/>
        <v>206</v>
      </c>
      <c r="U3066">
        <v>323754</v>
      </c>
      <c r="V3066">
        <v>173438</v>
      </c>
      <c r="W3066" s="3">
        <v>-6.165</v>
      </c>
      <c r="X3066" s="3">
        <v>52.797800000000002</v>
      </c>
      <c r="Y3066" t="s">
        <v>34</v>
      </c>
      <c r="Z3066" t="str">
        <f t="shared" si="95"/>
        <v>Catholic</v>
      </c>
    </row>
    <row r="3067" spans="1:26" x14ac:dyDescent="0.35">
      <c r="A3067">
        <v>3067</v>
      </c>
      <c r="B3067" t="s">
        <v>8324</v>
      </c>
      <c r="C3067" t="s">
        <v>8325</v>
      </c>
      <c r="D3067" s="1" t="s">
        <v>28</v>
      </c>
      <c r="E3067" s="1" t="s">
        <v>8326</v>
      </c>
      <c r="F3067" t="s">
        <v>8315</v>
      </c>
      <c r="G3067" t="s">
        <v>57</v>
      </c>
      <c r="H3067" t="s">
        <v>32</v>
      </c>
      <c r="I3067" t="s">
        <v>32</v>
      </c>
      <c r="J3067" t="s">
        <v>32</v>
      </c>
      <c r="K3067" t="s">
        <v>33</v>
      </c>
      <c r="M3067" t="s">
        <v>32</v>
      </c>
      <c r="N3067" t="s">
        <v>32</v>
      </c>
      <c r="O3067">
        <v>0</v>
      </c>
      <c r="P3067">
        <v>0</v>
      </c>
      <c r="Q3067">
        <v>0</v>
      </c>
      <c r="R3067">
        <v>79</v>
      </c>
      <c r="S3067">
        <v>78</v>
      </c>
      <c r="T3067">
        <f t="shared" si="94"/>
        <v>157</v>
      </c>
      <c r="U3067">
        <v>297793</v>
      </c>
      <c r="V3067">
        <v>215430</v>
      </c>
      <c r="W3067" s="3">
        <v>-6.5370999999999997</v>
      </c>
      <c r="X3067" s="3">
        <v>53.180399999999999</v>
      </c>
      <c r="Y3067" t="s">
        <v>34</v>
      </c>
      <c r="Z3067" t="str">
        <f t="shared" si="95"/>
        <v>Church of Ireland</v>
      </c>
    </row>
    <row r="3068" spans="1:26" x14ac:dyDescent="0.35">
      <c r="A3068">
        <v>3068</v>
      </c>
      <c r="B3068" t="s">
        <v>8327</v>
      </c>
      <c r="C3068" t="s">
        <v>8328</v>
      </c>
      <c r="D3068" s="1" t="s">
        <v>28</v>
      </c>
      <c r="E3068" s="1" t="s">
        <v>8329</v>
      </c>
      <c r="F3068" t="s">
        <v>8315</v>
      </c>
      <c r="G3068" t="s">
        <v>31</v>
      </c>
      <c r="H3068" t="s">
        <v>32</v>
      </c>
      <c r="I3068" t="s">
        <v>80</v>
      </c>
      <c r="J3068" t="s">
        <v>32</v>
      </c>
      <c r="K3068" t="s">
        <v>33</v>
      </c>
      <c r="M3068" t="s">
        <v>32</v>
      </c>
      <c r="N3068" t="s">
        <v>32</v>
      </c>
      <c r="O3068">
        <v>0</v>
      </c>
      <c r="P3068">
        <v>0</v>
      </c>
      <c r="Q3068">
        <v>0</v>
      </c>
      <c r="R3068">
        <v>90</v>
      </c>
      <c r="S3068">
        <v>162</v>
      </c>
      <c r="T3068">
        <f t="shared" si="94"/>
        <v>252</v>
      </c>
      <c r="U3068">
        <v>326166</v>
      </c>
      <c r="V3068">
        <v>219184</v>
      </c>
      <c r="W3068" s="3">
        <v>-6.1113999999999997</v>
      </c>
      <c r="X3068" s="3">
        <v>53.208100000000002</v>
      </c>
      <c r="Y3068" t="s">
        <v>34</v>
      </c>
      <c r="Z3068" t="str">
        <f t="shared" si="95"/>
        <v>Catholic</v>
      </c>
    </row>
    <row r="3069" spans="1:26" x14ac:dyDescent="0.35">
      <c r="A3069">
        <v>3069</v>
      </c>
      <c r="B3069" t="s">
        <v>8330</v>
      </c>
      <c r="C3069" t="s">
        <v>8331</v>
      </c>
      <c r="D3069" s="1" t="s">
        <v>28</v>
      </c>
      <c r="E3069" s="1" t="s">
        <v>8332</v>
      </c>
      <c r="F3069" t="s">
        <v>8315</v>
      </c>
      <c r="G3069" t="s">
        <v>57</v>
      </c>
      <c r="H3069" t="s">
        <v>32</v>
      </c>
      <c r="I3069" t="s">
        <v>32</v>
      </c>
      <c r="J3069" t="s">
        <v>32</v>
      </c>
      <c r="K3069" t="s">
        <v>33</v>
      </c>
      <c r="M3069" t="s">
        <v>32</v>
      </c>
      <c r="N3069" t="s">
        <v>32</v>
      </c>
      <c r="O3069">
        <v>0</v>
      </c>
      <c r="P3069">
        <v>0</v>
      </c>
      <c r="Q3069">
        <v>0</v>
      </c>
      <c r="R3069">
        <v>34</v>
      </c>
      <c r="S3069">
        <v>39</v>
      </c>
      <c r="T3069">
        <f t="shared" si="94"/>
        <v>73</v>
      </c>
      <c r="U3069">
        <v>322380</v>
      </c>
      <c r="V3069">
        <v>217357</v>
      </c>
      <c r="W3069" s="3">
        <v>-6.1687399999999997</v>
      </c>
      <c r="X3069" s="3">
        <v>53.192599999999999</v>
      </c>
      <c r="Y3069" t="s">
        <v>34</v>
      </c>
      <c r="Z3069" t="str">
        <f t="shared" si="95"/>
        <v>Church of Ireland</v>
      </c>
    </row>
    <row r="3070" spans="1:26" x14ac:dyDescent="0.35">
      <c r="A3070">
        <v>3070</v>
      </c>
      <c r="B3070" t="s">
        <v>8333</v>
      </c>
      <c r="C3070" t="s">
        <v>8334</v>
      </c>
      <c r="D3070" s="1" t="s">
        <v>28</v>
      </c>
      <c r="E3070" s="1" t="s">
        <v>8335</v>
      </c>
      <c r="F3070" t="s">
        <v>8315</v>
      </c>
      <c r="G3070" t="s">
        <v>31</v>
      </c>
      <c r="H3070" t="s">
        <v>32</v>
      </c>
      <c r="I3070" t="s">
        <v>32</v>
      </c>
      <c r="J3070" t="s">
        <v>32</v>
      </c>
      <c r="K3070" t="s">
        <v>33</v>
      </c>
      <c r="M3070" t="s">
        <v>32</v>
      </c>
      <c r="N3070" t="s">
        <v>32</v>
      </c>
      <c r="O3070">
        <v>0</v>
      </c>
      <c r="P3070">
        <v>0</v>
      </c>
      <c r="Q3070">
        <v>0</v>
      </c>
      <c r="R3070">
        <v>41</v>
      </c>
      <c r="S3070">
        <v>39</v>
      </c>
      <c r="T3070">
        <f t="shared" si="94"/>
        <v>80</v>
      </c>
      <c r="U3070">
        <v>301271</v>
      </c>
      <c r="V3070">
        <v>211001</v>
      </c>
      <c r="W3070" s="3">
        <v>-6.4864899999999999</v>
      </c>
      <c r="X3070" s="3">
        <v>53.139899999999997</v>
      </c>
      <c r="Y3070" t="s">
        <v>34</v>
      </c>
      <c r="Z3070" t="str">
        <f t="shared" si="95"/>
        <v>Catholic</v>
      </c>
    </row>
    <row r="3071" spans="1:26" x14ac:dyDescent="0.35">
      <c r="A3071">
        <v>3071</v>
      </c>
      <c r="B3071" t="s">
        <v>8336</v>
      </c>
      <c r="C3071" t="s">
        <v>8337</v>
      </c>
      <c r="D3071" s="1" t="s">
        <v>28</v>
      </c>
      <c r="E3071" s="1" t="s">
        <v>8338</v>
      </c>
      <c r="F3071" t="s">
        <v>8315</v>
      </c>
      <c r="G3071" t="s">
        <v>31</v>
      </c>
      <c r="H3071" t="s">
        <v>32</v>
      </c>
      <c r="I3071" t="s">
        <v>32</v>
      </c>
      <c r="J3071" t="s">
        <v>32</v>
      </c>
      <c r="K3071" t="s">
        <v>33</v>
      </c>
      <c r="M3071" t="s">
        <v>32</v>
      </c>
      <c r="N3071" t="s">
        <v>32</v>
      </c>
      <c r="O3071">
        <v>0</v>
      </c>
      <c r="P3071">
        <v>0</v>
      </c>
      <c r="Q3071">
        <v>0</v>
      </c>
      <c r="R3071">
        <v>53</v>
      </c>
      <c r="S3071">
        <v>40</v>
      </c>
      <c r="T3071">
        <f t="shared" si="94"/>
        <v>93</v>
      </c>
      <c r="U3071">
        <v>298863</v>
      </c>
      <c r="V3071">
        <v>207207</v>
      </c>
      <c r="W3071" s="3">
        <v>-6.5236299999999998</v>
      </c>
      <c r="X3071" s="3">
        <v>53.106299999999997</v>
      </c>
      <c r="Y3071" t="s">
        <v>34</v>
      </c>
      <c r="Z3071" t="str">
        <f t="shared" si="95"/>
        <v>Catholic</v>
      </c>
    </row>
    <row r="3072" spans="1:26" x14ac:dyDescent="0.35">
      <c r="A3072">
        <v>3072</v>
      </c>
      <c r="B3072" t="s">
        <v>8339</v>
      </c>
      <c r="C3072" t="s">
        <v>8340</v>
      </c>
      <c r="D3072" s="1" t="s">
        <v>28</v>
      </c>
      <c r="E3072" s="1" t="s">
        <v>8341</v>
      </c>
      <c r="F3072" t="s">
        <v>8315</v>
      </c>
      <c r="G3072" t="s">
        <v>31</v>
      </c>
      <c r="H3072" t="s">
        <v>32</v>
      </c>
      <c r="I3072" t="s">
        <v>32</v>
      </c>
      <c r="J3072" t="s">
        <v>32</v>
      </c>
      <c r="K3072" t="s">
        <v>33</v>
      </c>
      <c r="M3072" t="s">
        <v>32</v>
      </c>
      <c r="N3072" t="s">
        <v>32</v>
      </c>
      <c r="O3072">
        <v>0</v>
      </c>
      <c r="P3072">
        <v>0</v>
      </c>
      <c r="Q3072">
        <v>0</v>
      </c>
      <c r="R3072">
        <v>62</v>
      </c>
      <c r="S3072">
        <v>58</v>
      </c>
      <c r="T3072">
        <f t="shared" si="94"/>
        <v>120</v>
      </c>
      <c r="U3072">
        <v>302473</v>
      </c>
      <c r="V3072">
        <v>217480</v>
      </c>
      <c r="W3072" s="3">
        <v>-6.4664599999999997</v>
      </c>
      <c r="X3072" s="3">
        <v>53.197899999999997</v>
      </c>
      <c r="Y3072" t="s">
        <v>34</v>
      </c>
      <c r="Z3072" t="str">
        <f t="shared" si="95"/>
        <v>Catholic</v>
      </c>
    </row>
    <row r="3073" spans="1:26" x14ac:dyDescent="0.35">
      <c r="A3073">
        <v>3073</v>
      </c>
      <c r="B3073" t="s">
        <v>8342</v>
      </c>
      <c r="C3073" t="s">
        <v>8343</v>
      </c>
      <c r="D3073" s="1" t="s">
        <v>28</v>
      </c>
      <c r="E3073" s="1" t="s">
        <v>8344</v>
      </c>
      <c r="F3073" t="s">
        <v>8315</v>
      </c>
      <c r="G3073" t="s">
        <v>31</v>
      </c>
      <c r="H3073" t="s">
        <v>32</v>
      </c>
      <c r="I3073" t="s">
        <v>32</v>
      </c>
      <c r="J3073" t="s">
        <v>32</v>
      </c>
      <c r="K3073" t="s">
        <v>33</v>
      </c>
      <c r="M3073" t="s">
        <v>32</v>
      </c>
      <c r="N3073" t="s">
        <v>32</v>
      </c>
      <c r="O3073">
        <v>0</v>
      </c>
      <c r="P3073">
        <v>0</v>
      </c>
      <c r="Q3073">
        <v>0</v>
      </c>
      <c r="R3073">
        <v>92</v>
      </c>
      <c r="S3073">
        <v>74</v>
      </c>
      <c r="T3073">
        <f t="shared" si="94"/>
        <v>166</v>
      </c>
      <c r="U3073">
        <v>331218</v>
      </c>
      <c r="V3073">
        <v>185150</v>
      </c>
      <c r="W3073" s="3">
        <v>-6.0496800000000004</v>
      </c>
      <c r="X3073" s="3">
        <v>52.901200000000003</v>
      </c>
      <c r="Y3073" t="s">
        <v>34</v>
      </c>
      <c r="Z3073" t="str">
        <f t="shared" si="95"/>
        <v>Catholic</v>
      </c>
    </row>
    <row r="3074" spans="1:26" x14ac:dyDescent="0.35">
      <c r="A3074">
        <v>3074</v>
      </c>
      <c r="B3074" t="s">
        <v>8345</v>
      </c>
      <c r="C3074" t="s">
        <v>8346</v>
      </c>
      <c r="D3074" s="1" t="s">
        <v>28</v>
      </c>
      <c r="E3074" s="1" t="s">
        <v>8347</v>
      </c>
      <c r="F3074" t="s">
        <v>8315</v>
      </c>
      <c r="G3074" t="s">
        <v>57</v>
      </c>
      <c r="H3074" t="s">
        <v>32</v>
      </c>
      <c r="I3074" t="s">
        <v>32</v>
      </c>
      <c r="J3074" t="s">
        <v>32</v>
      </c>
      <c r="K3074" t="s">
        <v>33</v>
      </c>
      <c r="M3074" t="s">
        <v>32</v>
      </c>
      <c r="N3074" t="s">
        <v>32</v>
      </c>
      <c r="O3074">
        <v>0</v>
      </c>
      <c r="P3074">
        <v>0</v>
      </c>
      <c r="Q3074">
        <v>0</v>
      </c>
      <c r="R3074">
        <v>65</v>
      </c>
      <c r="S3074">
        <v>43</v>
      </c>
      <c r="T3074">
        <f t="shared" ref="T3074:T3137" si="96">SUM(R3074:S3074)</f>
        <v>108</v>
      </c>
      <c r="U3074">
        <v>325807</v>
      </c>
      <c r="V3074">
        <v>197955</v>
      </c>
      <c r="W3074" s="3">
        <v>-6.1250900000000001</v>
      </c>
      <c r="X3074" s="3">
        <v>53.017499999999998</v>
      </c>
      <c r="Y3074" t="s">
        <v>34</v>
      </c>
      <c r="Z3074" t="str">
        <f t="shared" si="95"/>
        <v>Church of Ireland</v>
      </c>
    </row>
    <row r="3075" spans="1:26" x14ac:dyDescent="0.35">
      <c r="A3075">
        <v>3075</v>
      </c>
      <c r="B3075" t="s">
        <v>8348</v>
      </c>
      <c r="C3075" t="s">
        <v>8349</v>
      </c>
      <c r="D3075" s="1" t="s">
        <v>28</v>
      </c>
      <c r="E3075" s="1" t="s">
        <v>8350</v>
      </c>
      <c r="F3075" t="s">
        <v>8315</v>
      </c>
      <c r="G3075" t="s">
        <v>57</v>
      </c>
      <c r="H3075" t="s">
        <v>32</v>
      </c>
      <c r="I3075" t="s">
        <v>32</v>
      </c>
      <c r="J3075" t="s">
        <v>32</v>
      </c>
      <c r="K3075" t="s">
        <v>33</v>
      </c>
      <c r="M3075" t="s">
        <v>32</v>
      </c>
      <c r="N3075" t="s">
        <v>32</v>
      </c>
      <c r="O3075">
        <v>0</v>
      </c>
      <c r="P3075">
        <v>0</v>
      </c>
      <c r="Q3075">
        <v>0</v>
      </c>
      <c r="R3075">
        <v>27</v>
      </c>
      <c r="S3075">
        <v>21</v>
      </c>
      <c r="T3075">
        <f t="shared" si="96"/>
        <v>48</v>
      </c>
      <c r="U3075">
        <v>292259</v>
      </c>
      <c r="V3075">
        <v>194112</v>
      </c>
      <c r="W3075" s="3">
        <v>-6.6259699999999997</v>
      </c>
      <c r="X3075" s="3">
        <v>52.989800000000002</v>
      </c>
      <c r="Y3075" t="s">
        <v>34</v>
      </c>
      <c r="Z3075" t="str">
        <f t="shared" ref="Z3075:Z3138" si="97">IF(G3075=$G$5,$G$5,IF(G3075=$G$227,$G$232,IF(G3075=$G$750,$G$750,IF(G3075=$G$720,$G$720,"Minority"))))</f>
        <v>Church of Ireland</v>
      </c>
    </row>
    <row r="3076" spans="1:26" x14ac:dyDescent="0.35">
      <c r="A3076">
        <v>3076</v>
      </c>
      <c r="B3076" t="s">
        <v>8351</v>
      </c>
      <c r="C3076" t="s">
        <v>8352</v>
      </c>
      <c r="D3076" s="1" t="s">
        <v>28</v>
      </c>
      <c r="E3076" s="1" t="s">
        <v>8353</v>
      </c>
      <c r="F3076" t="s">
        <v>8315</v>
      </c>
      <c r="G3076" t="s">
        <v>57</v>
      </c>
      <c r="H3076" t="s">
        <v>32</v>
      </c>
      <c r="I3076" t="s">
        <v>32</v>
      </c>
      <c r="J3076" t="s">
        <v>32</v>
      </c>
      <c r="K3076" t="s">
        <v>33</v>
      </c>
      <c r="M3076" t="s">
        <v>32</v>
      </c>
      <c r="N3076" t="s">
        <v>32</v>
      </c>
      <c r="O3076">
        <v>0</v>
      </c>
      <c r="P3076">
        <v>0</v>
      </c>
      <c r="Q3076">
        <v>0</v>
      </c>
      <c r="R3076">
        <v>32</v>
      </c>
      <c r="S3076">
        <v>41</v>
      </c>
      <c r="T3076">
        <f t="shared" si="96"/>
        <v>73</v>
      </c>
      <c r="U3076">
        <v>319154</v>
      </c>
      <c r="V3076">
        <v>188059</v>
      </c>
      <c r="W3076" s="3">
        <v>-6.22783</v>
      </c>
      <c r="X3076" s="3">
        <v>52.930199999999999</v>
      </c>
      <c r="Y3076" t="s">
        <v>34</v>
      </c>
      <c r="Z3076" t="str">
        <f t="shared" si="97"/>
        <v>Church of Ireland</v>
      </c>
    </row>
    <row r="3077" spans="1:26" x14ac:dyDescent="0.35">
      <c r="A3077">
        <v>3077</v>
      </c>
      <c r="B3077" t="s">
        <v>8354</v>
      </c>
      <c r="C3077" t="s">
        <v>8355</v>
      </c>
      <c r="D3077" s="1" t="s">
        <v>28</v>
      </c>
      <c r="E3077" s="1" t="s">
        <v>8356</v>
      </c>
      <c r="F3077" t="s">
        <v>8315</v>
      </c>
      <c r="G3077" t="s">
        <v>57</v>
      </c>
      <c r="H3077" t="s">
        <v>32</v>
      </c>
      <c r="I3077" t="s">
        <v>32</v>
      </c>
      <c r="J3077" t="s">
        <v>32</v>
      </c>
      <c r="K3077" t="s">
        <v>33</v>
      </c>
      <c r="M3077" t="s">
        <v>32</v>
      </c>
      <c r="N3077" t="s">
        <v>32</v>
      </c>
      <c r="O3077">
        <v>0</v>
      </c>
      <c r="P3077">
        <v>0</v>
      </c>
      <c r="Q3077">
        <v>0</v>
      </c>
      <c r="R3077">
        <v>121</v>
      </c>
      <c r="S3077">
        <v>147</v>
      </c>
      <c r="T3077">
        <f t="shared" si="96"/>
        <v>268</v>
      </c>
      <c r="U3077">
        <v>329227</v>
      </c>
      <c r="V3077">
        <v>212638</v>
      </c>
      <c r="W3077" s="3">
        <v>-6.0682499999999999</v>
      </c>
      <c r="X3077" s="3">
        <v>53.148600000000002</v>
      </c>
      <c r="Y3077" t="s">
        <v>34</v>
      </c>
      <c r="Z3077" t="str">
        <f t="shared" si="97"/>
        <v>Church of Ireland</v>
      </c>
    </row>
    <row r="3078" spans="1:26" x14ac:dyDescent="0.35">
      <c r="A3078">
        <v>3078</v>
      </c>
      <c r="B3078" t="s">
        <v>8357</v>
      </c>
      <c r="C3078" t="s">
        <v>8358</v>
      </c>
      <c r="D3078" s="1" t="s">
        <v>28</v>
      </c>
      <c r="E3078" s="1" t="s">
        <v>8359</v>
      </c>
      <c r="F3078" t="s">
        <v>8315</v>
      </c>
      <c r="G3078" t="s">
        <v>57</v>
      </c>
      <c r="H3078" t="s">
        <v>32</v>
      </c>
      <c r="I3078" t="s">
        <v>32</v>
      </c>
      <c r="J3078" t="s">
        <v>32</v>
      </c>
      <c r="K3078" t="s">
        <v>33</v>
      </c>
      <c r="M3078" t="s">
        <v>32</v>
      </c>
      <c r="N3078" t="s">
        <v>32</v>
      </c>
      <c r="O3078">
        <v>0</v>
      </c>
      <c r="P3078">
        <v>0</v>
      </c>
      <c r="Q3078">
        <v>0</v>
      </c>
      <c r="R3078">
        <v>7</v>
      </c>
      <c r="S3078">
        <v>16</v>
      </c>
      <c r="T3078">
        <f t="shared" si="96"/>
        <v>23</v>
      </c>
      <c r="U3078">
        <v>293962</v>
      </c>
      <c r="V3078">
        <v>184803</v>
      </c>
      <c r="W3078" s="3">
        <v>-6.6033099999999996</v>
      </c>
      <c r="X3078" s="3">
        <v>52.905900000000003</v>
      </c>
      <c r="Y3078" t="s">
        <v>34</v>
      </c>
      <c r="Z3078" t="str">
        <f t="shared" si="97"/>
        <v>Church of Ireland</v>
      </c>
    </row>
    <row r="3079" spans="1:26" x14ac:dyDescent="0.35">
      <c r="A3079">
        <v>3079</v>
      </c>
      <c r="B3079" t="s">
        <v>8360</v>
      </c>
      <c r="C3079" t="s">
        <v>706</v>
      </c>
      <c r="D3079" s="1" t="s">
        <v>28</v>
      </c>
      <c r="E3079" s="1" t="s">
        <v>8361</v>
      </c>
      <c r="F3079" t="s">
        <v>8315</v>
      </c>
      <c r="G3079" t="s">
        <v>31</v>
      </c>
      <c r="H3079" t="s">
        <v>32</v>
      </c>
      <c r="I3079" t="s">
        <v>32</v>
      </c>
      <c r="J3079" t="s">
        <v>32</v>
      </c>
      <c r="K3079" t="s">
        <v>33</v>
      </c>
      <c r="M3079" t="s">
        <v>32</v>
      </c>
      <c r="N3079" t="s">
        <v>32</v>
      </c>
      <c r="O3079">
        <v>0</v>
      </c>
      <c r="P3079">
        <v>0</v>
      </c>
      <c r="Q3079">
        <v>0</v>
      </c>
      <c r="R3079">
        <v>11</v>
      </c>
      <c r="S3079">
        <v>12</v>
      </c>
      <c r="T3079">
        <f t="shared" si="96"/>
        <v>23</v>
      </c>
      <c r="U3079">
        <v>317030</v>
      </c>
      <c r="V3079">
        <v>176576</v>
      </c>
      <c r="W3079" s="3">
        <v>-6.2635300000000003</v>
      </c>
      <c r="X3079" s="3">
        <v>52.827500000000001</v>
      </c>
      <c r="Y3079" t="s">
        <v>34</v>
      </c>
      <c r="Z3079" t="str">
        <f t="shared" si="97"/>
        <v>Catholic</v>
      </c>
    </row>
    <row r="3080" spans="1:26" x14ac:dyDescent="0.35">
      <c r="A3080">
        <v>3080</v>
      </c>
      <c r="B3080" t="s">
        <v>8362</v>
      </c>
      <c r="C3080" t="s">
        <v>8363</v>
      </c>
      <c r="D3080" s="1" t="s">
        <v>28</v>
      </c>
      <c r="E3080" s="1" t="s">
        <v>8364</v>
      </c>
      <c r="F3080" t="s">
        <v>8315</v>
      </c>
      <c r="G3080" t="s">
        <v>31</v>
      </c>
      <c r="H3080" t="s">
        <v>32</v>
      </c>
      <c r="I3080" t="s">
        <v>32</v>
      </c>
      <c r="J3080" t="s">
        <v>32</v>
      </c>
      <c r="K3080" t="s">
        <v>33</v>
      </c>
      <c r="M3080" t="s">
        <v>32</v>
      </c>
      <c r="N3080" t="s">
        <v>32</v>
      </c>
      <c r="O3080">
        <v>0</v>
      </c>
      <c r="P3080">
        <v>0</v>
      </c>
      <c r="Q3080">
        <v>0</v>
      </c>
      <c r="R3080">
        <v>52</v>
      </c>
      <c r="S3080">
        <v>64</v>
      </c>
      <c r="T3080">
        <f t="shared" si="96"/>
        <v>116</v>
      </c>
      <c r="U3080">
        <v>320960</v>
      </c>
      <c r="V3080">
        <v>196272</v>
      </c>
      <c r="W3080" s="3">
        <v>-6.1979100000000003</v>
      </c>
      <c r="X3080" s="3">
        <v>53.003500000000003</v>
      </c>
      <c r="Y3080" t="s">
        <v>34</v>
      </c>
      <c r="Z3080" t="str">
        <f t="shared" si="97"/>
        <v>Catholic</v>
      </c>
    </row>
    <row r="3081" spans="1:26" x14ac:dyDescent="0.35">
      <c r="A3081">
        <v>3081</v>
      </c>
      <c r="B3081" t="s">
        <v>8365</v>
      </c>
      <c r="C3081" t="s">
        <v>2814</v>
      </c>
      <c r="D3081" s="1" t="s">
        <v>28</v>
      </c>
      <c r="E3081" s="1" t="s">
        <v>8366</v>
      </c>
      <c r="F3081" t="s">
        <v>8315</v>
      </c>
      <c r="G3081" t="s">
        <v>57</v>
      </c>
      <c r="H3081" t="s">
        <v>32</v>
      </c>
      <c r="I3081" t="s">
        <v>32</v>
      </c>
      <c r="J3081" t="s">
        <v>32</v>
      </c>
      <c r="K3081" t="s">
        <v>33</v>
      </c>
      <c r="M3081" t="s">
        <v>32</v>
      </c>
      <c r="N3081" t="s">
        <v>32</v>
      </c>
      <c r="O3081">
        <v>0</v>
      </c>
      <c r="P3081">
        <v>0</v>
      </c>
      <c r="Q3081">
        <v>0</v>
      </c>
      <c r="R3081">
        <v>126</v>
      </c>
      <c r="S3081">
        <v>89</v>
      </c>
      <c r="T3081">
        <f t="shared" si="96"/>
        <v>215</v>
      </c>
      <c r="U3081">
        <v>326981</v>
      </c>
      <c r="V3081">
        <v>217082</v>
      </c>
      <c r="W3081" s="3">
        <v>-6.1000399999999999</v>
      </c>
      <c r="X3081" s="3">
        <v>53.189</v>
      </c>
      <c r="Y3081" t="s">
        <v>34</v>
      </c>
      <c r="Z3081" t="str">
        <f t="shared" si="97"/>
        <v>Church of Ireland</v>
      </c>
    </row>
    <row r="3082" spans="1:26" x14ac:dyDescent="0.35">
      <c r="A3082">
        <v>3082</v>
      </c>
      <c r="B3082" t="s">
        <v>8367</v>
      </c>
      <c r="C3082" t="s">
        <v>8368</v>
      </c>
      <c r="D3082" s="1" t="s">
        <v>28</v>
      </c>
      <c r="E3082" s="1" t="s">
        <v>8369</v>
      </c>
      <c r="F3082" t="s">
        <v>8315</v>
      </c>
      <c r="G3082" t="s">
        <v>57</v>
      </c>
      <c r="H3082" t="s">
        <v>32</v>
      </c>
      <c r="I3082" t="s">
        <v>32</v>
      </c>
      <c r="J3082" t="s">
        <v>32</v>
      </c>
      <c r="K3082" t="s">
        <v>33</v>
      </c>
      <c r="M3082" t="s">
        <v>32</v>
      </c>
      <c r="N3082" t="s">
        <v>32</v>
      </c>
      <c r="O3082">
        <v>0</v>
      </c>
      <c r="P3082">
        <v>0</v>
      </c>
      <c r="Q3082">
        <v>0</v>
      </c>
      <c r="R3082">
        <v>124</v>
      </c>
      <c r="S3082">
        <v>94</v>
      </c>
      <c r="T3082">
        <f t="shared" si="96"/>
        <v>218</v>
      </c>
      <c r="U3082">
        <v>328145</v>
      </c>
      <c r="V3082">
        <v>210845</v>
      </c>
      <c r="W3082" s="3">
        <v>-6.0851300000000004</v>
      </c>
      <c r="X3082" s="3">
        <v>53.132800000000003</v>
      </c>
      <c r="Y3082" t="s">
        <v>34</v>
      </c>
      <c r="Z3082" t="str">
        <f t="shared" si="97"/>
        <v>Church of Ireland</v>
      </c>
    </row>
    <row r="3083" spans="1:26" x14ac:dyDescent="0.35">
      <c r="A3083">
        <v>3083</v>
      </c>
      <c r="B3083" t="s">
        <v>8370</v>
      </c>
      <c r="C3083" t="s">
        <v>8371</v>
      </c>
      <c r="D3083" s="1" t="s">
        <v>28</v>
      </c>
      <c r="E3083" s="1" t="s">
        <v>8323</v>
      </c>
      <c r="F3083" t="s">
        <v>8315</v>
      </c>
      <c r="G3083" t="s">
        <v>31</v>
      </c>
      <c r="H3083" t="s">
        <v>32</v>
      </c>
      <c r="I3083" t="s">
        <v>32</v>
      </c>
      <c r="J3083" t="s">
        <v>32</v>
      </c>
      <c r="K3083" t="s">
        <v>33</v>
      </c>
      <c r="M3083" t="s">
        <v>32</v>
      </c>
      <c r="N3083" t="s">
        <v>32</v>
      </c>
      <c r="O3083">
        <v>0</v>
      </c>
      <c r="P3083">
        <v>0</v>
      </c>
      <c r="Q3083">
        <v>0</v>
      </c>
      <c r="R3083">
        <v>0</v>
      </c>
      <c r="S3083">
        <v>367</v>
      </c>
      <c r="T3083">
        <f t="shared" si="96"/>
        <v>367</v>
      </c>
      <c r="U3083">
        <v>324285</v>
      </c>
      <c r="V3083">
        <v>173293</v>
      </c>
      <c r="W3083" s="3">
        <v>-6.1571800000000003</v>
      </c>
      <c r="X3083" s="3">
        <v>52.796399999999998</v>
      </c>
      <c r="Y3083" t="s">
        <v>34</v>
      </c>
      <c r="Z3083" t="str">
        <f t="shared" si="97"/>
        <v>Catholic</v>
      </c>
    </row>
    <row r="3084" spans="1:26" x14ac:dyDescent="0.35">
      <c r="A3084">
        <v>3084</v>
      </c>
      <c r="B3084" t="s">
        <v>8372</v>
      </c>
      <c r="C3084" t="s">
        <v>8373</v>
      </c>
      <c r="D3084" s="1" t="s">
        <v>28</v>
      </c>
      <c r="E3084" s="1" t="s">
        <v>8374</v>
      </c>
      <c r="F3084" t="s">
        <v>8315</v>
      </c>
      <c r="G3084" t="s">
        <v>57</v>
      </c>
      <c r="H3084" t="s">
        <v>32</v>
      </c>
      <c r="I3084" t="s">
        <v>32</v>
      </c>
      <c r="J3084" t="s">
        <v>32</v>
      </c>
      <c r="K3084" t="s">
        <v>33</v>
      </c>
      <c r="M3084" t="s">
        <v>32</v>
      </c>
      <c r="N3084" t="s">
        <v>32</v>
      </c>
      <c r="O3084">
        <v>0</v>
      </c>
      <c r="P3084">
        <v>0</v>
      </c>
      <c r="Q3084">
        <v>0</v>
      </c>
      <c r="R3084">
        <v>121</v>
      </c>
      <c r="S3084">
        <v>97</v>
      </c>
      <c r="T3084">
        <f t="shared" si="96"/>
        <v>218</v>
      </c>
      <c r="U3084">
        <v>323890</v>
      </c>
      <c r="V3084">
        <v>172566</v>
      </c>
      <c r="W3084" s="3">
        <v>-6.1633100000000001</v>
      </c>
      <c r="X3084" s="3">
        <v>52.789900000000003</v>
      </c>
      <c r="Y3084" t="s">
        <v>34</v>
      </c>
      <c r="Z3084" t="str">
        <f t="shared" si="97"/>
        <v>Church of Ireland</v>
      </c>
    </row>
    <row r="3085" spans="1:26" x14ac:dyDescent="0.35">
      <c r="A3085">
        <v>3085</v>
      </c>
      <c r="B3085" t="s">
        <v>8375</v>
      </c>
      <c r="C3085" t="s">
        <v>8376</v>
      </c>
      <c r="D3085" s="1" t="s">
        <v>28</v>
      </c>
      <c r="E3085" s="1" t="s">
        <v>8377</v>
      </c>
      <c r="F3085" t="s">
        <v>8315</v>
      </c>
      <c r="G3085" t="s">
        <v>57</v>
      </c>
      <c r="H3085" t="s">
        <v>32</v>
      </c>
      <c r="I3085" t="s">
        <v>32</v>
      </c>
      <c r="J3085" t="s">
        <v>32</v>
      </c>
      <c r="K3085" t="s">
        <v>33</v>
      </c>
      <c r="M3085" t="s">
        <v>32</v>
      </c>
      <c r="N3085" t="s">
        <v>32</v>
      </c>
      <c r="O3085">
        <v>0</v>
      </c>
      <c r="P3085">
        <v>0</v>
      </c>
      <c r="Q3085">
        <v>0</v>
      </c>
      <c r="R3085">
        <v>21</v>
      </c>
      <c r="S3085">
        <v>17</v>
      </c>
      <c r="T3085">
        <f t="shared" si="96"/>
        <v>38</v>
      </c>
      <c r="U3085">
        <v>286928</v>
      </c>
      <c r="V3085">
        <v>201436</v>
      </c>
      <c r="W3085" s="3">
        <v>-6.7033699999999996</v>
      </c>
      <c r="X3085" s="3">
        <v>53.0565</v>
      </c>
      <c r="Y3085" t="s">
        <v>34</v>
      </c>
      <c r="Z3085" t="str">
        <f t="shared" si="97"/>
        <v>Church of Ireland</v>
      </c>
    </row>
    <row r="3086" spans="1:26" x14ac:dyDescent="0.35">
      <c r="A3086">
        <v>3086</v>
      </c>
      <c r="B3086" t="s">
        <v>8378</v>
      </c>
      <c r="C3086" t="s">
        <v>8379</v>
      </c>
      <c r="D3086" s="1" t="s">
        <v>28</v>
      </c>
      <c r="E3086" s="1" t="s">
        <v>8380</v>
      </c>
      <c r="F3086" t="s">
        <v>8315</v>
      </c>
      <c r="G3086" t="s">
        <v>57</v>
      </c>
      <c r="H3086" t="s">
        <v>32</v>
      </c>
      <c r="I3086" t="s">
        <v>32</v>
      </c>
      <c r="J3086" t="s">
        <v>32</v>
      </c>
      <c r="K3086" t="s">
        <v>33</v>
      </c>
      <c r="M3086" t="s">
        <v>32</v>
      </c>
      <c r="N3086" t="s">
        <v>32</v>
      </c>
      <c r="O3086">
        <v>0</v>
      </c>
      <c r="P3086">
        <v>0</v>
      </c>
      <c r="Q3086">
        <v>0</v>
      </c>
      <c r="R3086">
        <v>126</v>
      </c>
      <c r="S3086">
        <v>104</v>
      </c>
      <c r="T3086">
        <f t="shared" si="96"/>
        <v>230</v>
      </c>
      <c r="U3086">
        <v>331235</v>
      </c>
      <c r="V3086">
        <v>194217</v>
      </c>
      <c r="W3086" s="3">
        <v>-6.0457599999999996</v>
      </c>
      <c r="X3086" s="3">
        <v>52.982700000000001</v>
      </c>
      <c r="Y3086" t="s">
        <v>34</v>
      </c>
      <c r="Z3086" t="str">
        <f t="shared" si="97"/>
        <v>Church of Ireland</v>
      </c>
    </row>
    <row r="3087" spans="1:26" x14ac:dyDescent="0.35">
      <c r="A3087">
        <v>3087</v>
      </c>
      <c r="B3087" t="s">
        <v>8381</v>
      </c>
      <c r="C3087" t="s">
        <v>8382</v>
      </c>
      <c r="D3087" s="1" t="s">
        <v>28</v>
      </c>
      <c r="E3087" s="1" t="s">
        <v>8383</v>
      </c>
      <c r="F3087" t="s">
        <v>8315</v>
      </c>
      <c r="G3087" t="s">
        <v>31</v>
      </c>
      <c r="H3087" t="s">
        <v>32</v>
      </c>
      <c r="I3087" t="s">
        <v>32</v>
      </c>
      <c r="J3087" t="s">
        <v>32</v>
      </c>
      <c r="K3087" t="s">
        <v>33</v>
      </c>
      <c r="M3087" t="s">
        <v>32</v>
      </c>
      <c r="N3087" t="s">
        <v>32</v>
      </c>
      <c r="O3087">
        <v>0</v>
      </c>
      <c r="P3087">
        <v>0</v>
      </c>
      <c r="Q3087">
        <v>0</v>
      </c>
      <c r="R3087">
        <v>24</v>
      </c>
      <c r="S3087">
        <v>23</v>
      </c>
      <c r="T3087">
        <f t="shared" si="96"/>
        <v>47</v>
      </c>
      <c r="U3087">
        <v>324816</v>
      </c>
      <c r="V3087">
        <v>183402</v>
      </c>
      <c r="W3087" s="3">
        <v>-6.1454500000000003</v>
      </c>
      <c r="X3087" s="3">
        <v>52.887099999999997</v>
      </c>
      <c r="Y3087" t="s">
        <v>34</v>
      </c>
      <c r="Z3087" t="str">
        <f t="shared" si="97"/>
        <v>Catholic</v>
      </c>
    </row>
    <row r="3088" spans="1:26" x14ac:dyDescent="0.35">
      <c r="A3088">
        <v>3088</v>
      </c>
      <c r="B3088" t="s">
        <v>8384</v>
      </c>
      <c r="C3088" t="s">
        <v>8385</v>
      </c>
      <c r="D3088" s="1" t="s">
        <v>28</v>
      </c>
      <c r="E3088" s="1" t="s">
        <v>8386</v>
      </c>
      <c r="F3088" t="s">
        <v>8315</v>
      </c>
      <c r="G3088" t="s">
        <v>57</v>
      </c>
      <c r="H3088" t="s">
        <v>32</v>
      </c>
      <c r="I3088" t="s">
        <v>32</v>
      </c>
      <c r="J3088" t="s">
        <v>32</v>
      </c>
      <c r="K3088" t="s">
        <v>33</v>
      </c>
      <c r="M3088" t="s">
        <v>32</v>
      </c>
      <c r="N3088" t="s">
        <v>32</v>
      </c>
      <c r="O3088">
        <v>0</v>
      </c>
      <c r="P3088">
        <v>0</v>
      </c>
      <c r="Q3088">
        <v>0</v>
      </c>
      <c r="R3088">
        <v>9</v>
      </c>
      <c r="S3088">
        <v>18</v>
      </c>
      <c r="T3088">
        <f t="shared" si="96"/>
        <v>27</v>
      </c>
      <c r="U3088">
        <v>301438</v>
      </c>
      <c r="V3088">
        <v>163088</v>
      </c>
      <c r="W3088" s="3">
        <v>-6.4989600000000003</v>
      </c>
      <c r="X3088" s="3">
        <v>52.709499999999998</v>
      </c>
      <c r="Y3088" t="s">
        <v>34</v>
      </c>
      <c r="Z3088" t="str">
        <f t="shared" si="97"/>
        <v>Church of Ireland</v>
      </c>
    </row>
    <row r="3089" spans="1:26" x14ac:dyDescent="0.35">
      <c r="A3089">
        <v>3089</v>
      </c>
      <c r="B3089" t="s">
        <v>8387</v>
      </c>
      <c r="C3089" t="s">
        <v>8388</v>
      </c>
      <c r="D3089" s="1" t="s">
        <v>28</v>
      </c>
      <c r="E3089" s="1" t="s">
        <v>8389</v>
      </c>
      <c r="F3089" t="s">
        <v>8315</v>
      </c>
      <c r="G3089" t="s">
        <v>57</v>
      </c>
      <c r="H3089" t="s">
        <v>32</v>
      </c>
      <c r="I3089" t="s">
        <v>32</v>
      </c>
      <c r="J3089" t="s">
        <v>32</v>
      </c>
      <c r="K3089" t="s">
        <v>33</v>
      </c>
      <c r="M3089" t="s">
        <v>32</v>
      </c>
      <c r="N3089" t="s">
        <v>32</v>
      </c>
      <c r="O3089">
        <v>0</v>
      </c>
      <c r="P3089">
        <v>0</v>
      </c>
      <c r="Q3089">
        <v>0</v>
      </c>
      <c r="R3089">
        <v>17</v>
      </c>
      <c r="S3089">
        <v>19</v>
      </c>
      <c r="T3089">
        <f t="shared" si="96"/>
        <v>36</v>
      </c>
      <c r="U3089">
        <v>298630</v>
      </c>
      <c r="V3089">
        <v>168033</v>
      </c>
      <c r="W3089" s="3">
        <v>-6.5390100000000002</v>
      </c>
      <c r="X3089" s="3">
        <v>52.754399999999997</v>
      </c>
      <c r="Y3089" t="s">
        <v>34</v>
      </c>
      <c r="Z3089" t="str">
        <f t="shared" si="97"/>
        <v>Church of Ireland</v>
      </c>
    </row>
    <row r="3090" spans="1:26" x14ac:dyDescent="0.35">
      <c r="A3090">
        <v>3090</v>
      </c>
      <c r="B3090" t="s">
        <v>8390</v>
      </c>
      <c r="C3090" t="s">
        <v>8391</v>
      </c>
      <c r="D3090" s="1" t="s">
        <v>28</v>
      </c>
      <c r="E3090" s="1" t="s">
        <v>8323</v>
      </c>
      <c r="F3090" t="s">
        <v>8315</v>
      </c>
      <c r="G3090" t="s">
        <v>31</v>
      </c>
      <c r="H3090" t="s">
        <v>32</v>
      </c>
      <c r="I3090" t="s">
        <v>32</v>
      </c>
      <c r="J3090" t="s">
        <v>32</v>
      </c>
      <c r="K3090" t="s">
        <v>33</v>
      </c>
      <c r="M3090" t="s">
        <v>32</v>
      </c>
      <c r="N3090" t="s">
        <v>32</v>
      </c>
      <c r="O3090">
        <v>0</v>
      </c>
      <c r="P3090">
        <v>0</v>
      </c>
      <c r="Q3090">
        <v>0</v>
      </c>
      <c r="R3090">
        <v>133</v>
      </c>
      <c r="S3090">
        <v>0</v>
      </c>
      <c r="T3090">
        <f t="shared" si="96"/>
        <v>133</v>
      </c>
      <c r="U3090">
        <v>324409</v>
      </c>
      <c r="V3090">
        <v>173342</v>
      </c>
      <c r="W3090" s="3">
        <v>-6.1553300000000002</v>
      </c>
      <c r="X3090" s="3">
        <v>52.796799999999998</v>
      </c>
      <c r="Y3090" t="s">
        <v>34</v>
      </c>
      <c r="Z3090" t="str">
        <f t="shared" si="97"/>
        <v>Catholic</v>
      </c>
    </row>
    <row r="3091" spans="1:26" x14ac:dyDescent="0.35">
      <c r="A3091">
        <v>3091</v>
      </c>
      <c r="B3091" t="s">
        <v>8392</v>
      </c>
      <c r="C3091" t="s">
        <v>8393</v>
      </c>
      <c r="D3091" s="1" t="s">
        <v>28</v>
      </c>
      <c r="E3091" s="1" t="s">
        <v>8394</v>
      </c>
      <c r="F3091" t="s">
        <v>8315</v>
      </c>
      <c r="G3091" t="s">
        <v>31</v>
      </c>
      <c r="H3091" t="s">
        <v>32</v>
      </c>
      <c r="I3091" t="s">
        <v>32</v>
      </c>
      <c r="J3091" t="s">
        <v>32</v>
      </c>
      <c r="K3091" t="s">
        <v>33</v>
      </c>
      <c r="M3091" t="s">
        <v>32</v>
      </c>
      <c r="N3091" t="s">
        <v>32</v>
      </c>
      <c r="O3091">
        <v>0</v>
      </c>
      <c r="P3091">
        <v>0</v>
      </c>
      <c r="Q3091">
        <v>0</v>
      </c>
      <c r="R3091">
        <v>282</v>
      </c>
      <c r="S3091">
        <v>34</v>
      </c>
      <c r="T3091">
        <f t="shared" si="96"/>
        <v>316</v>
      </c>
      <c r="U3091">
        <v>331217</v>
      </c>
      <c r="V3091">
        <v>193732</v>
      </c>
      <c r="W3091" s="3">
        <v>-6.0462199999999999</v>
      </c>
      <c r="X3091" s="3">
        <v>52.978299999999997</v>
      </c>
      <c r="Y3091" t="s">
        <v>34</v>
      </c>
      <c r="Z3091" t="str">
        <f t="shared" si="97"/>
        <v>Catholic</v>
      </c>
    </row>
    <row r="3092" spans="1:26" x14ac:dyDescent="0.35">
      <c r="A3092">
        <v>3092</v>
      </c>
      <c r="B3092" t="s">
        <v>8395</v>
      </c>
      <c r="C3092" t="s">
        <v>3501</v>
      </c>
      <c r="D3092" s="1" t="s">
        <v>28</v>
      </c>
      <c r="E3092" s="1" t="s">
        <v>8396</v>
      </c>
      <c r="F3092" t="s">
        <v>8315</v>
      </c>
      <c r="G3092" t="s">
        <v>31</v>
      </c>
      <c r="H3092" t="s">
        <v>32</v>
      </c>
      <c r="I3092" t="s">
        <v>32</v>
      </c>
      <c r="J3092" t="s">
        <v>32</v>
      </c>
      <c r="K3092" t="s">
        <v>33</v>
      </c>
      <c r="M3092" t="s">
        <v>32</v>
      </c>
      <c r="N3092" t="s">
        <v>32</v>
      </c>
      <c r="O3092">
        <v>0</v>
      </c>
      <c r="P3092">
        <v>0</v>
      </c>
      <c r="Q3092">
        <v>0</v>
      </c>
      <c r="R3092">
        <v>37</v>
      </c>
      <c r="S3092">
        <v>39</v>
      </c>
      <c r="T3092">
        <f t="shared" si="96"/>
        <v>76</v>
      </c>
      <c r="U3092">
        <v>289190</v>
      </c>
      <c r="V3092">
        <v>193904</v>
      </c>
      <c r="W3092" s="3">
        <v>-6.6717199999999997</v>
      </c>
      <c r="X3092" s="3">
        <v>52.988500000000002</v>
      </c>
      <c r="Y3092" t="s">
        <v>34</v>
      </c>
      <c r="Z3092" t="str">
        <f t="shared" si="97"/>
        <v>Catholic</v>
      </c>
    </row>
    <row r="3093" spans="1:26" x14ac:dyDescent="0.35">
      <c r="A3093">
        <v>3093</v>
      </c>
      <c r="B3093" t="s">
        <v>8397</v>
      </c>
      <c r="C3093" t="s">
        <v>8398</v>
      </c>
      <c r="D3093" s="1" t="s">
        <v>28</v>
      </c>
      <c r="E3093" s="1" t="s">
        <v>8356</v>
      </c>
      <c r="F3093" t="s">
        <v>8315</v>
      </c>
      <c r="G3093" t="s">
        <v>31</v>
      </c>
      <c r="H3093" t="s">
        <v>32</v>
      </c>
      <c r="I3093" t="s">
        <v>32</v>
      </c>
      <c r="J3093" t="s">
        <v>32</v>
      </c>
      <c r="K3093" t="s">
        <v>33</v>
      </c>
      <c r="M3093" t="s">
        <v>32</v>
      </c>
      <c r="N3093" t="s">
        <v>32</v>
      </c>
      <c r="O3093">
        <v>0</v>
      </c>
      <c r="P3093">
        <v>0</v>
      </c>
      <c r="Q3093">
        <v>0</v>
      </c>
      <c r="R3093">
        <v>231</v>
      </c>
      <c r="S3093">
        <v>262</v>
      </c>
      <c r="T3093">
        <f t="shared" si="96"/>
        <v>493</v>
      </c>
      <c r="U3093">
        <v>329619</v>
      </c>
      <c r="V3093">
        <v>212474</v>
      </c>
      <c r="W3093" s="3">
        <v>-6.0624599999999997</v>
      </c>
      <c r="X3093" s="3">
        <v>53.146999999999998</v>
      </c>
      <c r="Y3093" t="s">
        <v>34</v>
      </c>
      <c r="Z3093" t="str">
        <f t="shared" si="97"/>
        <v>Catholic</v>
      </c>
    </row>
    <row r="3094" spans="1:26" x14ac:dyDescent="0.35">
      <c r="A3094">
        <v>3094</v>
      </c>
      <c r="B3094" t="s">
        <v>8399</v>
      </c>
      <c r="C3094" t="s">
        <v>4305</v>
      </c>
      <c r="D3094" s="1" t="s">
        <v>28</v>
      </c>
      <c r="E3094" s="1" t="s">
        <v>8400</v>
      </c>
      <c r="F3094" t="s">
        <v>8315</v>
      </c>
      <c r="G3094" t="s">
        <v>31</v>
      </c>
      <c r="H3094" t="s">
        <v>32</v>
      </c>
      <c r="I3094" t="s">
        <v>32</v>
      </c>
      <c r="J3094" t="s">
        <v>32</v>
      </c>
      <c r="K3094" t="s">
        <v>33</v>
      </c>
      <c r="M3094" t="s">
        <v>32</v>
      </c>
      <c r="N3094" t="s">
        <v>32</v>
      </c>
      <c r="O3094">
        <v>0</v>
      </c>
      <c r="P3094">
        <v>0</v>
      </c>
      <c r="Q3094">
        <v>0</v>
      </c>
      <c r="R3094">
        <v>140</v>
      </c>
      <c r="S3094">
        <v>164</v>
      </c>
      <c r="T3094">
        <f t="shared" si="96"/>
        <v>304</v>
      </c>
      <c r="U3094">
        <v>318963</v>
      </c>
      <c r="V3094">
        <v>202909</v>
      </c>
      <c r="W3094" s="3">
        <v>-6.2252000000000001</v>
      </c>
      <c r="X3094" s="3">
        <v>53.063600000000001</v>
      </c>
      <c r="Y3094" t="s">
        <v>34</v>
      </c>
      <c r="Z3094" t="str">
        <f t="shared" si="97"/>
        <v>Catholic</v>
      </c>
    </row>
    <row r="3095" spans="1:26" x14ac:dyDescent="0.35">
      <c r="A3095">
        <v>3095</v>
      </c>
      <c r="B3095" t="s">
        <v>8401</v>
      </c>
      <c r="C3095" t="s">
        <v>8402</v>
      </c>
      <c r="D3095" s="1" t="s">
        <v>28</v>
      </c>
      <c r="E3095" s="1" t="s">
        <v>8366</v>
      </c>
      <c r="F3095" t="s">
        <v>8315</v>
      </c>
      <c r="G3095" t="s">
        <v>31</v>
      </c>
      <c r="H3095" t="s">
        <v>32</v>
      </c>
      <c r="I3095" t="s">
        <v>32</v>
      </c>
      <c r="J3095" t="s">
        <v>32</v>
      </c>
      <c r="K3095" t="s">
        <v>33</v>
      </c>
      <c r="M3095" t="s">
        <v>32</v>
      </c>
      <c r="N3095" t="s">
        <v>32</v>
      </c>
      <c r="O3095">
        <v>0</v>
      </c>
      <c r="P3095">
        <v>0</v>
      </c>
      <c r="Q3095">
        <v>0</v>
      </c>
      <c r="R3095">
        <v>499</v>
      </c>
      <c r="S3095">
        <v>0</v>
      </c>
      <c r="T3095">
        <f t="shared" si="96"/>
        <v>499</v>
      </c>
      <c r="U3095">
        <v>326510</v>
      </c>
      <c r="V3095">
        <v>218160</v>
      </c>
      <c r="W3095" s="3">
        <v>-6.1066599999999998</v>
      </c>
      <c r="X3095" s="3">
        <v>53.198799999999999</v>
      </c>
      <c r="Y3095" t="s">
        <v>34</v>
      </c>
      <c r="Z3095" t="str">
        <f t="shared" si="97"/>
        <v>Catholic</v>
      </c>
    </row>
    <row r="3096" spans="1:26" x14ac:dyDescent="0.35">
      <c r="A3096">
        <v>3096</v>
      </c>
      <c r="B3096" t="s">
        <v>8403</v>
      </c>
      <c r="C3096" t="s">
        <v>8404</v>
      </c>
      <c r="D3096" s="1" t="s">
        <v>28</v>
      </c>
      <c r="E3096" s="1" t="s">
        <v>8405</v>
      </c>
      <c r="F3096" t="s">
        <v>8315</v>
      </c>
      <c r="G3096" t="s">
        <v>31</v>
      </c>
      <c r="H3096" t="s">
        <v>32</v>
      </c>
      <c r="I3096" t="s">
        <v>80</v>
      </c>
      <c r="J3096" t="s">
        <v>32</v>
      </c>
      <c r="K3096" t="s">
        <v>33</v>
      </c>
      <c r="M3096" t="s">
        <v>32</v>
      </c>
      <c r="N3096" t="s">
        <v>32</v>
      </c>
      <c r="O3096">
        <v>0</v>
      </c>
      <c r="P3096">
        <v>0</v>
      </c>
      <c r="Q3096">
        <v>0</v>
      </c>
      <c r="R3096">
        <v>0</v>
      </c>
      <c r="S3096">
        <v>112</v>
      </c>
      <c r="T3096">
        <f t="shared" si="96"/>
        <v>112</v>
      </c>
      <c r="U3096">
        <v>328883</v>
      </c>
      <c r="V3096">
        <v>195380</v>
      </c>
      <c r="W3096" s="3">
        <v>-6.0803000000000003</v>
      </c>
      <c r="X3096" s="3">
        <v>52.993699999999997</v>
      </c>
      <c r="Y3096" t="s">
        <v>34</v>
      </c>
      <c r="Z3096" t="str">
        <f t="shared" si="97"/>
        <v>Catholic</v>
      </c>
    </row>
    <row r="3097" spans="1:26" x14ac:dyDescent="0.35">
      <c r="A3097">
        <v>3097</v>
      </c>
      <c r="B3097" t="s">
        <v>8406</v>
      </c>
      <c r="C3097" t="s">
        <v>8407</v>
      </c>
      <c r="D3097" s="1" t="s">
        <v>28</v>
      </c>
      <c r="E3097" s="1" t="s">
        <v>8408</v>
      </c>
      <c r="F3097" t="s">
        <v>8315</v>
      </c>
      <c r="G3097" t="s">
        <v>31</v>
      </c>
      <c r="H3097" t="s">
        <v>32</v>
      </c>
      <c r="I3097" t="s">
        <v>32</v>
      </c>
      <c r="J3097" t="s">
        <v>32</v>
      </c>
      <c r="K3097" t="s">
        <v>33</v>
      </c>
      <c r="M3097" t="s">
        <v>32</v>
      </c>
      <c r="N3097" t="s">
        <v>32</v>
      </c>
      <c r="O3097">
        <v>0</v>
      </c>
      <c r="P3097">
        <v>0</v>
      </c>
      <c r="Q3097">
        <v>0</v>
      </c>
      <c r="R3097">
        <v>65</v>
      </c>
      <c r="S3097">
        <v>50</v>
      </c>
      <c r="T3097">
        <f t="shared" si="96"/>
        <v>115</v>
      </c>
      <c r="U3097">
        <v>314035</v>
      </c>
      <c r="V3097">
        <v>196816</v>
      </c>
      <c r="W3097" s="3">
        <v>-6.30084</v>
      </c>
      <c r="X3097" s="3">
        <v>53.009900000000002</v>
      </c>
      <c r="Y3097" t="s">
        <v>34</v>
      </c>
      <c r="Z3097" t="str">
        <f t="shared" si="97"/>
        <v>Catholic</v>
      </c>
    </row>
    <row r="3098" spans="1:26" x14ac:dyDescent="0.35">
      <c r="A3098">
        <v>3098</v>
      </c>
      <c r="B3098" t="s">
        <v>8409</v>
      </c>
      <c r="C3098" t="s">
        <v>3501</v>
      </c>
      <c r="D3098" s="1" t="s">
        <v>28</v>
      </c>
      <c r="E3098" s="1" t="s">
        <v>8326</v>
      </c>
      <c r="F3098" t="s">
        <v>8315</v>
      </c>
      <c r="G3098" t="s">
        <v>31</v>
      </c>
      <c r="H3098" t="s">
        <v>32</v>
      </c>
      <c r="I3098" t="s">
        <v>32</v>
      </c>
      <c r="J3098" t="s">
        <v>32</v>
      </c>
      <c r="K3098" t="s">
        <v>33</v>
      </c>
      <c r="M3098" t="s">
        <v>32</v>
      </c>
      <c r="N3098" t="s">
        <v>32</v>
      </c>
      <c r="O3098">
        <v>0</v>
      </c>
      <c r="P3098">
        <v>0</v>
      </c>
      <c r="Q3098">
        <v>0</v>
      </c>
      <c r="R3098">
        <v>147</v>
      </c>
      <c r="S3098">
        <v>159</v>
      </c>
      <c r="T3098">
        <f t="shared" si="96"/>
        <v>306</v>
      </c>
      <c r="U3098">
        <v>298387</v>
      </c>
      <c r="V3098">
        <v>214503</v>
      </c>
      <c r="W3098" s="3">
        <v>-6.5285000000000002</v>
      </c>
      <c r="X3098" s="3">
        <v>53.171900000000001</v>
      </c>
      <c r="Y3098" t="s">
        <v>34</v>
      </c>
      <c r="Z3098" t="str">
        <f t="shared" si="97"/>
        <v>Catholic</v>
      </c>
    </row>
    <row r="3099" spans="1:26" x14ac:dyDescent="0.35">
      <c r="A3099">
        <v>3099</v>
      </c>
      <c r="B3099" t="s">
        <v>8410</v>
      </c>
      <c r="C3099" t="s">
        <v>355</v>
      </c>
      <c r="D3099" s="1" t="s">
        <v>28</v>
      </c>
      <c r="E3099" s="1" t="s">
        <v>8411</v>
      </c>
      <c r="F3099" t="s">
        <v>8315</v>
      </c>
      <c r="G3099" t="s">
        <v>31</v>
      </c>
      <c r="H3099" t="s">
        <v>32</v>
      </c>
      <c r="I3099" t="s">
        <v>32</v>
      </c>
      <c r="J3099" t="s">
        <v>32</v>
      </c>
      <c r="K3099" t="s">
        <v>33</v>
      </c>
      <c r="M3099" t="s">
        <v>32</v>
      </c>
      <c r="N3099" t="s">
        <v>32</v>
      </c>
      <c r="O3099">
        <v>0</v>
      </c>
      <c r="P3099">
        <v>0</v>
      </c>
      <c r="Q3099">
        <v>0</v>
      </c>
      <c r="R3099">
        <v>342</v>
      </c>
      <c r="S3099">
        <v>312</v>
      </c>
      <c r="T3099">
        <f t="shared" si="96"/>
        <v>654</v>
      </c>
      <c r="U3099">
        <v>324707</v>
      </c>
      <c r="V3099">
        <v>174665</v>
      </c>
      <c r="W3099" s="3">
        <v>-6.1504099999999999</v>
      </c>
      <c r="X3099" s="3">
        <v>52.808599999999998</v>
      </c>
      <c r="Y3099" t="s">
        <v>34</v>
      </c>
      <c r="Z3099" t="str">
        <f t="shared" si="97"/>
        <v>Catholic</v>
      </c>
    </row>
    <row r="3100" spans="1:26" x14ac:dyDescent="0.35">
      <c r="A3100">
        <v>3100</v>
      </c>
      <c r="B3100" t="s">
        <v>8412</v>
      </c>
      <c r="C3100" t="s">
        <v>8413</v>
      </c>
      <c r="D3100" s="1" t="s">
        <v>28</v>
      </c>
      <c r="E3100" s="1" t="s">
        <v>8414</v>
      </c>
      <c r="F3100" t="s">
        <v>8315</v>
      </c>
      <c r="G3100" t="s">
        <v>31</v>
      </c>
      <c r="H3100" t="s">
        <v>32</v>
      </c>
      <c r="I3100" t="s">
        <v>32</v>
      </c>
      <c r="J3100" t="s">
        <v>32</v>
      </c>
      <c r="K3100" t="s">
        <v>33</v>
      </c>
      <c r="M3100" t="s">
        <v>32</v>
      </c>
      <c r="N3100" t="s">
        <v>32</v>
      </c>
      <c r="O3100">
        <v>0</v>
      </c>
      <c r="P3100">
        <v>0</v>
      </c>
      <c r="Q3100">
        <v>0</v>
      </c>
      <c r="R3100">
        <v>110</v>
      </c>
      <c r="S3100">
        <v>115</v>
      </c>
      <c r="T3100">
        <f t="shared" si="96"/>
        <v>225</v>
      </c>
      <c r="U3100">
        <v>322059</v>
      </c>
      <c r="V3100">
        <v>217443</v>
      </c>
      <c r="W3100" s="3">
        <v>-6.1735100000000003</v>
      </c>
      <c r="X3100" s="3">
        <v>53.193399999999997</v>
      </c>
      <c r="Y3100" t="s">
        <v>34</v>
      </c>
      <c r="Z3100" t="str">
        <f t="shared" si="97"/>
        <v>Catholic</v>
      </c>
    </row>
    <row r="3101" spans="1:26" x14ac:dyDescent="0.35">
      <c r="A3101">
        <v>3101</v>
      </c>
      <c r="B3101" t="s">
        <v>8415</v>
      </c>
      <c r="C3101" t="s">
        <v>8416</v>
      </c>
      <c r="D3101" s="1" t="s">
        <v>28</v>
      </c>
      <c r="E3101" s="1" t="s">
        <v>8353</v>
      </c>
      <c r="F3101" t="s">
        <v>8315</v>
      </c>
      <c r="G3101" t="s">
        <v>31</v>
      </c>
      <c r="H3101" t="s">
        <v>32</v>
      </c>
      <c r="I3101" t="s">
        <v>32</v>
      </c>
      <c r="J3101" t="s">
        <v>32</v>
      </c>
      <c r="K3101" t="s">
        <v>33</v>
      </c>
      <c r="M3101" t="s">
        <v>32</v>
      </c>
      <c r="N3101" t="s">
        <v>32</v>
      </c>
      <c r="O3101">
        <v>0</v>
      </c>
      <c r="P3101">
        <v>0</v>
      </c>
      <c r="Q3101">
        <v>0</v>
      </c>
      <c r="R3101">
        <v>0</v>
      </c>
      <c r="S3101">
        <v>130</v>
      </c>
      <c r="T3101">
        <f t="shared" si="96"/>
        <v>130</v>
      </c>
      <c r="U3101">
        <v>318802</v>
      </c>
      <c r="V3101">
        <v>188614</v>
      </c>
      <c r="W3101" s="3">
        <v>-6.23285</v>
      </c>
      <c r="X3101" s="3">
        <v>52.935200000000002</v>
      </c>
      <c r="Y3101" t="s">
        <v>34</v>
      </c>
      <c r="Z3101" t="str">
        <f t="shared" si="97"/>
        <v>Catholic</v>
      </c>
    </row>
    <row r="3102" spans="1:26" x14ac:dyDescent="0.35">
      <c r="A3102">
        <v>3102</v>
      </c>
      <c r="B3102" t="s">
        <v>8417</v>
      </c>
      <c r="C3102" t="s">
        <v>8418</v>
      </c>
      <c r="D3102" s="1" t="s">
        <v>28</v>
      </c>
      <c r="E3102" s="1" t="s">
        <v>8353</v>
      </c>
      <c r="F3102" t="s">
        <v>8315</v>
      </c>
      <c r="G3102" t="s">
        <v>31</v>
      </c>
      <c r="H3102" t="s">
        <v>32</v>
      </c>
      <c r="I3102" t="s">
        <v>32</v>
      </c>
      <c r="J3102" t="s">
        <v>32</v>
      </c>
      <c r="K3102" t="s">
        <v>33</v>
      </c>
      <c r="M3102" t="s">
        <v>32</v>
      </c>
      <c r="N3102" t="s">
        <v>32</v>
      </c>
      <c r="O3102">
        <v>0</v>
      </c>
      <c r="P3102">
        <v>0</v>
      </c>
      <c r="Q3102">
        <v>0</v>
      </c>
      <c r="R3102">
        <v>130</v>
      </c>
      <c r="S3102">
        <v>0</v>
      </c>
      <c r="T3102">
        <f t="shared" si="96"/>
        <v>130</v>
      </c>
      <c r="U3102">
        <v>318776</v>
      </c>
      <c r="V3102">
        <v>188296</v>
      </c>
      <c r="W3102" s="3">
        <v>-6.2333600000000002</v>
      </c>
      <c r="X3102" s="3">
        <v>52.932400000000001</v>
      </c>
      <c r="Y3102" t="s">
        <v>34</v>
      </c>
      <c r="Z3102" t="str">
        <f t="shared" si="97"/>
        <v>Catholic</v>
      </c>
    </row>
    <row r="3103" spans="1:26" x14ac:dyDescent="0.35">
      <c r="A3103">
        <v>3103</v>
      </c>
      <c r="B3103" t="s">
        <v>8419</v>
      </c>
      <c r="C3103" t="s">
        <v>8420</v>
      </c>
      <c r="D3103" s="1" t="s">
        <v>28</v>
      </c>
      <c r="E3103" s="1" t="s">
        <v>8421</v>
      </c>
      <c r="F3103" t="s">
        <v>8315</v>
      </c>
      <c r="G3103" t="s">
        <v>31</v>
      </c>
      <c r="H3103" t="s">
        <v>32</v>
      </c>
      <c r="I3103" t="s">
        <v>32</v>
      </c>
      <c r="J3103" t="s">
        <v>32</v>
      </c>
      <c r="K3103" t="s">
        <v>33</v>
      </c>
      <c r="M3103" t="s">
        <v>32</v>
      </c>
      <c r="N3103" t="s">
        <v>32</v>
      </c>
      <c r="O3103">
        <v>0</v>
      </c>
      <c r="P3103">
        <v>0</v>
      </c>
      <c r="Q3103">
        <v>0</v>
      </c>
      <c r="R3103">
        <v>79</v>
      </c>
      <c r="S3103">
        <v>72</v>
      </c>
      <c r="T3103">
        <f t="shared" si="96"/>
        <v>151</v>
      </c>
      <c r="U3103">
        <v>310809</v>
      </c>
      <c r="V3103">
        <v>177961</v>
      </c>
      <c r="W3103" s="3">
        <v>-6.3553199999999999</v>
      </c>
      <c r="X3103" s="3">
        <v>52.841200000000001</v>
      </c>
      <c r="Y3103" t="s">
        <v>34</v>
      </c>
      <c r="Z3103" t="str">
        <f t="shared" si="97"/>
        <v>Catholic</v>
      </c>
    </row>
    <row r="3104" spans="1:26" x14ac:dyDescent="0.35">
      <c r="A3104">
        <v>3104</v>
      </c>
      <c r="B3104" t="s">
        <v>8422</v>
      </c>
      <c r="C3104" t="s">
        <v>8423</v>
      </c>
      <c r="D3104" s="1" t="s">
        <v>28</v>
      </c>
      <c r="E3104" s="1" t="s">
        <v>8424</v>
      </c>
      <c r="F3104" t="s">
        <v>8315</v>
      </c>
      <c r="G3104" t="s">
        <v>31</v>
      </c>
      <c r="H3104" t="s">
        <v>32</v>
      </c>
      <c r="I3104" t="s">
        <v>32</v>
      </c>
      <c r="J3104" t="s">
        <v>32</v>
      </c>
      <c r="K3104" t="s">
        <v>33</v>
      </c>
      <c r="M3104" t="s">
        <v>32</v>
      </c>
      <c r="N3104" t="s">
        <v>32</v>
      </c>
      <c r="O3104">
        <v>0</v>
      </c>
      <c r="P3104">
        <v>0</v>
      </c>
      <c r="Q3104">
        <v>0</v>
      </c>
      <c r="R3104">
        <v>47</v>
      </c>
      <c r="S3104">
        <v>38</v>
      </c>
      <c r="T3104">
        <f t="shared" si="96"/>
        <v>85</v>
      </c>
      <c r="U3104">
        <v>327025</v>
      </c>
      <c r="V3104">
        <v>186623</v>
      </c>
      <c r="W3104" s="3">
        <v>-6.1113900000000001</v>
      </c>
      <c r="X3104" s="3">
        <v>52.915500000000002</v>
      </c>
      <c r="Y3104" t="s">
        <v>34</v>
      </c>
      <c r="Z3104" t="str">
        <f t="shared" si="97"/>
        <v>Catholic</v>
      </c>
    </row>
    <row r="3105" spans="1:26" x14ac:dyDescent="0.35">
      <c r="A3105">
        <v>3105</v>
      </c>
      <c r="B3105" t="s">
        <v>8425</v>
      </c>
      <c r="C3105" t="s">
        <v>8426</v>
      </c>
      <c r="D3105" s="1" t="s">
        <v>28</v>
      </c>
      <c r="E3105" s="1" t="s">
        <v>8366</v>
      </c>
      <c r="F3105" t="s">
        <v>8315</v>
      </c>
      <c r="G3105" t="s">
        <v>31</v>
      </c>
      <c r="H3105" t="s">
        <v>32</v>
      </c>
      <c r="I3105" t="s">
        <v>32</v>
      </c>
      <c r="J3105" t="s">
        <v>32</v>
      </c>
      <c r="K3105" t="s">
        <v>33</v>
      </c>
      <c r="M3105" t="s">
        <v>32</v>
      </c>
      <c r="N3105" t="s">
        <v>32</v>
      </c>
      <c r="O3105">
        <v>0</v>
      </c>
      <c r="P3105">
        <v>0</v>
      </c>
      <c r="Q3105">
        <v>0</v>
      </c>
      <c r="R3105">
        <v>179</v>
      </c>
      <c r="S3105">
        <v>616</v>
      </c>
      <c r="T3105">
        <f t="shared" si="96"/>
        <v>795</v>
      </c>
      <c r="U3105">
        <v>326407</v>
      </c>
      <c r="V3105">
        <v>218242</v>
      </c>
      <c r="W3105" s="3">
        <v>-6.1081700000000003</v>
      </c>
      <c r="X3105" s="3">
        <v>53.199599999999997</v>
      </c>
      <c r="Y3105" t="s">
        <v>34</v>
      </c>
      <c r="Z3105" t="str">
        <f t="shared" si="97"/>
        <v>Catholic</v>
      </c>
    </row>
    <row r="3106" spans="1:26" x14ac:dyDescent="0.35">
      <c r="A3106">
        <v>3106</v>
      </c>
      <c r="B3106" t="s">
        <v>8427</v>
      </c>
      <c r="C3106" t="s">
        <v>8428</v>
      </c>
      <c r="D3106" s="1" t="s">
        <v>28</v>
      </c>
      <c r="E3106" s="1" t="s">
        <v>8429</v>
      </c>
      <c r="F3106" t="s">
        <v>8315</v>
      </c>
      <c r="G3106" t="s">
        <v>31</v>
      </c>
      <c r="H3106" t="s">
        <v>32</v>
      </c>
      <c r="I3106" t="s">
        <v>32</v>
      </c>
      <c r="J3106" t="s">
        <v>32</v>
      </c>
      <c r="K3106" t="s">
        <v>33</v>
      </c>
      <c r="M3106" t="s">
        <v>32</v>
      </c>
      <c r="N3106" t="s">
        <v>32</v>
      </c>
      <c r="O3106">
        <v>0</v>
      </c>
      <c r="P3106">
        <v>0</v>
      </c>
      <c r="Q3106">
        <v>0</v>
      </c>
      <c r="R3106">
        <v>62</v>
      </c>
      <c r="S3106">
        <v>397</v>
      </c>
      <c r="T3106">
        <f t="shared" si="96"/>
        <v>459</v>
      </c>
      <c r="U3106">
        <v>331702</v>
      </c>
      <c r="V3106">
        <v>193680</v>
      </c>
      <c r="W3106" s="3">
        <v>-6.0390300000000003</v>
      </c>
      <c r="X3106" s="3">
        <v>52.977699999999999</v>
      </c>
      <c r="Y3106" t="s">
        <v>34</v>
      </c>
      <c r="Z3106" t="str">
        <f t="shared" si="97"/>
        <v>Catholic</v>
      </c>
    </row>
    <row r="3107" spans="1:26" x14ac:dyDescent="0.35">
      <c r="A3107">
        <v>3107</v>
      </c>
      <c r="B3107" t="s">
        <v>8430</v>
      </c>
      <c r="C3107" t="s">
        <v>8431</v>
      </c>
      <c r="D3107" s="1" t="s">
        <v>28</v>
      </c>
      <c r="E3107" s="1" t="s">
        <v>8356</v>
      </c>
      <c r="F3107" t="s">
        <v>8315</v>
      </c>
      <c r="G3107" t="s">
        <v>31</v>
      </c>
      <c r="H3107" t="s">
        <v>32</v>
      </c>
      <c r="I3107" t="s">
        <v>32</v>
      </c>
      <c r="J3107" t="s">
        <v>32</v>
      </c>
      <c r="K3107" t="s">
        <v>33</v>
      </c>
      <c r="M3107" t="s">
        <v>32</v>
      </c>
      <c r="N3107" t="s">
        <v>32</v>
      </c>
      <c r="O3107">
        <v>0</v>
      </c>
      <c r="P3107">
        <v>0</v>
      </c>
      <c r="Q3107">
        <v>0</v>
      </c>
      <c r="R3107">
        <v>290</v>
      </c>
      <c r="S3107">
        <v>247</v>
      </c>
      <c r="T3107">
        <f t="shared" si="96"/>
        <v>537</v>
      </c>
      <c r="U3107">
        <v>328851</v>
      </c>
      <c r="V3107">
        <v>212640</v>
      </c>
      <c r="W3107" s="3">
        <v>-6.0738700000000003</v>
      </c>
      <c r="X3107" s="3">
        <v>53.148699999999998</v>
      </c>
      <c r="Y3107" t="s">
        <v>34</v>
      </c>
      <c r="Z3107" t="str">
        <f t="shared" si="97"/>
        <v>Catholic</v>
      </c>
    </row>
    <row r="3108" spans="1:26" x14ac:dyDescent="0.35">
      <c r="A3108">
        <v>3108</v>
      </c>
      <c r="B3108" t="s">
        <v>8432</v>
      </c>
      <c r="C3108" t="s">
        <v>8433</v>
      </c>
      <c r="D3108" s="1" t="s">
        <v>28</v>
      </c>
      <c r="E3108" s="1" t="s">
        <v>8434</v>
      </c>
      <c r="F3108" t="s">
        <v>8315</v>
      </c>
      <c r="G3108" t="s">
        <v>31</v>
      </c>
      <c r="H3108" t="s">
        <v>32</v>
      </c>
      <c r="I3108" t="s">
        <v>32</v>
      </c>
      <c r="J3108" t="s">
        <v>32</v>
      </c>
      <c r="K3108" t="s">
        <v>33</v>
      </c>
      <c r="M3108" t="s">
        <v>32</v>
      </c>
      <c r="N3108" t="s">
        <v>32</v>
      </c>
      <c r="O3108">
        <v>0</v>
      </c>
      <c r="P3108">
        <v>0</v>
      </c>
      <c r="Q3108">
        <v>0</v>
      </c>
      <c r="R3108">
        <v>145</v>
      </c>
      <c r="S3108">
        <v>134</v>
      </c>
      <c r="T3108">
        <f t="shared" si="96"/>
        <v>279</v>
      </c>
      <c r="U3108">
        <v>287300</v>
      </c>
      <c r="V3108">
        <v>201255</v>
      </c>
      <c r="W3108" s="3">
        <v>-6.69787</v>
      </c>
      <c r="X3108" s="3">
        <v>53.0548</v>
      </c>
      <c r="Y3108" t="s">
        <v>34</v>
      </c>
      <c r="Z3108" t="str">
        <f t="shared" si="97"/>
        <v>Catholic</v>
      </c>
    </row>
    <row r="3109" spans="1:26" x14ac:dyDescent="0.35">
      <c r="A3109">
        <v>3109</v>
      </c>
      <c r="B3109" t="s">
        <v>8435</v>
      </c>
      <c r="C3109" t="s">
        <v>8436</v>
      </c>
      <c r="D3109" s="1" t="s">
        <v>28</v>
      </c>
      <c r="E3109" s="1" t="s">
        <v>8437</v>
      </c>
      <c r="F3109" t="s">
        <v>8315</v>
      </c>
      <c r="G3109" t="s">
        <v>31</v>
      </c>
      <c r="H3109" t="s">
        <v>32</v>
      </c>
      <c r="I3109" t="s">
        <v>32</v>
      </c>
      <c r="J3109" t="s">
        <v>32</v>
      </c>
      <c r="K3109" t="s">
        <v>33</v>
      </c>
      <c r="M3109" t="s">
        <v>32</v>
      </c>
      <c r="N3109" t="s">
        <v>32</v>
      </c>
      <c r="O3109">
        <v>0</v>
      </c>
      <c r="P3109">
        <v>0</v>
      </c>
      <c r="Q3109">
        <v>0</v>
      </c>
      <c r="R3109">
        <v>190</v>
      </c>
      <c r="S3109">
        <v>187</v>
      </c>
      <c r="T3109">
        <f t="shared" si="96"/>
        <v>377</v>
      </c>
      <c r="U3109">
        <v>327136</v>
      </c>
      <c r="V3109">
        <v>197736</v>
      </c>
      <c r="W3109" s="3">
        <v>-6.1053800000000003</v>
      </c>
      <c r="X3109" s="3">
        <v>53.015300000000003</v>
      </c>
      <c r="Y3109" t="s">
        <v>34</v>
      </c>
      <c r="Z3109" t="str">
        <f t="shared" si="97"/>
        <v>Catholic</v>
      </c>
    </row>
    <row r="3110" spans="1:26" x14ac:dyDescent="0.35">
      <c r="A3110">
        <v>3110</v>
      </c>
      <c r="B3110" t="s">
        <v>8438</v>
      </c>
      <c r="C3110" t="s">
        <v>8439</v>
      </c>
      <c r="D3110" s="1" t="s">
        <v>28</v>
      </c>
      <c r="E3110" s="1" t="s">
        <v>8440</v>
      </c>
      <c r="F3110" t="s">
        <v>8315</v>
      </c>
      <c r="G3110" t="s">
        <v>31</v>
      </c>
      <c r="H3110" t="s">
        <v>32</v>
      </c>
      <c r="I3110" t="s">
        <v>32</v>
      </c>
      <c r="J3110" t="s">
        <v>32</v>
      </c>
      <c r="K3110" t="s">
        <v>33</v>
      </c>
      <c r="M3110" t="s">
        <v>32</v>
      </c>
      <c r="N3110" t="s">
        <v>32</v>
      </c>
      <c r="O3110">
        <v>0</v>
      </c>
      <c r="P3110">
        <v>0</v>
      </c>
      <c r="Q3110">
        <v>0</v>
      </c>
      <c r="R3110">
        <v>28</v>
      </c>
      <c r="S3110">
        <v>28</v>
      </c>
      <c r="T3110">
        <f t="shared" si="96"/>
        <v>56</v>
      </c>
      <c r="U3110">
        <v>301474</v>
      </c>
      <c r="V3110">
        <v>174910</v>
      </c>
      <c r="W3110" s="3">
        <v>-6.4947699999999999</v>
      </c>
      <c r="X3110" s="3">
        <v>52.8157</v>
      </c>
      <c r="Y3110" t="s">
        <v>34</v>
      </c>
      <c r="Z3110" t="str">
        <f t="shared" si="97"/>
        <v>Catholic</v>
      </c>
    </row>
    <row r="3111" spans="1:26" x14ac:dyDescent="0.35">
      <c r="A3111">
        <v>3111</v>
      </c>
      <c r="B3111" t="s">
        <v>8441</v>
      </c>
      <c r="C3111" t="s">
        <v>8442</v>
      </c>
      <c r="D3111" s="1" t="s">
        <v>28</v>
      </c>
      <c r="E3111" s="1" t="s">
        <v>8443</v>
      </c>
      <c r="F3111" t="s">
        <v>8315</v>
      </c>
      <c r="G3111" t="s">
        <v>31</v>
      </c>
      <c r="H3111" t="s">
        <v>32</v>
      </c>
      <c r="I3111" t="s">
        <v>32</v>
      </c>
      <c r="J3111" t="s">
        <v>32</v>
      </c>
      <c r="K3111" t="s">
        <v>33</v>
      </c>
      <c r="M3111" t="s">
        <v>32</v>
      </c>
      <c r="N3111" t="s">
        <v>32</v>
      </c>
      <c r="O3111">
        <v>0</v>
      </c>
      <c r="P3111">
        <v>0</v>
      </c>
      <c r="Q3111">
        <v>0</v>
      </c>
      <c r="R3111">
        <v>71</v>
      </c>
      <c r="S3111">
        <v>67</v>
      </c>
      <c r="T3111">
        <f t="shared" si="96"/>
        <v>138</v>
      </c>
      <c r="U3111">
        <v>292946</v>
      </c>
      <c r="V3111">
        <v>197795</v>
      </c>
      <c r="W3111" s="3">
        <v>-6.6146799999999999</v>
      </c>
      <c r="X3111" s="3">
        <v>53.022799999999997</v>
      </c>
      <c r="Y3111" t="s">
        <v>34</v>
      </c>
      <c r="Z3111" t="str">
        <f t="shared" si="97"/>
        <v>Catholic</v>
      </c>
    </row>
    <row r="3112" spans="1:26" x14ac:dyDescent="0.35">
      <c r="A3112">
        <v>3112</v>
      </c>
      <c r="B3112" t="s">
        <v>8444</v>
      </c>
      <c r="C3112" t="s">
        <v>8445</v>
      </c>
      <c r="D3112" s="1" t="s">
        <v>28</v>
      </c>
      <c r="E3112" s="1" t="s">
        <v>8446</v>
      </c>
      <c r="F3112" t="s">
        <v>8315</v>
      </c>
      <c r="G3112" t="s">
        <v>57</v>
      </c>
      <c r="H3112" t="s">
        <v>32</v>
      </c>
      <c r="I3112" t="s">
        <v>32</v>
      </c>
      <c r="J3112" t="s">
        <v>32</v>
      </c>
      <c r="K3112" t="s">
        <v>33</v>
      </c>
      <c r="M3112" t="s">
        <v>32</v>
      </c>
      <c r="N3112" t="s">
        <v>32</v>
      </c>
      <c r="O3112">
        <v>0</v>
      </c>
      <c r="P3112">
        <v>0</v>
      </c>
      <c r="Q3112">
        <v>0</v>
      </c>
      <c r="R3112">
        <v>53</v>
      </c>
      <c r="S3112">
        <v>40</v>
      </c>
      <c r="T3112">
        <f t="shared" si="96"/>
        <v>93</v>
      </c>
      <c r="U3112">
        <v>304010</v>
      </c>
      <c r="V3112">
        <v>172437</v>
      </c>
      <c r="W3112" s="3">
        <v>-6.4579500000000003</v>
      </c>
      <c r="X3112" s="3">
        <v>52.792999999999999</v>
      </c>
      <c r="Y3112" t="s">
        <v>34</v>
      </c>
      <c r="Z3112" t="str">
        <f t="shared" si="97"/>
        <v>Church of Ireland</v>
      </c>
    </row>
    <row r="3113" spans="1:26" x14ac:dyDescent="0.35">
      <c r="A3113">
        <v>3113</v>
      </c>
      <c r="B3113" t="s">
        <v>8447</v>
      </c>
      <c r="C3113" t="s">
        <v>8448</v>
      </c>
      <c r="D3113" s="1" t="s">
        <v>28</v>
      </c>
      <c r="E3113" s="1" t="s">
        <v>8449</v>
      </c>
      <c r="F3113" t="s">
        <v>8315</v>
      </c>
      <c r="G3113" t="s">
        <v>31</v>
      </c>
      <c r="H3113" t="s">
        <v>32</v>
      </c>
      <c r="I3113" t="s">
        <v>32</v>
      </c>
      <c r="J3113" t="s">
        <v>32</v>
      </c>
      <c r="K3113" t="s">
        <v>33</v>
      </c>
      <c r="M3113" t="s">
        <v>32</v>
      </c>
      <c r="N3113" t="s">
        <v>32</v>
      </c>
      <c r="O3113">
        <v>0</v>
      </c>
      <c r="P3113">
        <v>0</v>
      </c>
      <c r="Q3113">
        <v>0</v>
      </c>
      <c r="R3113">
        <v>83</v>
      </c>
      <c r="S3113">
        <v>81</v>
      </c>
      <c r="T3113">
        <f t="shared" si="96"/>
        <v>164</v>
      </c>
      <c r="U3113">
        <v>293791</v>
      </c>
      <c r="V3113">
        <v>205438</v>
      </c>
      <c r="W3113" s="3">
        <v>-6.5998700000000001</v>
      </c>
      <c r="X3113" s="3">
        <v>53.091299999999997</v>
      </c>
      <c r="Y3113" t="s">
        <v>34</v>
      </c>
      <c r="Z3113" t="str">
        <f t="shared" si="97"/>
        <v>Catholic</v>
      </c>
    </row>
    <row r="3114" spans="1:26" x14ac:dyDescent="0.35">
      <c r="A3114">
        <v>3114</v>
      </c>
      <c r="B3114" t="s">
        <v>8450</v>
      </c>
      <c r="C3114" t="s">
        <v>8451</v>
      </c>
      <c r="D3114" s="1" t="s">
        <v>28</v>
      </c>
      <c r="E3114" s="1" t="s">
        <v>8452</v>
      </c>
      <c r="F3114" t="s">
        <v>8315</v>
      </c>
      <c r="G3114" t="s">
        <v>31</v>
      </c>
      <c r="H3114" t="s">
        <v>32</v>
      </c>
      <c r="I3114" t="s">
        <v>32</v>
      </c>
      <c r="J3114" t="s">
        <v>32</v>
      </c>
      <c r="K3114" t="s">
        <v>33</v>
      </c>
      <c r="M3114" t="s">
        <v>32</v>
      </c>
      <c r="N3114" t="s">
        <v>32</v>
      </c>
      <c r="O3114">
        <v>0</v>
      </c>
      <c r="P3114">
        <v>0</v>
      </c>
      <c r="Q3114">
        <v>0</v>
      </c>
      <c r="R3114">
        <v>52</v>
      </c>
      <c r="S3114">
        <v>42</v>
      </c>
      <c r="T3114">
        <f t="shared" si="96"/>
        <v>94</v>
      </c>
      <c r="U3114">
        <v>305875</v>
      </c>
      <c r="V3114">
        <v>169184</v>
      </c>
      <c r="W3114" s="3">
        <v>-6.4313599999999997</v>
      </c>
      <c r="X3114" s="3">
        <v>52.763399999999997</v>
      </c>
      <c r="Y3114" t="s">
        <v>34</v>
      </c>
      <c r="Z3114" t="str">
        <f t="shared" si="97"/>
        <v>Catholic</v>
      </c>
    </row>
    <row r="3115" spans="1:26" x14ac:dyDescent="0.35">
      <c r="A3115">
        <v>3115</v>
      </c>
      <c r="B3115" t="s">
        <v>8453</v>
      </c>
      <c r="C3115" t="s">
        <v>8393</v>
      </c>
      <c r="D3115" s="1" t="s">
        <v>28</v>
      </c>
      <c r="E3115" s="1" t="s">
        <v>8454</v>
      </c>
      <c r="F3115" t="s">
        <v>8315</v>
      </c>
      <c r="G3115" t="s">
        <v>31</v>
      </c>
      <c r="H3115" t="s">
        <v>32</v>
      </c>
      <c r="I3115" t="s">
        <v>32</v>
      </c>
      <c r="J3115" t="s">
        <v>32</v>
      </c>
      <c r="K3115" t="s">
        <v>33</v>
      </c>
      <c r="M3115" t="s">
        <v>32</v>
      </c>
      <c r="N3115" t="s">
        <v>32</v>
      </c>
      <c r="O3115">
        <v>0</v>
      </c>
      <c r="P3115">
        <v>0</v>
      </c>
      <c r="Q3115">
        <v>0</v>
      </c>
      <c r="R3115">
        <v>118</v>
      </c>
      <c r="S3115">
        <v>96</v>
      </c>
      <c r="T3115">
        <f t="shared" si="96"/>
        <v>214</v>
      </c>
      <c r="U3115">
        <v>320862</v>
      </c>
      <c r="V3115">
        <v>179363</v>
      </c>
      <c r="W3115" s="3">
        <v>-6.20566</v>
      </c>
      <c r="X3115" s="3">
        <v>52.851700000000001</v>
      </c>
      <c r="Y3115" t="s">
        <v>34</v>
      </c>
      <c r="Z3115" t="str">
        <f t="shared" si="97"/>
        <v>Catholic</v>
      </c>
    </row>
    <row r="3116" spans="1:26" x14ac:dyDescent="0.35">
      <c r="A3116">
        <v>3116</v>
      </c>
      <c r="B3116" t="s">
        <v>8455</v>
      </c>
      <c r="C3116" t="s">
        <v>8456</v>
      </c>
      <c r="D3116" s="1" t="s">
        <v>28</v>
      </c>
      <c r="E3116" s="1" t="s">
        <v>8386</v>
      </c>
      <c r="F3116" t="s">
        <v>8315</v>
      </c>
      <c r="G3116" t="s">
        <v>31</v>
      </c>
      <c r="H3116" t="s">
        <v>32</v>
      </c>
      <c r="I3116" t="s">
        <v>32</v>
      </c>
      <c r="J3116" t="s">
        <v>32</v>
      </c>
      <c r="K3116" t="s">
        <v>33</v>
      </c>
      <c r="M3116" t="s">
        <v>32</v>
      </c>
      <c r="N3116" t="s">
        <v>32</v>
      </c>
      <c r="O3116">
        <v>0</v>
      </c>
      <c r="P3116">
        <v>0</v>
      </c>
      <c r="Q3116">
        <v>0</v>
      </c>
      <c r="R3116">
        <v>114</v>
      </c>
      <c r="S3116">
        <v>108</v>
      </c>
      <c r="T3116">
        <f t="shared" si="96"/>
        <v>222</v>
      </c>
      <c r="U3116">
        <v>301133</v>
      </c>
      <c r="V3116">
        <v>163320</v>
      </c>
      <c r="W3116" s="3">
        <v>-6.5034000000000001</v>
      </c>
      <c r="X3116" s="3">
        <v>52.711599999999997</v>
      </c>
      <c r="Y3116" t="s">
        <v>34</v>
      </c>
      <c r="Z3116" t="str">
        <f t="shared" si="97"/>
        <v>Catholic</v>
      </c>
    </row>
    <row r="3117" spans="1:26" x14ac:dyDescent="0.35">
      <c r="A3117">
        <v>3117</v>
      </c>
      <c r="B3117" t="s">
        <v>8457</v>
      </c>
      <c r="C3117" t="s">
        <v>731</v>
      </c>
      <c r="D3117" s="1" t="s">
        <v>28</v>
      </c>
      <c r="E3117" s="1" t="s">
        <v>8458</v>
      </c>
      <c r="F3117" t="s">
        <v>8315</v>
      </c>
      <c r="G3117" t="s">
        <v>31</v>
      </c>
      <c r="H3117" t="s">
        <v>32</v>
      </c>
      <c r="I3117" t="s">
        <v>32</v>
      </c>
      <c r="J3117" t="s">
        <v>32</v>
      </c>
      <c r="K3117" t="s">
        <v>33</v>
      </c>
      <c r="M3117" t="s">
        <v>32</v>
      </c>
      <c r="N3117" t="s">
        <v>32</v>
      </c>
      <c r="O3117">
        <v>0</v>
      </c>
      <c r="P3117">
        <v>0</v>
      </c>
      <c r="Q3117">
        <v>0</v>
      </c>
      <c r="R3117">
        <v>26</v>
      </c>
      <c r="S3117">
        <v>37</v>
      </c>
      <c r="T3117">
        <f t="shared" si="96"/>
        <v>63</v>
      </c>
      <c r="U3117">
        <v>319531</v>
      </c>
      <c r="V3117">
        <v>216552</v>
      </c>
      <c r="W3117" s="3">
        <v>-6.2116499999999997</v>
      </c>
      <c r="X3117" s="3">
        <v>53.186</v>
      </c>
      <c r="Y3117" t="s">
        <v>34</v>
      </c>
      <c r="Z3117" t="str">
        <f t="shared" si="97"/>
        <v>Catholic</v>
      </c>
    </row>
    <row r="3118" spans="1:26" x14ac:dyDescent="0.35">
      <c r="A3118">
        <v>3118</v>
      </c>
      <c r="B3118" t="s">
        <v>8459</v>
      </c>
      <c r="C3118" t="s">
        <v>8460</v>
      </c>
      <c r="D3118" s="1" t="s">
        <v>28</v>
      </c>
      <c r="E3118" s="1" t="s">
        <v>8461</v>
      </c>
      <c r="F3118" t="s">
        <v>8315</v>
      </c>
      <c r="G3118" t="s">
        <v>31</v>
      </c>
      <c r="H3118" t="s">
        <v>32</v>
      </c>
      <c r="I3118" t="s">
        <v>32</v>
      </c>
      <c r="J3118" t="s">
        <v>32</v>
      </c>
      <c r="K3118" t="s">
        <v>33</v>
      </c>
      <c r="M3118" t="s">
        <v>32</v>
      </c>
      <c r="N3118" t="s">
        <v>32</v>
      </c>
      <c r="O3118">
        <v>0</v>
      </c>
      <c r="P3118">
        <v>0</v>
      </c>
      <c r="Q3118">
        <v>0</v>
      </c>
      <c r="R3118">
        <v>109</v>
      </c>
      <c r="S3118">
        <v>96</v>
      </c>
      <c r="T3118">
        <f t="shared" si="96"/>
        <v>205</v>
      </c>
      <c r="U3118">
        <v>324414</v>
      </c>
      <c r="V3118">
        <v>214682</v>
      </c>
      <c r="W3118" s="3">
        <v>-6.1393599999999999</v>
      </c>
      <c r="X3118" s="3">
        <v>53.168100000000003</v>
      </c>
      <c r="Y3118" t="s">
        <v>34</v>
      </c>
      <c r="Z3118" t="str">
        <f t="shared" si="97"/>
        <v>Catholic</v>
      </c>
    </row>
    <row r="3119" spans="1:26" x14ac:dyDescent="0.35">
      <c r="A3119">
        <v>3119</v>
      </c>
      <c r="B3119" t="s">
        <v>8462</v>
      </c>
      <c r="C3119" t="s">
        <v>8463</v>
      </c>
      <c r="D3119" s="1" t="s">
        <v>28</v>
      </c>
      <c r="E3119" s="1" t="s">
        <v>8464</v>
      </c>
      <c r="F3119" t="s">
        <v>8315</v>
      </c>
      <c r="G3119" t="s">
        <v>31</v>
      </c>
      <c r="H3119" t="s">
        <v>32</v>
      </c>
      <c r="I3119" t="s">
        <v>32</v>
      </c>
      <c r="J3119" t="s">
        <v>32</v>
      </c>
      <c r="K3119" t="s">
        <v>33</v>
      </c>
      <c r="M3119" t="s">
        <v>32</v>
      </c>
      <c r="N3119" t="s">
        <v>32</v>
      </c>
      <c r="O3119">
        <v>0</v>
      </c>
      <c r="P3119">
        <v>0</v>
      </c>
      <c r="Q3119">
        <v>0</v>
      </c>
      <c r="R3119">
        <v>28</v>
      </c>
      <c r="S3119">
        <v>29</v>
      </c>
      <c r="T3119">
        <f t="shared" si="96"/>
        <v>57</v>
      </c>
      <c r="U3119">
        <v>299269</v>
      </c>
      <c r="V3119">
        <v>186083</v>
      </c>
      <c r="W3119" s="3">
        <v>-6.5240600000000004</v>
      </c>
      <c r="X3119" s="3">
        <v>52.916499999999999</v>
      </c>
      <c r="Y3119" t="s">
        <v>34</v>
      </c>
      <c r="Z3119" t="str">
        <f t="shared" si="97"/>
        <v>Catholic</v>
      </c>
    </row>
    <row r="3120" spans="1:26" x14ac:dyDescent="0.35">
      <c r="A3120">
        <v>3120</v>
      </c>
      <c r="B3120" t="s">
        <v>8465</v>
      </c>
      <c r="C3120" t="s">
        <v>8466</v>
      </c>
      <c r="D3120" s="1" t="s">
        <v>28</v>
      </c>
      <c r="E3120" s="1" t="s">
        <v>8366</v>
      </c>
      <c r="F3120" t="s">
        <v>8315</v>
      </c>
      <c r="G3120" t="s">
        <v>31</v>
      </c>
      <c r="H3120" t="s">
        <v>32</v>
      </c>
      <c r="I3120" t="s">
        <v>80</v>
      </c>
      <c r="J3120" t="s">
        <v>32</v>
      </c>
      <c r="K3120" t="s">
        <v>33</v>
      </c>
      <c r="M3120" t="s">
        <v>32</v>
      </c>
      <c r="N3120" t="s">
        <v>32</v>
      </c>
      <c r="O3120">
        <v>0</v>
      </c>
      <c r="P3120">
        <v>0</v>
      </c>
      <c r="Q3120">
        <v>0</v>
      </c>
      <c r="R3120">
        <v>78</v>
      </c>
      <c r="S3120">
        <v>6</v>
      </c>
      <c r="T3120">
        <f t="shared" si="96"/>
        <v>84</v>
      </c>
      <c r="U3120">
        <v>325824</v>
      </c>
      <c r="V3120">
        <v>219022</v>
      </c>
      <c r="W3120" s="3">
        <v>-6.1165799999999999</v>
      </c>
      <c r="X3120" s="3">
        <v>53.206699999999998</v>
      </c>
      <c r="Y3120" t="s">
        <v>34</v>
      </c>
      <c r="Z3120" t="str">
        <f t="shared" si="97"/>
        <v>Catholic</v>
      </c>
    </row>
    <row r="3121" spans="1:26" x14ac:dyDescent="0.35">
      <c r="A3121">
        <v>3121</v>
      </c>
      <c r="B3121" t="s">
        <v>8467</v>
      </c>
      <c r="C3121" t="s">
        <v>8468</v>
      </c>
      <c r="D3121" s="1" t="s">
        <v>28</v>
      </c>
      <c r="E3121" s="1" t="s">
        <v>8469</v>
      </c>
      <c r="F3121" t="s">
        <v>8315</v>
      </c>
      <c r="G3121" t="s">
        <v>31</v>
      </c>
      <c r="H3121" t="s">
        <v>32</v>
      </c>
      <c r="I3121" t="s">
        <v>32</v>
      </c>
      <c r="J3121" t="s">
        <v>32</v>
      </c>
      <c r="K3121" t="s">
        <v>33</v>
      </c>
      <c r="M3121" t="s">
        <v>32</v>
      </c>
      <c r="N3121" t="s">
        <v>32</v>
      </c>
      <c r="O3121">
        <v>0</v>
      </c>
      <c r="P3121">
        <v>0</v>
      </c>
      <c r="Q3121">
        <v>0</v>
      </c>
      <c r="R3121">
        <v>32</v>
      </c>
      <c r="S3121">
        <v>40</v>
      </c>
      <c r="T3121">
        <f t="shared" si="96"/>
        <v>72</v>
      </c>
      <c r="U3121">
        <v>301246</v>
      </c>
      <c r="V3121">
        <v>181266</v>
      </c>
      <c r="W3121" s="3">
        <v>-6.4961799999999998</v>
      </c>
      <c r="X3121" s="3">
        <v>52.872799999999998</v>
      </c>
      <c r="Y3121" t="s">
        <v>34</v>
      </c>
      <c r="Z3121" t="str">
        <f t="shared" si="97"/>
        <v>Catholic</v>
      </c>
    </row>
    <row r="3122" spans="1:26" x14ac:dyDescent="0.35">
      <c r="A3122">
        <v>3122</v>
      </c>
      <c r="B3122" t="s">
        <v>8470</v>
      </c>
      <c r="C3122" t="s">
        <v>8471</v>
      </c>
      <c r="D3122" s="1" t="s">
        <v>28</v>
      </c>
      <c r="E3122" s="1" t="s">
        <v>8472</v>
      </c>
      <c r="F3122" t="s">
        <v>8315</v>
      </c>
      <c r="G3122" t="s">
        <v>31</v>
      </c>
      <c r="H3122" t="s">
        <v>32</v>
      </c>
      <c r="I3122" t="s">
        <v>32</v>
      </c>
      <c r="J3122" t="s">
        <v>32</v>
      </c>
      <c r="K3122" t="s">
        <v>33</v>
      </c>
      <c r="M3122" t="s">
        <v>32</v>
      </c>
      <c r="N3122" t="s">
        <v>32</v>
      </c>
      <c r="O3122">
        <v>0</v>
      </c>
      <c r="P3122">
        <v>0</v>
      </c>
      <c r="Q3122">
        <v>0</v>
      </c>
      <c r="R3122">
        <v>132</v>
      </c>
      <c r="S3122">
        <v>128</v>
      </c>
      <c r="T3122">
        <f t="shared" si="96"/>
        <v>260</v>
      </c>
      <c r="U3122">
        <v>313160</v>
      </c>
      <c r="V3122">
        <v>179737</v>
      </c>
      <c r="W3122" s="3">
        <v>-6.31982</v>
      </c>
      <c r="X3122" s="3">
        <v>52.856699999999996</v>
      </c>
      <c r="Y3122" t="s">
        <v>34</v>
      </c>
      <c r="Z3122" t="str">
        <f t="shared" si="97"/>
        <v>Catholic</v>
      </c>
    </row>
    <row r="3123" spans="1:26" x14ac:dyDescent="0.35">
      <c r="A3123">
        <v>3123</v>
      </c>
      <c r="B3123" t="s">
        <v>8473</v>
      </c>
      <c r="C3123" t="s">
        <v>8474</v>
      </c>
      <c r="D3123" s="1" t="s">
        <v>28</v>
      </c>
      <c r="E3123" s="1" t="s">
        <v>8475</v>
      </c>
      <c r="F3123" t="s">
        <v>8315</v>
      </c>
      <c r="G3123" t="s">
        <v>31</v>
      </c>
      <c r="H3123" t="s">
        <v>32</v>
      </c>
      <c r="I3123" t="s">
        <v>32</v>
      </c>
      <c r="J3123" t="s">
        <v>32</v>
      </c>
      <c r="K3123" t="s">
        <v>33</v>
      </c>
      <c r="M3123" t="s">
        <v>32</v>
      </c>
      <c r="N3123" t="s">
        <v>32</v>
      </c>
      <c r="O3123">
        <v>0</v>
      </c>
      <c r="P3123">
        <v>0</v>
      </c>
      <c r="Q3123">
        <v>0</v>
      </c>
      <c r="R3123">
        <v>68</v>
      </c>
      <c r="S3123">
        <v>56</v>
      </c>
      <c r="T3123">
        <f t="shared" si="96"/>
        <v>124</v>
      </c>
      <c r="U3123">
        <v>304038</v>
      </c>
      <c r="V3123">
        <v>172951</v>
      </c>
      <c r="W3123" s="3">
        <v>-6.4573700000000001</v>
      </c>
      <c r="X3123" s="3">
        <v>52.797600000000003</v>
      </c>
      <c r="Y3123" t="s">
        <v>34</v>
      </c>
      <c r="Z3123" t="str">
        <f t="shared" si="97"/>
        <v>Catholic</v>
      </c>
    </row>
    <row r="3124" spans="1:26" x14ac:dyDescent="0.35">
      <c r="A3124">
        <v>3124</v>
      </c>
      <c r="B3124" t="s">
        <v>8476</v>
      </c>
      <c r="C3124" t="s">
        <v>1996</v>
      </c>
      <c r="D3124" s="1" t="s">
        <v>28</v>
      </c>
      <c r="E3124" s="1" t="s">
        <v>8477</v>
      </c>
      <c r="F3124" t="s">
        <v>8315</v>
      </c>
      <c r="G3124" t="s">
        <v>31</v>
      </c>
      <c r="H3124" t="s">
        <v>32</v>
      </c>
      <c r="I3124" t="s">
        <v>32</v>
      </c>
      <c r="J3124" t="s">
        <v>32</v>
      </c>
      <c r="K3124" t="s">
        <v>33</v>
      </c>
      <c r="M3124" t="s">
        <v>32</v>
      </c>
      <c r="N3124" t="s">
        <v>32</v>
      </c>
      <c r="O3124">
        <v>0</v>
      </c>
      <c r="P3124">
        <v>0</v>
      </c>
      <c r="Q3124">
        <v>0</v>
      </c>
      <c r="R3124">
        <v>49</v>
      </c>
      <c r="S3124">
        <v>46</v>
      </c>
      <c r="T3124">
        <f t="shared" si="96"/>
        <v>95</v>
      </c>
      <c r="U3124">
        <v>291974</v>
      </c>
      <c r="V3124">
        <v>186918</v>
      </c>
      <c r="W3124" s="3">
        <v>-6.63225</v>
      </c>
      <c r="X3124" s="3">
        <v>52.9253</v>
      </c>
      <c r="Y3124" t="s">
        <v>34</v>
      </c>
      <c r="Z3124" t="str">
        <f t="shared" si="97"/>
        <v>Catholic</v>
      </c>
    </row>
    <row r="3125" spans="1:26" x14ac:dyDescent="0.35">
      <c r="A3125">
        <v>3125</v>
      </c>
      <c r="B3125" t="s">
        <v>8478</v>
      </c>
      <c r="C3125" t="s">
        <v>8479</v>
      </c>
      <c r="D3125" s="1" t="s">
        <v>28</v>
      </c>
      <c r="E3125" s="1" t="s">
        <v>8405</v>
      </c>
      <c r="F3125" t="s">
        <v>8315</v>
      </c>
      <c r="G3125" t="s">
        <v>31</v>
      </c>
      <c r="H3125" t="s">
        <v>32</v>
      </c>
      <c r="I3125" t="s">
        <v>80</v>
      </c>
      <c r="J3125" t="s">
        <v>32</v>
      </c>
      <c r="K3125" t="s">
        <v>33</v>
      </c>
      <c r="M3125" t="s">
        <v>32</v>
      </c>
      <c r="N3125" t="s">
        <v>32</v>
      </c>
      <c r="O3125">
        <v>0</v>
      </c>
      <c r="P3125">
        <v>0</v>
      </c>
      <c r="Q3125">
        <v>0</v>
      </c>
      <c r="R3125">
        <v>128</v>
      </c>
      <c r="S3125">
        <v>0</v>
      </c>
      <c r="T3125">
        <f t="shared" si="96"/>
        <v>128</v>
      </c>
      <c r="U3125">
        <v>329091</v>
      </c>
      <c r="V3125">
        <v>195353</v>
      </c>
      <c r="W3125" s="3">
        <v>-6.07721</v>
      </c>
      <c r="X3125" s="3">
        <v>52.993400000000001</v>
      </c>
      <c r="Y3125" t="s">
        <v>34</v>
      </c>
      <c r="Z3125" t="str">
        <f t="shared" si="97"/>
        <v>Catholic</v>
      </c>
    </row>
    <row r="3126" spans="1:26" x14ac:dyDescent="0.35">
      <c r="A3126">
        <v>3126</v>
      </c>
      <c r="B3126" t="s">
        <v>8480</v>
      </c>
      <c r="C3126" t="s">
        <v>8481</v>
      </c>
      <c r="D3126" s="1" t="s">
        <v>28</v>
      </c>
      <c r="E3126" s="1" t="s">
        <v>8482</v>
      </c>
      <c r="F3126" t="s">
        <v>8315</v>
      </c>
      <c r="G3126" t="s">
        <v>57</v>
      </c>
      <c r="H3126" t="s">
        <v>32</v>
      </c>
      <c r="I3126" t="s">
        <v>32</v>
      </c>
      <c r="J3126" t="s">
        <v>32</v>
      </c>
      <c r="K3126" t="s">
        <v>33</v>
      </c>
      <c r="M3126" t="s">
        <v>32</v>
      </c>
      <c r="N3126" t="s">
        <v>32</v>
      </c>
      <c r="O3126">
        <v>0</v>
      </c>
      <c r="P3126">
        <v>0</v>
      </c>
      <c r="Q3126">
        <v>0</v>
      </c>
      <c r="R3126">
        <v>30</v>
      </c>
      <c r="S3126">
        <v>31</v>
      </c>
      <c r="T3126">
        <f t="shared" si="96"/>
        <v>61</v>
      </c>
      <c r="U3126">
        <v>286801</v>
      </c>
      <c r="V3126">
        <v>188708</v>
      </c>
      <c r="W3126" s="3">
        <v>-6.7086800000000002</v>
      </c>
      <c r="X3126" s="3">
        <v>52.9422</v>
      </c>
      <c r="Y3126" t="s">
        <v>34</v>
      </c>
      <c r="Z3126" t="str">
        <f t="shared" si="97"/>
        <v>Church of Ireland</v>
      </c>
    </row>
    <row r="3127" spans="1:26" x14ac:dyDescent="0.35">
      <c r="A3127">
        <v>3127</v>
      </c>
      <c r="B3127" t="s">
        <v>8483</v>
      </c>
      <c r="C3127" t="s">
        <v>8484</v>
      </c>
      <c r="D3127" s="1" t="s">
        <v>28</v>
      </c>
      <c r="E3127" s="1" t="s">
        <v>8485</v>
      </c>
      <c r="F3127" t="s">
        <v>8315</v>
      </c>
      <c r="G3127" t="s">
        <v>31</v>
      </c>
      <c r="H3127" t="s">
        <v>32</v>
      </c>
      <c r="I3127" t="s">
        <v>80</v>
      </c>
      <c r="J3127" t="s">
        <v>32</v>
      </c>
      <c r="K3127" t="s">
        <v>33</v>
      </c>
      <c r="M3127" t="s">
        <v>32</v>
      </c>
      <c r="N3127" t="s">
        <v>32</v>
      </c>
      <c r="O3127">
        <v>0</v>
      </c>
      <c r="P3127">
        <v>0</v>
      </c>
      <c r="Q3127">
        <v>0</v>
      </c>
      <c r="R3127">
        <v>117</v>
      </c>
      <c r="S3127">
        <v>94</v>
      </c>
      <c r="T3127">
        <f t="shared" si="96"/>
        <v>211</v>
      </c>
      <c r="U3127">
        <v>325390</v>
      </c>
      <c r="V3127">
        <v>216771</v>
      </c>
      <c r="W3127" s="3">
        <v>-6.1239600000000003</v>
      </c>
      <c r="X3127" s="3">
        <v>53.186599999999999</v>
      </c>
      <c r="Y3127" t="s">
        <v>34</v>
      </c>
      <c r="Z3127" t="str">
        <f t="shared" si="97"/>
        <v>Catholic</v>
      </c>
    </row>
    <row r="3128" spans="1:26" x14ac:dyDescent="0.35">
      <c r="A3128">
        <v>3128</v>
      </c>
      <c r="B3128" t="s">
        <v>8486</v>
      </c>
      <c r="C3128" t="s">
        <v>4305</v>
      </c>
      <c r="D3128" s="1" t="s">
        <v>28</v>
      </c>
      <c r="E3128" s="1" t="s">
        <v>8487</v>
      </c>
      <c r="F3128" t="s">
        <v>8315</v>
      </c>
      <c r="G3128" t="s">
        <v>31</v>
      </c>
      <c r="H3128" t="s">
        <v>32</v>
      </c>
      <c r="I3128" t="s">
        <v>32</v>
      </c>
      <c r="J3128" t="s">
        <v>32</v>
      </c>
      <c r="K3128" t="s">
        <v>33</v>
      </c>
      <c r="M3128" t="s">
        <v>32</v>
      </c>
      <c r="N3128" t="s">
        <v>32</v>
      </c>
      <c r="O3128">
        <v>0</v>
      </c>
      <c r="P3128">
        <v>0</v>
      </c>
      <c r="Q3128">
        <v>0</v>
      </c>
      <c r="R3128">
        <v>318</v>
      </c>
      <c r="S3128">
        <v>299</v>
      </c>
      <c r="T3128">
        <f t="shared" si="96"/>
        <v>617</v>
      </c>
      <c r="U3128">
        <v>328154</v>
      </c>
      <c r="V3128">
        <v>211753</v>
      </c>
      <c r="W3128" s="3">
        <v>-6.0846400000000003</v>
      </c>
      <c r="X3128" s="3">
        <v>53.140900000000002</v>
      </c>
      <c r="Y3128" t="s">
        <v>34</v>
      </c>
      <c r="Z3128" t="str">
        <f t="shared" si="97"/>
        <v>Catholic</v>
      </c>
    </row>
    <row r="3129" spans="1:26" x14ac:dyDescent="0.35">
      <c r="A3129">
        <v>3129</v>
      </c>
      <c r="B3129" t="s">
        <v>8488</v>
      </c>
      <c r="C3129" t="s">
        <v>8489</v>
      </c>
      <c r="D3129" s="1" t="s">
        <v>28</v>
      </c>
      <c r="E3129" s="1" t="s">
        <v>8490</v>
      </c>
      <c r="F3129" t="s">
        <v>8315</v>
      </c>
      <c r="G3129" t="s">
        <v>31</v>
      </c>
      <c r="H3129" t="s">
        <v>32</v>
      </c>
      <c r="I3129" t="s">
        <v>32</v>
      </c>
      <c r="J3129" t="s">
        <v>32</v>
      </c>
      <c r="K3129" t="s">
        <v>33</v>
      </c>
      <c r="M3129" t="s">
        <v>80</v>
      </c>
      <c r="N3129" t="s">
        <v>32</v>
      </c>
      <c r="O3129">
        <v>0</v>
      </c>
      <c r="P3129">
        <v>0</v>
      </c>
      <c r="Q3129">
        <v>0</v>
      </c>
      <c r="R3129">
        <v>120</v>
      </c>
      <c r="S3129">
        <v>116</v>
      </c>
      <c r="T3129">
        <f t="shared" si="96"/>
        <v>236</v>
      </c>
      <c r="U3129">
        <v>326773</v>
      </c>
      <c r="V3129">
        <v>217398</v>
      </c>
      <c r="W3129" s="3">
        <v>-6.1030300000000004</v>
      </c>
      <c r="X3129" s="3">
        <v>53.191899999999997</v>
      </c>
      <c r="Y3129" t="s">
        <v>34</v>
      </c>
      <c r="Z3129" t="str">
        <f t="shared" si="97"/>
        <v>Catholic</v>
      </c>
    </row>
    <row r="3130" spans="1:26" x14ac:dyDescent="0.35">
      <c r="A3130">
        <v>3130</v>
      </c>
      <c r="B3130" t="s">
        <v>8491</v>
      </c>
      <c r="C3130" t="s">
        <v>8492</v>
      </c>
      <c r="D3130" s="1" t="s">
        <v>28</v>
      </c>
      <c r="E3130" s="1" t="s">
        <v>8485</v>
      </c>
      <c r="F3130" t="s">
        <v>8315</v>
      </c>
      <c r="G3130" t="s">
        <v>31</v>
      </c>
      <c r="H3130" t="s">
        <v>32</v>
      </c>
      <c r="I3130" t="s">
        <v>80</v>
      </c>
      <c r="J3130" t="s">
        <v>32</v>
      </c>
      <c r="K3130" t="s">
        <v>33</v>
      </c>
      <c r="M3130" t="s">
        <v>32</v>
      </c>
      <c r="N3130" t="s">
        <v>32</v>
      </c>
      <c r="O3130">
        <v>0</v>
      </c>
      <c r="P3130">
        <v>0</v>
      </c>
      <c r="Q3130">
        <v>0</v>
      </c>
      <c r="R3130">
        <v>137</v>
      </c>
      <c r="S3130">
        <v>118</v>
      </c>
      <c r="T3130">
        <f t="shared" si="96"/>
        <v>255</v>
      </c>
      <c r="U3130">
        <v>325435</v>
      </c>
      <c r="V3130">
        <v>216870</v>
      </c>
      <c r="W3130" s="3">
        <v>-6.12324</v>
      </c>
      <c r="X3130" s="3">
        <v>53.1875</v>
      </c>
      <c r="Y3130" t="s">
        <v>34</v>
      </c>
      <c r="Z3130" t="str">
        <f t="shared" si="97"/>
        <v>Catholic</v>
      </c>
    </row>
    <row r="3131" spans="1:26" x14ac:dyDescent="0.35">
      <c r="A3131">
        <v>3131</v>
      </c>
      <c r="B3131" t="s">
        <v>8493</v>
      </c>
      <c r="C3131" t="s">
        <v>8494</v>
      </c>
      <c r="D3131" s="1" t="s">
        <v>28</v>
      </c>
      <c r="E3131" s="1" t="s">
        <v>8495</v>
      </c>
      <c r="F3131" t="s">
        <v>8315</v>
      </c>
      <c r="G3131" t="s">
        <v>57</v>
      </c>
      <c r="H3131" t="s">
        <v>32</v>
      </c>
      <c r="I3131" t="s">
        <v>32</v>
      </c>
      <c r="J3131" t="s">
        <v>32</v>
      </c>
      <c r="K3131" t="s">
        <v>33</v>
      </c>
      <c r="M3131" t="s">
        <v>32</v>
      </c>
      <c r="N3131" t="s">
        <v>32</v>
      </c>
      <c r="O3131">
        <v>0</v>
      </c>
      <c r="P3131">
        <v>0</v>
      </c>
      <c r="Q3131">
        <v>0</v>
      </c>
      <c r="R3131">
        <v>60</v>
      </c>
      <c r="S3131">
        <v>51</v>
      </c>
      <c r="T3131">
        <f t="shared" si="96"/>
        <v>111</v>
      </c>
      <c r="U3131">
        <v>329056</v>
      </c>
      <c r="V3131">
        <v>204208</v>
      </c>
      <c r="W3131" s="3">
        <v>-6.0741899999999998</v>
      </c>
      <c r="X3131" s="3">
        <v>53.072899999999997</v>
      </c>
      <c r="Y3131" t="s">
        <v>34</v>
      </c>
      <c r="Z3131" t="str">
        <f t="shared" si="97"/>
        <v>Church of Ireland</v>
      </c>
    </row>
    <row r="3132" spans="1:26" x14ac:dyDescent="0.35">
      <c r="A3132">
        <v>3132</v>
      </c>
      <c r="B3132" t="s">
        <v>8496</v>
      </c>
      <c r="C3132" t="s">
        <v>8497</v>
      </c>
      <c r="D3132" s="1" t="s">
        <v>28</v>
      </c>
      <c r="E3132" s="1" t="s">
        <v>8389</v>
      </c>
      <c r="F3132" t="s">
        <v>8315</v>
      </c>
      <c r="G3132" t="s">
        <v>31</v>
      </c>
      <c r="H3132" t="s">
        <v>32</v>
      </c>
      <c r="I3132" t="s">
        <v>32</v>
      </c>
      <c r="J3132" t="s">
        <v>32</v>
      </c>
      <c r="K3132" t="s">
        <v>33</v>
      </c>
      <c r="M3132" t="s">
        <v>32</v>
      </c>
      <c r="N3132" t="s">
        <v>32</v>
      </c>
      <c r="O3132">
        <v>0</v>
      </c>
      <c r="P3132">
        <v>0</v>
      </c>
      <c r="Q3132">
        <v>0</v>
      </c>
      <c r="R3132">
        <v>40</v>
      </c>
      <c r="S3132">
        <v>43</v>
      </c>
      <c r="T3132">
        <f t="shared" si="96"/>
        <v>83</v>
      </c>
      <c r="U3132">
        <v>299462</v>
      </c>
      <c r="V3132">
        <v>168908</v>
      </c>
      <c r="W3132" s="3">
        <v>-6.5264199999999999</v>
      </c>
      <c r="X3132" s="3">
        <v>52.762099999999997</v>
      </c>
      <c r="Y3132" t="s">
        <v>34</v>
      </c>
      <c r="Z3132" t="str">
        <f t="shared" si="97"/>
        <v>Catholic</v>
      </c>
    </row>
    <row r="3133" spans="1:26" x14ac:dyDescent="0.35">
      <c r="A3133">
        <v>3133</v>
      </c>
      <c r="B3133" t="s">
        <v>8498</v>
      </c>
      <c r="C3133" t="s">
        <v>8499</v>
      </c>
      <c r="D3133" s="1" t="s">
        <v>28</v>
      </c>
      <c r="E3133" s="1" t="s">
        <v>8500</v>
      </c>
      <c r="F3133" t="s">
        <v>8315</v>
      </c>
      <c r="G3133" t="s">
        <v>155</v>
      </c>
      <c r="H3133" t="s">
        <v>32</v>
      </c>
      <c r="I3133" t="s">
        <v>32</v>
      </c>
      <c r="J3133" t="s">
        <v>32</v>
      </c>
      <c r="K3133" t="s">
        <v>33</v>
      </c>
      <c r="M3133" t="s">
        <v>32</v>
      </c>
      <c r="N3133" t="s">
        <v>32</v>
      </c>
      <c r="O3133">
        <v>0</v>
      </c>
      <c r="P3133">
        <v>0</v>
      </c>
      <c r="Q3133">
        <v>0</v>
      </c>
      <c r="R3133">
        <v>117</v>
      </c>
      <c r="S3133">
        <v>127</v>
      </c>
      <c r="T3133">
        <f t="shared" si="96"/>
        <v>244</v>
      </c>
      <c r="U3133">
        <v>325303</v>
      </c>
      <c r="V3133">
        <v>216935</v>
      </c>
      <c r="W3133" s="3">
        <v>-6.1251899999999999</v>
      </c>
      <c r="X3133" s="3">
        <v>53.188099999999999</v>
      </c>
      <c r="Y3133" t="s">
        <v>34</v>
      </c>
      <c r="Z3133" t="str">
        <f t="shared" si="97"/>
        <v>Multidenominational</v>
      </c>
    </row>
    <row r="3134" spans="1:26" x14ac:dyDescent="0.35">
      <c r="A3134">
        <v>3134</v>
      </c>
      <c r="B3134" t="s">
        <v>8501</v>
      </c>
      <c r="C3134" t="s">
        <v>8502</v>
      </c>
      <c r="D3134" s="1" t="s">
        <v>28</v>
      </c>
      <c r="E3134" s="1" t="s">
        <v>8503</v>
      </c>
      <c r="F3134" t="s">
        <v>8315</v>
      </c>
      <c r="G3134" t="s">
        <v>31</v>
      </c>
      <c r="H3134" t="s">
        <v>32</v>
      </c>
      <c r="I3134" t="s">
        <v>32</v>
      </c>
      <c r="J3134" t="s">
        <v>32</v>
      </c>
      <c r="K3134" t="s">
        <v>33</v>
      </c>
      <c r="M3134" t="s">
        <v>80</v>
      </c>
      <c r="N3134" t="s">
        <v>32</v>
      </c>
      <c r="O3134">
        <v>0</v>
      </c>
      <c r="P3134">
        <v>0</v>
      </c>
      <c r="Q3134">
        <v>0</v>
      </c>
      <c r="R3134">
        <v>90</v>
      </c>
      <c r="S3134">
        <v>88</v>
      </c>
      <c r="T3134">
        <f t="shared" si="96"/>
        <v>178</v>
      </c>
      <c r="U3134">
        <v>326397</v>
      </c>
      <c r="V3134">
        <v>218187</v>
      </c>
      <c r="W3134" s="3">
        <v>-6.1083400000000001</v>
      </c>
      <c r="X3134" s="3">
        <v>53.199100000000001</v>
      </c>
      <c r="Y3134" t="s">
        <v>34</v>
      </c>
      <c r="Z3134" t="str">
        <f t="shared" si="97"/>
        <v>Catholic</v>
      </c>
    </row>
    <row r="3135" spans="1:26" x14ac:dyDescent="0.35">
      <c r="A3135">
        <v>3135</v>
      </c>
      <c r="B3135" t="s">
        <v>8504</v>
      </c>
      <c r="C3135" t="s">
        <v>5298</v>
      </c>
      <c r="D3135" s="1" t="s">
        <v>28</v>
      </c>
      <c r="E3135" s="1" t="s">
        <v>8505</v>
      </c>
      <c r="F3135" t="s">
        <v>8315</v>
      </c>
      <c r="G3135" t="s">
        <v>31</v>
      </c>
      <c r="H3135" t="s">
        <v>32</v>
      </c>
      <c r="I3135" t="s">
        <v>32</v>
      </c>
      <c r="J3135" t="s">
        <v>32</v>
      </c>
      <c r="K3135" t="s">
        <v>33</v>
      </c>
      <c r="M3135" t="s">
        <v>32</v>
      </c>
      <c r="N3135" t="s">
        <v>32</v>
      </c>
      <c r="O3135">
        <v>0</v>
      </c>
      <c r="P3135">
        <v>0</v>
      </c>
      <c r="Q3135">
        <v>0</v>
      </c>
      <c r="R3135">
        <v>170</v>
      </c>
      <c r="S3135">
        <v>197</v>
      </c>
      <c r="T3135">
        <f t="shared" si="96"/>
        <v>367</v>
      </c>
      <c r="U3135">
        <v>287394</v>
      </c>
      <c r="V3135">
        <v>188094</v>
      </c>
      <c r="W3135" s="3">
        <v>-6.7000299999999999</v>
      </c>
      <c r="X3135" s="3">
        <v>52.936599999999999</v>
      </c>
      <c r="Y3135" t="s">
        <v>34</v>
      </c>
      <c r="Z3135" t="str">
        <f t="shared" si="97"/>
        <v>Catholic</v>
      </c>
    </row>
    <row r="3136" spans="1:26" x14ac:dyDescent="0.35">
      <c r="A3136">
        <v>3136</v>
      </c>
      <c r="B3136" t="s">
        <v>8506</v>
      </c>
      <c r="C3136" t="s">
        <v>8507</v>
      </c>
      <c r="D3136" s="1" t="s">
        <v>28</v>
      </c>
      <c r="E3136" s="1" t="s">
        <v>8508</v>
      </c>
      <c r="F3136" t="s">
        <v>8315</v>
      </c>
      <c r="G3136" t="s">
        <v>2066</v>
      </c>
      <c r="H3136" t="s">
        <v>32</v>
      </c>
      <c r="I3136" t="s">
        <v>32</v>
      </c>
      <c r="J3136" t="s">
        <v>32</v>
      </c>
      <c r="K3136" t="s">
        <v>33</v>
      </c>
      <c r="M3136" t="s">
        <v>80</v>
      </c>
      <c r="N3136" t="s">
        <v>32</v>
      </c>
      <c r="O3136">
        <v>0</v>
      </c>
      <c r="P3136">
        <v>0</v>
      </c>
      <c r="Q3136">
        <v>0</v>
      </c>
      <c r="R3136">
        <v>134</v>
      </c>
      <c r="S3136">
        <v>138</v>
      </c>
      <c r="T3136">
        <f t="shared" si="96"/>
        <v>272</v>
      </c>
      <c r="U3136">
        <v>329256</v>
      </c>
      <c r="V3136">
        <v>194790</v>
      </c>
      <c r="W3136" s="3">
        <v>-6.07498</v>
      </c>
      <c r="X3136" s="3">
        <v>52.988300000000002</v>
      </c>
      <c r="Y3136" t="s">
        <v>34</v>
      </c>
      <c r="Z3136" t="str">
        <f t="shared" si="97"/>
        <v>Interdenominational</v>
      </c>
    </row>
    <row r="3137" spans="1:26" x14ac:dyDescent="0.35">
      <c r="A3137">
        <v>3137</v>
      </c>
      <c r="B3137" t="s">
        <v>8509</v>
      </c>
      <c r="C3137" t="s">
        <v>8510</v>
      </c>
      <c r="D3137" s="1" t="s">
        <v>28</v>
      </c>
      <c r="E3137" s="1" t="s">
        <v>8511</v>
      </c>
      <c r="F3137" t="s">
        <v>8315</v>
      </c>
      <c r="G3137" t="s">
        <v>2066</v>
      </c>
      <c r="H3137" t="s">
        <v>32</v>
      </c>
      <c r="I3137" t="s">
        <v>32</v>
      </c>
      <c r="J3137" t="s">
        <v>32</v>
      </c>
      <c r="K3137" t="s">
        <v>33</v>
      </c>
      <c r="M3137" t="s">
        <v>80</v>
      </c>
      <c r="N3137" t="s">
        <v>32</v>
      </c>
      <c r="O3137">
        <v>0</v>
      </c>
      <c r="P3137">
        <v>0</v>
      </c>
      <c r="Q3137">
        <v>0</v>
      </c>
      <c r="R3137">
        <v>136</v>
      </c>
      <c r="S3137">
        <v>146</v>
      </c>
      <c r="T3137">
        <f t="shared" si="96"/>
        <v>282</v>
      </c>
      <c r="U3137">
        <v>323254</v>
      </c>
      <c r="V3137">
        <v>172743</v>
      </c>
      <c r="W3137" s="3">
        <v>-6.1726700000000001</v>
      </c>
      <c r="X3137" s="3">
        <v>52.791699999999999</v>
      </c>
      <c r="Y3137" t="s">
        <v>34</v>
      </c>
      <c r="Z3137" t="str">
        <f t="shared" si="97"/>
        <v>Interdenominational</v>
      </c>
    </row>
    <row r="3138" spans="1:26" x14ac:dyDescent="0.35">
      <c r="A3138">
        <v>3138</v>
      </c>
      <c r="B3138" t="s">
        <v>8512</v>
      </c>
      <c r="C3138" t="s">
        <v>8513</v>
      </c>
      <c r="D3138" s="1" t="s">
        <v>28</v>
      </c>
      <c r="E3138" s="1" t="s">
        <v>8326</v>
      </c>
      <c r="F3138" t="s">
        <v>8315</v>
      </c>
      <c r="G3138" t="s">
        <v>31</v>
      </c>
      <c r="H3138" t="s">
        <v>32</v>
      </c>
      <c r="I3138" t="s">
        <v>32</v>
      </c>
      <c r="J3138" t="s">
        <v>32</v>
      </c>
      <c r="K3138" t="s">
        <v>33</v>
      </c>
      <c r="M3138" t="s">
        <v>32</v>
      </c>
      <c r="N3138" t="s">
        <v>32</v>
      </c>
      <c r="O3138">
        <v>0</v>
      </c>
      <c r="P3138">
        <v>0</v>
      </c>
      <c r="Q3138">
        <v>0</v>
      </c>
      <c r="R3138">
        <v>156</v>
      </c>
      <c r="S3138">
        <v>131</v>
      </c>
      <c r="T3138">
        <f t="shared" ref="T3138:T3201" si="98">SUM(R3138:S3138)</f>
        <v>287</v>
      </c>
      <c r="U3138">
        <v>298297</v>
      </c>
      <c r="V3138">
        <v>214677</v>
      </c>
      <c r="W3138" s="3">
        <v>-6.5297900000000002</v>
      </c>
      <c r="X3138" s="3">
        <v>53.173499999999997</v>
      </c>
      <c r="Y3138" t="s">
        <v>34</v>
      </c>
      <c r="Z3138" t="str">
        <f t="shared" si="97"/>
        <v>Catholic</v>
      </c>
    </row>
    <row r="3139" spans="1:26" x14ac:dyDescent="0.35">
      <c r="A3139">
        <v>3139</v>
      </c>
      <c r="B3139" t="s">
        <v>8514</v>
      </c>
      <c r="C3139" t="s">
        <v>8515</v>
      </c>
      <c r="D3139" s="1" t="s">
        <v>28</v>
      </c>
      <c r="E3139" s="1" t="s">
        <v>8516</v>
      </c>
      <c r="F3139" t="s">
        <v>8315</v>
      </c>
      <c r="G3139" t="s">
        <v>155</v>
      </c>
      <c r="H3139" t="s">
        <v>32</v>
      </c>
      <c r="I3139" t="s">
        <v>32</v>
      </c>
      <c r="J3139" t="s">
        <v>32</v>
      </c>
      <c r="K3139" t="s">
        <v>33</v>
      </c>
      <c r="M3139" t="s">
        <v>32</v>
      </c>
      <c r="N3139" t="s">
        <v>32</v>
      </c>
      <c r="O3139">
        <v>0</v>
      </c>
      <c r="P3139">
        <v>0</v>
      </c>
      <c r="Q3139">
        <v>0</v>
      </c>
      <c r="R3139">
        <v>177</v>
      </c>
      <c r="S3139">
        <v>105</v>
      </c>
      <c r="T3139">
        <f t="shared" si="98"/>
        <v>282</v>
      </c>
      <c r="U3139">
        <v>331396</v>
      </c>
      <c r="V3139">
        <v>194495</v>
      </c>
      <c r="W3139" s="3">
        <v>-6.0432499999999996</v>
      </c>
      <c r="X3139" s="3">
        <v>52.985100000000003</v>
      </c>
      <c r="Y3139" t="s">
        <v>34</v>
      </c>
      <c r="Z3139" t="str">
        <f t="shared" ref="Z3139:Z3146" si="99">IF(G3139=$G$5,$G$5,IF(G3139=$G$227,$G$232,IF(G3139=$G$750,$G$750,IF(G3139=$G$720,$G$720,"Minority"))))</f>
        <v>Multidenominational</v>
      </c>
    </row>
    <row r="3140" spans="1:26" x14ac:dyDescent="0.35">
      <c r="A3140">
        <v>3140</v>
      </c>
      <c r="B3140" t="s">
        <v>8517</v>
      </c>
      <c r="C3140" t="s">
        <v>8518</v>
      </c>
      <c r="D3140" s="1" t="s">
        <v>28</v>
      </c>
      <c r="E3140" s="1" t="s">
        <v>8519</v>
      </c>
      <c r="F3140" t="s">
        <v>8315</v>
      </c>
      <c r="G3140" t="s">
        <v>155</v>
      </c>
      <c r="H3140" t="s">
        <v>32</v>
      </c>
      <c r="I3140" t="s">
        <v>32</v>
      </c>
      <c r="J3140" t="s">
        <v>32</v>
      </c>
      <c r="K3140" t="s">
        <v>33</v>
      </c>
      <c r="M3140" t="s">
        <v>32</v>
      </c>
      <c r="N3140" t="s">
        <v>32</v>
      </c>
      <c r="O3140">
        <v>0</v>
      </c>
      <c r="P3140">
        <v>0</v>
      </c>
      <c r="Q3140">
        <v>0</v>
      </c>
      <c r="R3140">
        <v>14</v>
      </c>
      <c r="S3140">
        <v>8</v>
      </c>
      <c r="T3140">
        <f t="shared" si="98"/>
        <v>22</v>
      </c>
      <c r="U3140">
        <v>299883</v>
      </c>
      <c r="V3140">
        <v>215330</v>
      </c>
      <c r="W3140" s="3">
        <v>-6.5058699999999998</v>
      </c>
      <c r="X3140" s="3">
        <v>53.179099999999998</v>
      </c>
      <c r="Y3140" t="s">
        <v>34</v>
      </c>
      <c r="Z3140" t="str">
        <f t="shared" si="99"/>
        <v>Multidenominational</v>
      </c>
    </row>
    <row r="3141" spans="1:26" x14ac:dyDescent="0.35">
      <c r="A3141">
        <v>3141</v>
      </c>
      <c r="B3141" t="s">
        <v>8520</v>
      </c>
      <c r="C3141" t="s">
        <v>8521</v>
      </c>
      <c r="D3141" s="1" t="s">
        <v>28</v>
      </c>
      <c r="E3141" s="1" t="s">
        <v>8522</v>
      </c>
      <c r="F3141" t="s">
        <v>8315</v>
      </c>
      <c r="G3141" t="s">
        <v>31</v>
      </c>
      <c r="H3141" t="s">
        <v>32</v>
      </c>
      <c r="I3141" t="s">
        <v>32</v>
      </c>
      <c r="J3141" t="s">
        <v>32</v>
      </c>
      <c r="K3141" t="s">
        <v>33</v>
      </c>
      <c r="M3141" t="s">
        <v>80</v>
      </c>
      <c r="N3141" t="s">
        <v>32</v>
      </c>
      <c r="O3141">
        <v>0</v>
      </c>
      <c r="P3141">
        <v>0</v>
      </c>
      <c r="Q3141">
        <v>0</v>
      </c>
      <c r="R3141">
        <v>77</v>
      </c>
      <c r="S3141">
        <v>90</v>
      </c>
      <c r="T3141">
        <f t="shared" si="98"/>
        <v>167</v>
      </c>
      <c r="U3141">
        <v>297899</v>
      </c>
      <c r="V3141">
        <v>213903</v>
      </c>
      <c r="W3141" s="3">
        <v>-6.5359800000000003</v>
      </c>
      <c r="X3141" s="3">
        <v>53.166600000000003</v>
      </c>
      <c r="Y3141" t="s">
        <v>34</v>
      </c>
      <c r="Z3141" t="str">
        <f t="shared" si="99"/>
        <v>Catholic</v>
      </c>
    </row>
    <row r="3142" spans="1:26" x14ac:dyDescent="0.35">
      <c r="A3142">
        <v>3142</v>
      </c>
      <c r="B3142" t="s">
        <v>8523</v>
      </c>
      <c r="C3142" t="s">
        <v>8524</v>
      </c>
      <c r="D3142" s="1" t="s">
        <v>28</v>
      </c>
      <c r="E3142" s="1" t="s">
        <v>8525</v>
      </c>
      <c r="F3142" t="s">
        <v>8315</v>
      </c>
      <c r="G3142" t="s">
        <v>31</v>
      </c>
      <c r="H3142" t="s">
        <v>32</v>
      </c>
      <c r="I3142" t="s">
        <v>80</v>
      </c>
      <c r="J3142" t="s">
        <v>32</v>
      </c>
      <c r="K3142" t="s">
        <v>33</v>
      </c>
      <c r="M3142" t="s">
        <v>32</v>
      </c>
      <c r="N3142" t="s">
        <v>32</v>
      </c>
      <c r="O3142">
        <v>0</v>
      </c>
      <c r="P3142">
        <v>0</v>
      </c>
      <c r="Q3142">
        <v>0</v>
      </c>
      <c r="R3142">
        <v>145</v>
      </c>
      <c r="S3142">
        <v>128</v>
      </c>
      <c r="T3142">
        <f t="shared" si="98"/>
        <v>273</v>
      </c>
      <c r="U3142">
        <v>326283</v>
      </c>
      <c r="V3142">
        <v>206015</v>
      </c>
      <c r="W3142" s="3">
        <v>-6.1148400000000001</v>
      </c>
      <c r="X3142" s="3">
        <v>53.089799999999997</v>
      </c>
      <c r="Y3142" t="s">
        <v>34</v>
      </c>
      <c r="Z3142" t="str">
        <f t="shared" si="99"/>
        <v>Catholic</v>
      </c>
    </row>
    <row r="3143" spans="1:26" x14ac:dyDescent="0.35">
      <c r="A3143">
        <v>3143</v>
      </c>
      <c r="B3143" t="s">
        <v>8526</v>
      </c>
      <c r="C3143" t="s">
        <v>8527</v>
      </c>
      <c r="D3143" s="1" t="s">
        <v>28</v>
      </c>
      <c r="E3143" s="1" t="s">
        <v>8528</v>
      </c>
      <c r="F3143" t="s">
        <v>8315</v>
      </c>
      <c r="G3143" t="s">
        <v>155</v>
      </c>
      <c r="H3143" t="s">
        <v>32</v>
      </c>
      <c r="I3143" t="s">
        <v>32</v>
      </c>
      <c r="J3143" t="s">
        <v>32</v>
      </c>
      <c r="K3143" t="s">
        <v>33</v>
      </c>
      <c r="M3143" t="s">
        <v>32</v>
      </c>
      <c r="N3143" t="s">
        <v>32</v>
      </c>
      <c r="O3143">
        <v>0</v>
      </c>
      <c r="P3143">
        <v>0</v>
      </c>
      <c r="Q3143">
        <v>0</v>
      </c>
      <c r="R3143">
        <v>185</v>
      </c>
      <c r="S3143">
        <v>158</v>
      </c>
      <c r="T3143">
        <f t="shared" si="98"/>
        <v>343</v>
      </c>
      <c r="U3143">
        <v>328179</v>
      </c>
      <c r="V3143">
        <v>212872</v>
      </c>
      <c r="W3143" s="3">
        <v>-6.0838200000000002</v>
      </c>
      <c r="X3143" s="3">
        <v>53.1509</v>
      </c>
      <c r="Y3143" t="s">
        <v>34</v>
      </c>
      <c r="Z3143" t="str">
        <f t="shared" si="99"/>
        <v>Multidenominational</v>
      </c>
    </row>
    <row r="3144" spans="1:26" x14ac:dyDescent="0.35">
      <c r="A3144">
        <v>3144</v>
      </c>
      <c r="B3144" t="s">
        <v>8529</v>
      </c>
      <c r="C3144" t="s">
        <v>8530</v>
      </c>
      <c r="D3144" s="1" t="s">
        <v>28</v>
      </c>
      <c r="E3144" s="1" t="s">
        <v>8528</v>
      </c>
      <c r="F3144" t="s">
        <v>8315</v>
      </c>
      <c r="G3144" t="s">
        <v>2066</v>
      </c>
      <c r="H3144" t="s">
        <v>32</v>
      </c>
      <c r="I3144" t="s">
        <v>32</v>
      </c>
      <c r="J3144" t="s">
        <v>32</v>
      </c>
      <c r="K3144" t="s">
        <v>33</v>
      </c>
      <c r="M3144" t="s">
        <v>80</v>
      </c>
      <c r="N3144" t="s">
        <v>32</v>
      </c>
      <c r="O3144">
        <v>0</v>
      </c>
      <c r="P3144">
        <v>0</v>
      </c>
      <c r="Q3144">
        <v>0</v>
      </c>
      <c r="R3144">
        <v>128</v>
      </c>
      <c r="S3144">
        <v>125</v>
      </c>
      <c r="T3144">
        <f t="shared" si="98"/>
        <v>253</v>
      </c>
      <c r="U3144">
        <v>328083</v>
      </c>
      <c r="V3144">
        <v>212855</v>
      </c>
      <c r="W3144" s="3">
        <v>-6.0852599999999999</v>
      </c>
      <c r="X3144" s="3">
        <v>53.150799999999997</v>
      </c>
      <c r="Y3144" t="s">
        <v>34</v>
      </c>
      <c r="Z3144" t="str">
        <f t="shared" si="99"/>
        <v>Interdenominational</v>
      </c>
    </row>
    <row r="3145" spans="1:26" x14ac:dyDescent="0.35">
      <c r="A3145">
        <v>3145</v>
      </c>
      <c r="B3145" t="s">
        <v>8531</v>
      </c>
      <c r="C3145" t="s">
        <v>8532</v>
      </c>
      <c r="D3145" s="1" t="s">
        <v>28</v>
      </c>
      <c r="E3145" s="1" t="s">
        <v>8533</v>
      </c>
      <c r="F3145" t="s">
        <v>8315</v>
      </c>
      <c r="G3145" t="s">
        <v>31</v>
      </c>
      <c r="H3145" t="s">
        <v>32</v>
      </c>
      <c r="I3145" t="s">
        <v>32</v>
      </c>
      <c r="J3145" t="s">
        <v>32</v>
      </c>
      <c r="K3145" t="s">
        <v>33</v>
      </c>
      <c r="M3145" t="s">
        <v>32</v>
      </c>
      <c r="N3145" t="s">
        <v>32</v>
      </c>
      <c r="O3145">
        <v>0</v>
      </c>
      <c r="P3145">
        <v>0</v>
      </c>
      <c r="Q3145">
        <v>0</v>
      </c>
      <c r="R3145">
        <v>249</v>
      </c>
      <c r="S3145">
        <v>256</v>
      </c>
      <c r="T3145">
        <f t="shared" si="98"/>
        <v>505</v>
      </c>
      <c r="U3145">
        <v>329466</v>
      </c>
      <c r="V3145">
        <v>208416</v>
      </c>
      <c r="W3145" s="3">
        <v>-6.0663900000000002</v>
      </c>
      <c r="X3145" s="3">
        <v>53.110599999999998</v>
      </c>
      <c r="Y3145" t="s">
        <v>34</v>
      </c>
      <c r="Z3145" t="str">
        <f t="shared" si="99"/>
        <v>Catholic</v>
      </c>
    </row>
    <row r="3146" spans="1:26" x14ac:dyDescent="0.35">
      <c r="A3146">
        <v>4</v>
      </c>
      <c r="B3146" t="s">
        <v>8534</v>
      </c>
      <c r="C3146" t="s">
        <v>8535</v>
      </c>
      <c r="D3146" s="1" t="s">
        <v>28</v>
      </c>
      <c r="E3146" s="1" t="s">
        <v>8536</v>
      </c>
      <c r="F3146" t="s">
        <v>2088</v>
      </c>
      <c r="G3146" t="s">
        <v>31</v>
      </c>
      <c r="H3146" t="s">
        <v>32</v>
      </c>
      <c r="I3146" t="s">
        <v>32</v>
      </c>
      <c r="J3146" t="s">
        <v>32</v>
      </c>
      <c r="K3146" t="s">
        <v>8537</v>
      </c>
      <c r="M3146" t="s">
        <v>32</v>
      </c>
      <c r="N3146" t="s">
        <v>80</v>
      </c>
      <c r="O3146">
        <v>0</v>
      </c>
      <c r="P3146">
        <v>0</v>
      </c>
      <c r="Q3146">
        <v>0</v>
      </c>
      <c r="R3146">
        <v>491</v>
      </c>
      <c r="S3146">
        <v>0</v>
      </c>
      <c r="T3146">
        <f t="shared" si="98"/>
        <v>491</v>
      </c>
      <c r="U3146">
        <v>320348</v>
      </c>
      <c r="V3146">
        <v>229910</v>
      </c>
      <c r="W3146" s="3">
        <v>-6.1946277500000004</v>
      </c>
      <c r="X3146" s="3">
        <v>53.305831179999998</v>
      </c>
      <c r="Y3146" t="s">
        <v>34</v>
      </c>
      <c r="Z3146" t="str">
        <f t="shared" si="99"/>
        <v>Catholic</v>
      </c>
    </row>
    <row r="3147" spans="1:26" x14ac:dyDescent="0.35">
      <c r="A3147">
        <v>1</v>
      </c>
      <c r="B3147" t="s">
        <v>8538</v>
      </c>
      <c r="C3147" t="s">
        <v>8539</v>
      </c>
      <c r="D3147" s="1">
        <v>98</v>
      </c>
      <c r="E3147" s="1" t="s">
        <v>8540</v>
      </c>
      <c r="F3147" t="s">
        <v>2088</v>
      </c>
      <c r="G3147" t="s">
        <v>31</v>
      </c>
      <c r="H3147" t="s">
        <v>32</v>
      </c>
      <c r="I3147" t="s">
        <v>32</v>
      </c>
      <c r="J3147" t="s">
        <v>33</v>
      </c>
      <c r="K3147" t="s">
        <v>8541</v>
      </c>
      <c r="L3147" t="s">
        <v>8542</v>
      </c>
      <c r="M3147" t="s">
        <v>8543</v>
      </c>
      <c r="N3147" t="s">
        <v>32</v>
      </c>
      <c r="O3147">
        <v>0</v>
      </c>
      <c r="P3147">
        <v>0</v>
      </c>
      <c r="Q3147">
        <v>0</v>
      </c>
      <c r="R3147">
        <v>0</v>
      </c>
      <c r="S3147">
        <v>1260</v>
      </c>
      <c r="T3147">
        <f t="shared" si="98"/>
        <v>1260</v>
      </c>
      <c r="U3147">
        <v>320163</v>
      </c>
      <c r="V3147">
        <v>264003</v>
      </c>
      <c r="W3147" s="3">
        <v>-6.1843833090000002</v>
      </c>
      <c r="X3147" s="3">
        <v>53.612039930000002</v>
      </c>
      <c r="Y3147" t="s">
        <v>8544</v>
      </c>
      <c r="Z3147" t="str">
        <f t="shared" ref="Z3147:Z3210" si="100">IF(G3147=$G$5,$G$5,IF(G3147=$G$227,$G$232,IF(G3147=$G$750,$G$750,"Minority")))</f>
        <v>Catholic</v>
      </c>
    </row>
    <row r="3148" spans="1:26" x14ac:dyDescent="0.35">
      <c r="A3148">
        <v>2</v>
      </c>
      <c r="B3148" t="s">
        <v>8545</v>
      </c>
      <c r="C3148" t="s">
        <v>8546</v>
      </c>
      <c r="D3148" s="1">
        <f>VLOOKUP(C3148,'[1]Progression Data'!A:D,4,FALSE)</f>
        <v>90</v>
      </c>
      <c r="E3148" s="1" t="s">
        <v>8547</v>
      </c>
      <c r="F3148" t="s">
        <v>2088</v>
      </c>
      <c r="G3148" t="s">
        <v>31</v>
      </c>
      <c r="H3148" t="s">
        <v>32</v>
      </c>
      <c r="I3148" t="s">
        <v>32</v>
      </c>
      <c r="J3148" t="s">
        <v>33</v>
      </c>
      <c r="K3148" t="s">
        <v>8541</v>
      </c>
      <c r="L3148" t="s">
        <v>8542</v>
      </c>
      <c r="M3148" t="s">
        <v>8543</v>
      </c>
      <c r="N3148" t="s">
        <v>32</v>
      </c>
      <c r="O3148">
        <v>0</v>
      </c>
      <c r="P3148">
        <v>0</v>
      </c>
      <c r="Q3148">
        <v>0</v>
      </c>
      <c r="R3148">
        <v>0</v>
      </c>
      <c r="S3148">
        <v>291</v>
      </c>
      <c r="T3148">
        <f t="shared" si="98"/>
        <v>291</v>
      </c>
      <c r="U3148">
        <v>324596</v>
      </c>
      <c r="V3148">
        <v>240138</v>
      </c>
      <c r="W3148" s="3">
        <v>-6.1269155719999997</v>
      </c>
      <c r="X3148" s="3">
        <v>53.396699409999997</v>
      </c>
      <c r="Y3148" t="s">
        <v>8544</v>
      </c>
      <c r="Z3148" t="str">
        <f t="shared" si="100"/>
        <v>Catholic</v>
      </c>
    </row>
    <row r="3149" spans="1:26" x14ac:dyDescent="0.35">
      <c r="A3149">
        <v>3</v>
      </c>
      <c r="B3149" t="s">
        <v>8548</v>
      </c>
      <c r="C3149" t="s">
        <v>8549</v>
      </c>
      <c r="D3149" s="1">
        <f>VLOOKUP(C3149,'[1]Progression Data'!A:D,4,FALSE)</f>
        <v>100</v>
      </c>
      <c r="E3149" s="1" t="s">
        <v>8550</v>
      </c>
      <c r="F3149" t="s">
        <v>2088</v>
      </c>
      <c r="G3149" t="s">
        <v>31</v>
      </c>
      <c r="H3149" t="s">
        <v>32</v>
      </c>
      <c r="I3149" t="s">
        <v>32</v>
      </c>
      <c r="J3149" t="s">
        <v>33</v>
      </c>
      <c r="K3149" t="s">
        <v>8537</v>
      </c>
      <c r="L3149" t="s">
        <v>8551</v>
      </c>
      <c r="M3149" t="s">
        <v>8543</v>
      </c>
      <c r="N3149" t="s">
        <v>80</v>
      </c>
      <c r="O3149">
        <v>7665</v>
      </c>
      <c r="P3149">
        <v>0</v>
      </c>
      <c r="Q3149">
        <v>19900</v>
      </c>
      <c r="R3149">
        <v>999</v>
      </c>
      <c r="S3149">
        <v>0</v>
      </c>
      <c r="T3149">
        <f t="shared" si="98"/>
        <v>999</v>
      </c>
      <c r="U3149">
        <v>320690</v>
      </c>
      <c r="V3149">
        <v>229652</v>
      </c>
      <c r="W3149" s="3">
        <v>-6.1895981569999998</v>
      </c>
      <c r="X3149" s="3">
        <v>53.30343646</v>
      </c>
      <c r="Y3149" t="s">
        <v>8544</v>
      </c>
      <c r="Z3149" t="str">
        <f t="shared" si="100"/>
        <v>Catholic</v>
      </c>
    </row>
    <row r="3150" spans="1:26" x14ac:dyDescent="0.35">
      <c r="A3150">
        <v>5</v>
      </c>
      <c r="B3150" t="s">
        <v>8552</v>
      </c>
      <c r="C3150" t="s">
        <v>8553</v>
      </c>
      <c r="D3150" s="1">
        <v>100</v>
      </c>
      <c r="E3150" s="1" t="s">
        <v>8554</v>
      </c>
      <c r="F3150" t="s">
        <v>2088</v>
      </c>
      <c r="G3150" t="s">
        <v>31</v>
      </c>
      <c r="H3150" t="s">
        <v>32</v>
      </c>
      <c r="I3150" t="s">
        <v>32</v>
      </c>
      <c r="J3150" t="s">
        <v>33</v>
      </c>
      <c r="K3150" t="s">
        <v>8537</v>
      </c>
      <c r="L3150" t="s">
        <v>8542</v>
      </c>
      <c r="M3150" t="s">
        <v>8555</v>
      </c>
      <c r="N3150" t="s">
        <v>32</v>
      </c>
      <c r="O3150">
        <v>0</v>
      </c>
      <c r="P3150">
        <v>0</v>
      </c>
      <c r="Q3150">
        <v>0</v>
      </c>
      <c r="R3150">
        <v>491</v>
      </c>
      <c r="S3150">
        <v>0</v>
      </c>
      <c r="T3150">
        <f t="shared" si="98"/>
        <v>491</v>
      </c>
      <c r="U3150">
        <v>319719</v>
      </c>
      <c r="V3150">
        <v>229513</v>
      </c>
      <c r="W3150" s="3">
        <v>-6.2042080899999998</v>
      </c>
      <c r="X3150" s="3">
        <v>53.30240826</v>
      </c>
      <c r="Y3150" t="s">
        <v>8544</v>
      </c>
      <c r="Z3150" t="str">
        <f t="shared" si="100"/>
        <v>Catholic</v>
      </c>
    </row>
    <row r="3151" spans="1:26" x14ac:dyDescent="0.35">
      <c r="A3151">
        <v>6</v>
      </c>
      <c r="B3151" t="s">
        <v>8556</v>
      </c>
      <c r="C3151" t="s">
        <v>8557</v>
      </c>
      <c r="D3151" s="1">
        <f>VLOOKUP(C3151,'[1]Progression Data'!A:D,4,FALSE)</f>
        <v>100</v>
      </c>
      <c r="E3151" s="1" t="s">
        <v>8558</v>
      </c>
      <c r="F3151" t="s">
        <v>2088</v>
      </c>
      <c r="G3151" t="s">
        <v>31</v>
      </c>
      <c r="H3151" t="s">
        <v>32</v>
      </c>
      <c r="I3151" t="s">
        <v>32</v>
      </c>
      <c r="J3151" t="s">
        <v>33</v>
      </c>
      <c r="K3151" t="s">
        <v>8541</v>
      </c>
      <c r="L3151" t="s">
        <v>8542</v>
      </c>
      <c r="M3151" t="s">
        <v>8555</v>
      </c>
      <c r="N3151" t="s">
        <v>32</v>
      </c>
      <c r="O3151">
        <v>0</v>
      </c>
      <c r="P3151">
        <v>0</v>
      </c>
      <c r="Q3151">
        <v>0</v>
      </c>
      <c r="R3151">
        <v>0</v>
      </c>
      <c r="S3151">
        <v>494</v>
      </c>
      <c r="T3151">
        <f t="shared" si="98"/>
        <v>494</v>
      </c>
      <c r="U3151">
        <v>319777</v>
      </c>
      <c r="V3151">
        <v>229489</v>
      </c>
      <c r="W3151" s="3">
        <v>-6.2033476050000003</v>
      </c>
      <c r="X3151" s="3">
        <v>53.302179629999998</v>
      </c>
      <c r="Y3151" t="s">
        <v>8544</v>
      </c>
      <c r="Z3151" t="str">
        <f t="shared" si="100"/>
        <v>Catholic</v>
      </c>
    </row>
    <row r="3152" spans="1:26" x14ac:dyDescent="0.35">
      <c r="A3152">
        <v>7</v>
      </c>
      <c r="B3152" t="s">
        <v>8559</v>
      </c>
      <c r="C3152" t="s">
        <v>8560</v>
      </c>
      <c r="D3152" s="1">
        <f>VLOOKUP(C3152,'[1]Progression Data'!A:D,4,FALSE)</f>
        <v>100</v>
      </c>
      <c r="E3152" s="1" t="s">
        <v>8561</v>
      </c>
      <c r="F3152" t="s">
        <v>2088</v>
      </c>
      <c r="G3152" t="s">
        <v>31</v>
      </c>
      <c r="H3152" t="s">
        <v>32</v>
      </c>
      <c r="I3152" t="s">
        <v>32</v>
      </c>
      <c r="J3152" t="s">
        <v>33</v>
      </c>
      <c r="K3152" t="s">
        <v>8537</v>
      </c>
      <c r="L3152" t="s">
        <v>8542</v>
      </c>
      <c r="M3152" t="s">
        <v>8543</v>
      </c>
      <c r="N3152" t="s">
        <v>32</v>
      </c>
      <c r="O3152">
        <v>0</v>
      </c>
      <c r="P3152">
        <v>0</v>
      </c>
      <c r="Q3152">
        <v>0</v>
      </c>
      <c r="R3152">
        <v>538</v>
      </c>
      <c r="S3152">
        <v>0</v>
      </c>
      <c r="T3152">
        <f t="shared" si="98"/>
        <v>538</v>
      </c>
      <c r="U3152">
        <v>319911</v>
      </c>
      <c r="V3152">
        <v>228389</v>
      </c>
      <c r="W3152" s="3">
        <v>-6.2017537950000001</v>
      </c>
      <c r="X3152" s="3">
        <v>53.292270639999998</v>
      </c>
      <c r="Y3152" t="s">
        <v>8544</v>
      </c>
      <c r="Z3152" t="str">
        <f t="shared" si="100"/>
        <v>Catholic</v>
      </c>
    </row>
    <row r="3153" spans="1:26" x14ac:dyDescent="0.35">
      <c r="A3153">
        <v>8</v>
      </c>
      <c r="B3153" t="s">
        <v>8562</v>
      </c>
      <c r="C3153" t="s">
        <v>8563</v>
      </c>
      <c r="D3153" s="1">
        <f>VLOOKUP(C3153,'[1]Progression Data'!A:D,4,FALSE)</f>
        <v>91</v>
      </c>
      <c r="E3153" s="1" t="s">
        <v>8564</v>
      </c>
      <c r="F3153" t="s">
        <v>2088</v>
      </c>
      <c r="G3153" t="s">
        <v>31</v>
      </c>
      <c r="H3153" t="s">
        <v>32</v>
      </c>
      <c r="I3153" t="s">
        <v>32</v>
      </c>
      <c r="J3153" t="s">
        <v>33</v>
      </c>
      <c r="K3153" t="s">
        <v>8541</v>
      </c>
      <c r="L3153" t="s">
        <v>8542</v>
      </c>
      <c r="M3153" t="s">
        <v>8543</v>
      </c>
      <c r="N3153" t="s">
        <v>32</v>
      </c>
      <c r="O3153">
        <v>0</v>
      </c>
      <c r="P3153">
        <v>0</v>
      </c>
      <c r="Q3153">
        <v>0</v>
      </c>
      <c r="R3153">
        <v>0</v>
      </c>
      <c r="S3153">
        <v>391</v>
      </c>
      <c r="T3153">
        <f t="shared" si="98"/>
        <v>391</v>
      </c>
      <c r="U3153">
        <v>320739</v>
      </c>
      <c r="V3153">
        <v>229424</v>
      </c>
      <c r="W3153" s="3">
        <v>-6.1889501979999997</v>
      </c>
      <c r="X3153" s="3">
        <v>53.30137774</v>
      </c>
      <c r="Y3153" t="s">
        <v>8544</v>
      </c>
      <c r="Z3153" t="str">
        <f t="shared" si="100"/>
        <v>Catholic</v>
      </c>
    </row>
    <row r="3154" spans="1:26" x14ac:dyDescent="0.35">
      <c r="A3154">
        <v>9</v>
      </c>
      <c r="B3154" t="s">
        <v>8565</v>
      </c>
      <c r="C3154" t="s">
        <v>8566</v>
      </c>
      <c r="D3154" s="1">
        <f>VLOOKUP(C3154,'[1]Progression Data'!A:D,4,FALSE)</f>
        <v>76</v>
      </c>
      <c r="E3154" s="1" t="s">
        <v>8567</v>
      </c>
      <c r="F3154" t="s">
        <v>2088</v>
      </c>
      <c r="G3154" t="s">
        <v>31</v>
      </c>
      <c r="H3154" t="s">
        <v>32</v>
      </c>
      <c r="I3154" t="s">
        <v>32</v>
      </c>
      <c r="J3154" t="s">
        <v>33</v>
      </c>
      <c r="K3154" t="s">
        <v>8541</v>
      </c>
      <c r="L3154" t="s">
        <v>8542</v>
      </c>
      <c r="M3154" t="s">
        <v>8543</v>
      </c>
      <c r="N3154" t="s">
        <v>32</v>
      </c>
      <c r="O3154">
        <v>0</v>
      </c>
      <c r="P3154">
        <v>0</v>
      </c>
      <c r="Q3154">
        <v>0</v>
      </c>
      <c r="R3154">
        <v>0</v>
      </c>
      <c r="S3154">
        <v>319</v>
      </c>
      <c r="T3154">
        <f t="shared" si="98"/>
        <v>319</v>
      </c>
      <c r="U3154">
        <v>322559</v>
      </c>
      <c r="V3154">
        <v>227852</v>
      </c>
      <c r="W3154" s="3">
        <v>-6.162272207</v>
      </c>
      <c r="X3154" s="3">
        <v>53.286842980000003</v>
      </c>
      <c r="Y3154" t="s">
        <v>8544</v>
      </c>
      <c r="Z3154" t="str">
        <f t="shared" si="100"/>
        <v>Catholic</v>
      </c>
    </row>
    <row r="3155" spans="1:26" x14ac:dyDescent="0.35">
      <c r="A3155">
        <v>10</v>
      </c>
      <c r="B3155" t="s">
        <v>8568</v>
      </c>
      <c r="C3155" t="s">
        <v>8569</v>
      </c>
      <c r="D3155" s="1">
        <f>VLOOKUP(C3155,'[1]Progression Data'!A:D,4,FALSE)</f>
        <v>82</v>
      </c>
      <c r="E3155" s="1" t="s">
        <v>8570</v>
      </c>
      <c r="F3155" t="s">
        <v>2088</v>
      </c>
      <c r="G3155" t="s">
        <v>57</v>
      </c>
      <c r="H3155" t="s">
        <v>32</v>
      </c>
      <c r="I3155" t="s">
        <v>32</v>
      </c>
      <c r="J3155" t="s">
        <v>33</v>
      </c>
      <c r="K3155" t="s">
        <v>8541</v>
      </c>
      <c r="L3155" t="s">
        <v>8551</v>
      </c>
      <c r="M3155" t="s">
        <v>8543</v>
      </c>
      <c r="N3155" t="s">
        <v>80</v>
      </c>
      <c r="O3155">
        <v>7830</v>
      </c>
      <c r="P3155">
        <v>0</v>
      </c>
      <c r="Q3155">
        <v>21630</v>
      </c>
      <c r="R3155">
        <v>0</v>
      </c>
      <c r="S3155">
        <v>315</v>
      </c>
      <c r="T3155">
        <f t="shared" si="98"/>
        <v>315</v>
      </c>
      <c r="U3155">
        <v>324802</v>
      </c>
      <c r="V3155">
        <v>226730</v>
      </c>
      <c r="W3155" s="3">
        <v>-6.1290989629999997</v>
      </c>
      <c r="X3155" s="3">
        <v>53.276244249999998</v>
      </c>
      <c r="Y3155" t="s">
        <v>8544</v>
      </c>
      <c r="Z3155" t="str">
        <f t="shared" si="100"/>
        <v>Minority</v>
      </c>
    </row>
    <row r="3156" spans="1:26" x14ac:dyDescent="0.35">
      <c r="A3156">
        <v>11</v>
      </c>
      <c r="B3156" t="s">
        <v>8571</v>
      </c>
      <c r="C3156" t="s">
        <v>8572</v>
      </c>
      <c r="D3156" s="1">
        <f>VLOOKUP(C3156,'[1]Progression Data'!A:D,4,FALSE)</f>
        <v>73</v>
      </c>
      <c r="E3156" s="1" t="s">
        <v>8573</v>
      </c>
      <c r="F3156" t="s">
        <v>2088</v>
      </c>
      <c r="G3156" t="s">
        <v>31</v>
      </c>
      <c r="H3156" t="s">
        <v>32</v>
      </c>
      <c r="I3156" t="s">
        <v>32</v>
      </c>
      <c r="J3156" t="s">
        <v>33</v>
      </c>
      <c r="K3156" t="s">
        <v>8537</v>
      </c>
      <c r="L3156" t="s">
        <v>8542</v>
      </c>
      <c r="M3156" t="s">
        <v>8543</v>
      </c>
      <c r="N3156" t="s">
        <v>32</v>
      </c>
      <c r="O3156">
        <v>0</v>
      </c>
      <c r="P3156">
        <v>0</v>
      </c>
      <c r="Q3156">
        <v>0</v>
      </c>
      <c r="R3156">
        <v>526</v>
      </c>
      <c r="S3156">
        <v>0</v>
      </c>
      <c r="T3156">
        <f t="shared" si="98"/>
        <v>526</v>
      </c>
      <c r="U3156">
        <v>322986</v>
      </c>
      <c r="V3156">
        <v>225944</v>
      </c>
      <c r="W3156" s="3">
        <v>-6.1566107590000003</v>
      </c>
      <c r="X3156" s="3">
        <v>53.269609500000001</v>
      </c>
      <c r="Y3156" t="s">
        <v>8544</v>
      </c>
      <c r="Z3156" t="str">
        <f t="shared" si="100"/>
        <v>Catholic</v>
      </c>
    </row>
    <row r="3157" spans="1:26" x14ac:dyDescent="0.35">
      <c r="A3157">
        <v>12</v>
      </c>
      <c r="B3157" t="s">
        <v>8574</v>
      </c>
      <c r="C3157" t="s">
        <v>8575</v>
      </c>
      <c r="D3157" s="1">
        <f>VLOOKUP(C3157,'[1]Progression Data'!A:D,4,FALSE)</f>
        <v>97</v>
      </c>
      <c r="E3157" s="1" t="s">
        <v>8576</v>
      </c>
      <c r="F3157" t="s">
        <v>2088</v>
      </c>
      <c r="G3157" t="s">
        <v>31</v>
      </c>
      <c r="H3157" t="s">
        <v>32</v>
      </c>
      <c r="I3157" t="s">
        <v>32</v>
      </c>
      <c r="J3157" t="s">
        <v>33</v>
      </c>
      <c r="K3157" t="s">
        <v>8537</v>
      </c>
      <c r="L3157" t="s">
        <v>8542</v>
      </c>
      <c r="M3157" t="s">
        <v>8543</v>
      </c>
      <c r="N3157" t="s">
        <v>80</v>
      </c>
      <c r="O3157">
        <v>6592</v>
      </c>
      <c r="P3157">
        <v>0</v>
      </c>
      <c r="Q3157">
        <v>0</v>
      </c>
      <c r="R3157">
        <v>590</v>
      </c>
      <c r="S3157">
        <v>0</v>
      </c>
      <c r="T3157">
        <f t="shared" si="98"/>
        <v>590</v>
      </c>
      <c r="U3157">
        <v>308641</v>
      </c>
      <c r="V3157">
        <v>236572</v>
      </c>
      <c r="W3157" s="3">
        <v>-6.3678821330000002</v>
      </c>
      <c r="X3157" s="3">
        <v>53.368193130000002</v>
      </c>
      <c r="Y3157" t="s">
        <v>8544</v>
      </c>
      <c r="Z3157" t="str">
        <f t="shared" si="100"/>
        <v>Catholic</v>
      </c>
    </row>
    <row r="3158" spans="1:26" x14ac:dyDescent="0.35">
      <c r="A3158">
        <v>13</v>
      </c>
      <c r="B3158" t="s">
        <v>8577</v>
      </c>
      <c r="C3158" t="s">
        <v>8578</v>
      </c>
      <c r="D3158" s="1">
        <f>VLOOKUP(C3158,'[1]Progression Data'!A:D,4,FALSE)</f>
        <v>100</v>
      </c>
      <c r="E3158" s="1" t="s">
        <v>8579</v>
      </c>
      <c r="F3158" t="s">
        <v>2088</v>
      </c>
      <c r="G3158" t="s">
        <v>31</v>
      </c>
      <c r="H3158" t="s">
        <v>32</v>
      </c>
      <c r="I3158" t="s">
        <v>32</v>
      </c>
      <c r="J3158" t="s">
        <v>33</v>
      </c>
      <c r="K3158" t="s">
        <v>8541</v>
      </c>
      <c r="L3158" t="s">
        <v>8542</v>
      </c>
      <c r="M3158" t="s">
        <v>8543</v>
      </c>
      <c r="N3158" t="s">
        <v>80</v>
      </c>
      <c r="O3158">
        <v>4750</v>
      </c>
      <c r="P3158">
        <v>0</v>
      </c>
      <c r="Q3158">
        <v>0</v>
      </c>
      <c r="R3158">
        <v>0</v>
      </c>
      <c r="S3158">
        <v>617</v>
      </c>
      <c r="T3158">
        <f t="shared" si="98"/>
        <v>617</v>
      </c>
      <c r="U3158">
        <v>309430</v>
      </c>
      <c r="V3158">
        <v>235635</v>
      </c>
      <c r="W3158" s="3">
        <v>-6.356358266</v>
      </c>
      <c r="X3158" s="3">
        <v>53.359615060000003</v>
      </c>
      <c r="Y3158" t="s">
        <v>8544</v>
      </c>
      <c r="Z3158" t="str">
        <f t="shared" si="100"/>
        <v>Catholic</v>
      </c>
    </row>
    <row r="3159" spans="1:26" x14ac:dyDescent="0.35">
      <c r="A3159">
        <v>14</v>
      </c>
      <c r="B3159" t="s">
        <v>8580</v>
      </c>
      <c r="C3159" t="s">
        <v>8581</v>
      </c>
      <c r="D3159" s="1">
        <f>VLOOKUP(C3159,'[1]Progression Data'!A:D,4,FALSE)</f>
        <v>53</v>
      </c>
      <c r="E3159" s="1" t="s">
        <v>8582</v>
      </c>
      <c r="F3159" t="s">
        <v>2088</v>
      </c>
      <c r="G3159" t="s">
        <v>31</v>
      </c>
      <c r="H3159" t="s">
        <v>32</v>
      </c>
      <c r="I3159" t="s">
        <v>32</v>
      </c>
      <c r="J3159" t="s">
        <v>33</v>
      </c>
      <c r="K3159" t="s">
        <v>8537</v>
      </c>
      <c r="L3159" t="s">
        <v>8542</v>
      </c>
      <c r="M3159" t="s">
        <v>8543</v>
      </c>
      <c r="N3159" t="s">
        <v>32</v>
      </c>
      <c r="O3159">
        <v>0</v>
      </c>
      <c r="P3159">
        <v>0</v>
      </c>
      <c r="Q3159">
        <v>0</v>
      </c>
      <c r="R3159">
        <v>664</v>
      </c>
      <c r="S3159">
        <v>0</v>
      </c>
      <c r="T3159">
        <f t="shared" si="98"/>
        <v>664</v>
      </c>
      <c r="U3159">
        <v>306848</v>
      </c>
      <c r="V3159">
        <v>231173</v>
      </c>
      <c r="W3159" s="3">
        <v>-6.396627359</v>
      </c>
      <c r="X3159" s="3">
        <v>53.320067340000001</v>
      </c>
      <c r="Y3159" t="s">
        <v>8544</v>
      </c>
      <c r="Z3159" t="str">
        <f t="shared" si="100"/>
        <v>Catholic</v>
      </c>
    </row>
    <row r="3160" spans="1:26" x14ac:dyDescent="0.35">
      <c r="A3160">
        <v>15</v>
      </c>
      <c r="B3160" t="s">
        <v>8583</v>
      </c>
      <c r="C3160" t="s">
        <v>8584</v>
      </c>
      <c r="D3160" s="1">
        <f>VLOOKUP(C3160,'[1]Progression Data'!A:D,4,FALSE)</f>
        <v>72</v>
      </c>
      <c r="E3160" s="1" t="s">
        <v>8585</v>
      </c>
      <c r="F3160" t="s">
        <v>2088</v>
      </c>
      <c r="G3160" t="s">
        <v>31</v>
      </c>
      <c r="H3160" t="s">
        <v>32</v>
      </c>
      <c r="I3160" t="s">
        <v>32</v>
      </c>
      <c r="J3160" t="s">
        <v>33</v>
      </c>
      <c r="K3160" t="s">
        <v>8541</v>
      </c>
      <c r="L3160" t="s">
        <v>8542</v>
      </c>
      <c r="M3160" t="s">
        <v>8543</v>
      </c>
      <c r="N3160" t="s">
        <v>32</v>
      </c>
      <c r="O3160">
        <v>0</v>
      </c>
      <c r="P3160">
        <v>0</v>
      </c>
      <c r="Q3160">
        <v>0</v>
      </c>
      <c r="R3160">
        <v>0</v>
      </c>
      <c r="S3160">
        <v>949</v>
      </c>
      <c r="T3160">
        <f t="shared" si="98"/>
        <v>949</v>
      </c>
      <c r="U3160">
        <v>307409</v>
      </c>
      <c r="V3160">
        <v>230942</v>
      </c>
      <c r="W3160" s="3">
        <v>-6.3882907600000003</v>
      </c>
      <c r="X3160" s="3">
        <v>53.317879210000001</v>
      </c>
      <c r="Y3160" t="s">
        <v>8544</v>
      </c>
      <c r="Z3160" t="str">
        <f t="shared" si="100"/>
        <v>Catholic</v>
      </c>
    </row>
    <row r="3161" spans="1:26" x14ac:dyDescent="0.35">
      <c r="A3161">
        <v>16</v>
      </c>
      <c r="B3161" t="s">
        <v>8586</v>
      </c>
      <c r="C3161" t="s">
        <v>8587</v>
      </c>
      <c r="D3161" s="1">
        <f>VLOOKUP(C3161,'[1]Progression Data'!A:D,4,FALSE)</f>
        <v>100</v>
      </c>
      <c r="E3161" s="1" t="s">
        <v>8588</v>
      </c>
      <c r="F3161" t="s">
        <v>2088</v>
      </c>
      <c r="G3161" t="s">
        <v>31</v>
      </c>
      <c r="H3161" t="s">
        <v>32</v>
      </c>
      <c r="I3161" t="s">
        <v>32</v>
      </c>
      <c r="J3161" t="s">
        <v>33</v>
      </c>
      <c r="K3161" t="s">
        <v>8541</v>
      </c>
      <c r="L3161" t="s">
        <v>8542</v>
      </c>
      <c r="M3161" t="s">
        <v>8543</v>
      </c>
      <c r="N3161" t="s">
        <v>80</v>
      </c>
      <c r="O3161">
        <v>4400</v>
      </c>
      <c r="P3161">
        <v>0</v>
      </c>
      <c r="Q3161">
        <v>0</v>
      </c>
      <c r="R3161">
        <v>0</v>
      </c>
      <c r="S3161">
        <v>621</v>
      </c>
      <c r="T3161">
        <f t="shared" si="98"/>
        <v>621</v>
      </c>
      <c r="U3161">
        <v>326794</v>
      </c>
      <c r="V3161">
        <v>227123</v>
      </c>
      <c r="W3161" s="3">
        <v>-6.0990982110000003</v>
      </c>
      <c r="X3161" s="3">
        <v>53.279301359999998</v>
      </c>
      <c r="Y3161" t="s">
        <v>8544</v>
      </c>
      <c r="Z3161" t="str">
        <f t="shared" si="100"/>
        <v>Catholic</v>
      </c>
    </row>
    <row r="3162" spans="1:26" x14ac:dyDescent="0.35">
      <c r="A3162">
        <v>17</v>
      </c>
      <c r="B3162" t="s">
        <v>8589</v>
      </c>
      <c r="C3162" t="s">
        <v>8590</v>
      </c>
      <c r="D3162" s="1">
        <f>VLOOKUP(C3162,'[1]Progression Data'!A:D,4,FALSE)</f>
        <v>100</v>
      </c>
      <c r="E3162" s="1" t="s">
        <v>8591</v>
      </c>
      <c r="F3162" t="s">
        <v>2088</v>
      </c>
      <c r="G3162" t="s">
        <v>31</v>
      </c>
      <c r="H3162" t="s">
        <v>32</v>
      </c>
      <c r="I3162" t="s">
        <v>32</v>
      </c>
      <c r="J3162" t="s">
        <v>33</v>
      </c>
      <c r="K3162" t="s">
        <v>8541</v>
      </c>
      <c r="L3162" t="s">
        <v>8542</v>
      </c>
      <c r="M3162" t="s">
        <v>8543</v>
      </c>
      <c r="N3162" t="s">
        <v>80</v>
      </c>
      <c r="O3162">
        <v>6850</v>
      </c>
      <c r="P3162">
        <v>0</v>
      </c>
      <c r="Q3162">
        <v>0</v>
      </c>
      <c r="R3162">
        <v>0</v>
      </c>
      <c r="S3162">
        <v>616</v>
      </c>
      <c r="T3162">
        <f t="shared" si="98"/>
        <v>616</v>
      </c>
      <c r="U3162">
        <v>318567</v>
      </c>
      <c r="V3162">
        <v>228444</v>
      </c>
      <c r="W3162" s="3">
        <v>-6.2218778889999999</v>
      </c>
      <c r="X3162" s="3">
        <v>53.293066680000003</v>
      </c>
      <c r="Y3162" t="s">
        <v>8544</v>
      </c>
      <c r="Z3162" t="str">
        <f t="shared" si="100"/>
        <v>Catholic</v>
      </c>
    </row>
    <row r="3163" spans="1:26" x14ac:dyDescent="0.35">
      <c r="A3163">
        <v>19</v>
      </c>
      <c r="B3163" t="s">
        <v>8592</v>
      </c>
      <c r="C3163" t="s">
        <v>8593</v>
      </c>
      <c r="D3163" s="1">
        <f>VLOOKUP(C3163,'[1]Progression Data'!A:D,4,FALSE)</f>
        <v>100</v>
      </c>
      <c r="E3163" s="1" t="s">
        <v>8594</v>
      </c>
      <c r="F3163" t="s">
        <v>2088</v>
      </c>
      <c r="G3163" t="s">
        <v>31</v>
      </c>
      <c r="H3163" t="s">
        <v>32</v>
      </c>
      <c r="I3163" t="s">
        <v>32</v>
      </c>
      <c r="J3163" t="s">
        <v>33</v>
      </c>
      <c r="K3163" t="s">
        <v>8537</v>
      </c>
      <c r="L3163" t="s">
        <v>8542</v>
      </c>
      <c r="M3163" t="s">
        <v>8543</v>
      </c>
      <c r="N3163" t="s">
        <v>80</v>
      </c>
      <c r="O3163">
        <v>4630</v>
      </c>
      <c r="P3163">
        <v>0</v>
      </c>
      <c r="Q3163">
        <v>49</v>
      </c>
      <c r="R3163">
        <v>458</v>
      </c>
      <c r="S3163">
        <v>0</v>
      </c>
      <c r="T3163">
        <f t="shared" si="98"/>
        <v>458</v>
      </c>
      <c r="U3163">
        <v>323548</v>
      </c>
      <c r="V3163">
        <v>228179</v>
      </c>
      <c r="W3163" s="3">
        <v>-6.1473238979999998</v>
      </c>
      <c r="X3163" s="3">
        <v>53.289550200000001</v>
      </c>
      <c r="Y3163" t="s">
        <v>8544</v>
      </c>
      <c r="Z3163" t="str">
        <f t="shared" si="100"/>
        <v>Catholic</v>
      </c>
    </row>
    <row r="3164" spans="1:26" x14ac:dyDescent="0.35">
      <c r="A3164">
        <v>20</v>
      </c>
      <c r="B3164" t="s">
        <v>8595</v>
      </c>
      <c r="C3164" t="s">
        <v>8596</v>
      </c>
      <c r="D3164" s="1">
        <f>VLOOKUP(C3164,'[1]Progression Data'!A:D,4,FALSE)</f>
        <v>100</v>
      </c>
      <c r="E3164" s="1" t="s">
        <v>8597</v>
      </c>
      <c r="F3164" t="s">
        <v>2088</v>
      </c>
      <c r="G3164" t="s">
        <v>31</v>
      </c>
      <c r="H3164" t="s">
        <v>32</v>
      </c>
      <c r="I3164" t="s">
        <v>32</v>
      </c>
      <c r="J3164" t="s">
        <v>33</v>
      </c>
      <c r="K3164" t="s">
        <v>8541</v>
      </c>
      <c r="L3164" t="s">
        <v>8542</v>
      </c>
      <c r="M3164" t="s">
        <v>8543</v>
      </c>
      <c r="N3164" t="s">
        <v>80</v>
      </c>
      <c r="O3164">
        <v>4900</v>
      </c>
      <c r="P3164">
        <v>0</v>
      </c>
      <c r="Q3164">
        <v>0</v>
      </c>
      <c r="R3164">
        <v>0</v>
      </c>
      <c r="S3164">
        <v>642</v>
      </c>
      <c r="T3164">
        <f t="shared" si="98"/>
        <v>642</v>
      </c>
      <c r="U3164">
        <v>321678</v>
      </c>
      <c r="V3164">
        <v>226241</v>
      </c>
      <c r="W3164" s="3">
        <v>-6.1760913710000001</v>
      </c>
      <c r="X3164" s="3">
        <v>53.272578109999998</v>
      </c>
      <c r="Y3164" t="s">
        <v>8544</v>
      </c>
      <c r="Z3164" t="str">
        <f t="shared" si="100"/>
        <v>Catholic</v>
      </c>
    </row>
    <row r="3165" spans="1:26" x14ac:dyDescent="0.35">
      <c r="A3165">
        <v>21</v>
      </c>
      <c r="B3165" t="s">
        <v>8598</v>
      </c>
      <c r="C3165" t="s">
        <v>8599</v>
      </c>
      <c r="D3165" s="1">
        <f>VLOOKUP(C3165,'[1]Progression Data'!A:D,4,FALSE)</f>
        <v>93</v>
      </c>
      <c r="E3165" s="1" t="s">
        <v>8600</v>
      </c>
      <c r="F3165" t="s">
        <v>2088</v>
      </c>
      <c r="G3165" t="s">
        <v>31</v>
      </c>
      <c r="H3165" t="s">
        <v>32</v>
      </c>
      <c r="I3165" t="s">
        <v>32</v>
      </c>
      <c r="J3165" t="s">
        <v>33</v>
      </c>
      <c r="K3165" t="s">
        <v>8541</v>
      </c>
      <c r="L3165" t="s">
        <v>8542</v>
      </c>
      <c r="M3165" t="s">
        <v>8543</v>
      </c>
      <c r="N3165" t="s">
        <v>80</v>
      </c>
      <c r="O3165">
        <v>6400</v>
      </c>
      <c r="P3165">
        <v>0</v>
      </c>
      <c r="Q3165">
        <v>0</v>
      </c>
      <c r="R3165">
        <v>0</v>
      </c>
      <c r="S3165">
        <v>360</v>
      </c>
      <c r="T3165">
        <f t="shared" si="98"/>
        <v>360</v>
      </c>
      <c r="U3165">
        <v>325876</v>
      </c>
      <c r="V3165">
        <v>224129</v>
      </c>
      <c r="W3165" s="3">
        <v>-6.1140365240000003</v>
      </c>
      <c r="X3165" s="3">
        <v>53.252633029999998</v>
      </c>
      <c r="Y3165" t="s">
        <v>8544</v>
      </c>
      <c r="Z3165" t="str">
        <f t="shared" si="100"/>
        <v>Catholic</v>
      </c>
    </row>
    <row r="3166" spans="1:26" x14ac:dyDescent="0.35">
      <c r="A3166">
        <v>22</v>
      </c>
      <c r="B3166" t="s">
        <v>8601</v>
      </c>
      <c r="C3166" t="s">
        <v>8602</v>
      </c>
      <c r="D3166" s="1">
        <f>VLOOKUP(C3166,'[1]Progression Data'!A:D,4,FALSE)</f>
        <v>100</v>
      </c>
      <c r="E3166" s="1" t="s">
        <v>8603</v>
      </c>
      <c r="F3166" t="s">
        <v>2088</v>
      </c>
      <c r="G3166" t="s">
        <v>31</v>
      </c>
      <c r="H3166" t="s">
        <v>32</v>
      </c>
      <c r="I3166" t="s">
        <v>32</v>
      </c>
      <c r="J3166" t="s">
        <v>33</v>
      </c>
      <c r="K3166" t="s">
        <v>8541</v>
      </c>
      <c r="L3166" t="s">
        <v>8542</v>
      </c>
      <c r="M3166" t="s">
        <v>8543</v>
      </c>
      <c r="N3166" t="s">
        <v>80</v>
      </c>
      <c r="O3166">
        <v>5300</v>
      </c>
      <c r="P3166">
        <v>0</v>
      </c>
      <c r="Q3166">
        <v>0</v>
      </c>
      <c r="R3166">
        <v>0</v>
      </c>
      <c r="S3166">
        <v>402</v>
      </c>
      <c r="T3166">
        <f t="shared" si="98"/>
        <v>402</v>
      </c>
      <c r="U3166">
        <v>325235</v>
      </c>
      <c r="V3166">
        <v>226099</v>
      </c>
      <c r="W3166" s="3">
        <v>-6.1228600240000004</v>
      </c>
      <c r="X3166" s="3">
        <v>53.270475709999999</v>
      </c>
      <c r="Y3166" t="s">
        <v>8544</v>
      </c>
      <c r="Z3166" t="str">
        <f t="shared" si="100"/>
        <v>Catholic</v>
      </c>
    </row>
    <row r="3167" spans="1:26" x14ac:dyDescent="0.35">
      <c r="A3167">
        <v>23</v>
      </c>
      <c r="B3167" t="s">
        <v>8604</v>
      </c>
      <c r="C3167" t="s">
        <v>8605</v>
      </c>
      <c r="D3167" s="1">
        <f>VLOOKUP(C3167,'[1]Progression Data'!A:D,4,FALSE)</f>
        <v>90</v>
      </c>
      <c r="E3167" s="1" t="s">
        <v>8606</v>
      </c>
      <c r="F3167" t="s">
        <v>2088</v>
      </c>
      <c r="G3167" t="s">
        <v>31</v>
      </c>
      <c r="H3167" t="s">
        <v>32</v>
      </c>
      <c r="I3167" t="s">
        <v>32</v>
      </c>
      <c r="J3167" t="s">
        <v>33</v>
      </c>
      <c r="K3167" t="s">
        <v>8537</v>
      </c>
      <c r="L3167" t="s">
        <v>8542</v>
      </c>
      <c r="M3167" t="s">
        <v>8543</v>
      </c>
      <c r="N3167" t="s">
        <v>32</v>
      </c>
      <c r="O3167">
        <v>0</v>
      </c>
      <c r="P3167">
        <v>0</v>
      </c>
      <c r="Q3167">
        <v>0</v>
      </c>
      <c r="R3167">
        <v>764</v>
      </c>
      <c r="S3167">
        <v>0</v>
      </c>
      <c r="T3167">
        <f t="shared" si="98"/>
        <v>764</v>
      </c>
      <c r="U3167">
        <v>318673</v>
      </c>
      <c r="V3167">
        <v>227484</v>
      </c>
      <c r="W3167" s="3">
        <v>-6.2206474219999999</v>
      </c>
      <c r="X3167" s="3">
        <v>53.284421469999998</v>
      </c>
      <c r="Y3167" t="s">
        <v>8544</v>
      </c>
      <c r="Z3167" t="str">
        <f t="shared" si="100"/>
        <v>Catholic</v>
      </c>
    </row>
    <row r="3168" spans="1:26" x14ac:dyDescent="0.35">
      <c r="A3168">
        <v>24</v>
      </c>
      <c r="B3168" t="s">
        <v>8607</v>
      </c>
      <c r="C3168" t="s">
        <v>8608</v>
      </c>
      <c r="D3168" s="1">
        <f>VLOOKUP(C3168,'[1]Progression Data'!A:D,4,FALSE)</f>
        <v>35</v>
      </c>
      <c r="E3168" s="1" t="s">
        <v>8609</v>
      </c>
      <c r="F3168" t="s">
        <v>2088</v>
      </c>
      <c r="G3168" t="s">
        <v>31</v>
      </c>
      <c r="H3168" t="s">
        <v>32</v>
      </c>
      <c r="I3168" t="str">
        <f>VLOOKUP(B3168,'[1]DEIS Post-Primary'!A:C,2,FALSE)</f>
        <v>Y</v>
      </c>
      <c r="J3168" t="s">
        <v>33</v>
      </c>
      <c r="K3168" t="s">
        <v>8551</v>
      </c>
      <c r="L3168" t="s">
        <v>8542</v>
      </c>
      <c r="M3168" t="s">
        <v>8543</v>
      </c>
      <c r="N3168" t="s">
        <v>32</v>
      </c>
      <c r="O3168">
        <v>0</v>
      </c>
      <c r="P3168">
        <v>0</v>
      </c>
      <c r="Q3168">
        <v>0</v>
      </c>
      <c r="R3168">
        <v>183</v>
      </c>
      <c r="S3168">
        <v>170</v>
      </c>
      <c r="T3168">
        <f t="shared" si="98"/>
        <v>353</v>
      </c>
      <c r="U3168">
        <v>324304</v>
      </c>
      <c r="V3168">
        <v>223875</v>
      </c>
      <c r="W3168" s="3">
        <v>-6.1376747219999999</v>
      </c>
      <c r="X3168" s="3">
        <v>53.250722160000002</v>
      </c>
      <c r="Y3168" t="s">
        <v>8544</v>
      </c>
      <c r="Z3168" t="str">
        <f t="shared" si="100"/>
        <v>Catholic</v>
      </c>
    </row>
    <row r="3169" spans="1:26" x14ac:dyDescent="0.35">
      <c r="A3169">
        <v>25</v>
      </c>
      <c r="B3169" t="s">
        <v>8610</v>
      </c>
      <c r="C3169" t="s">
        <v>8611</v>
      </c>
      <c r="D3169" s="1">
        <f>VLOOKUP(C3169,'[1]Progression Data'!A:D,4,FALSE)</f>
        <v>97</v>
      </c>
      <c r="E3169" s="1" t="s">
        <v>8612</v>
      </c>
      <c r="F3169" t="s">
        <v>2088</v>
      </c>
      <c r="G3169" t="s">
        <v>31</v>
      </c>
      <c r="H3169" t="s">
        <v>32</v>
      </c>
      <c r="I3169" t="s">
        <v>32</v>
      </c>
      <c r="J3169" t="s">
        <v>33</v>
      </c>
      <c r="K3169" t="s">
        <v>8541</v>
      </c>
      <c r="L3169" t="s">
        <v>8542</v>
      </c>
      <c r="M3169" t="s">
        <v>8543</v>
      </c>
      <c r="N3169" t="s">
        <v>32</v>
      </c>
      <c r="O3169">
        <v>0</v>
      </c>
      <c r="P3169">
        <v>0</v>
      </c>
      <c r="Q3169">
        <v>0</v>
      </c>
      <c r="R3169">
        <v>0</v>
      </c>
      <c r="S3169">
        <v>888</v>
      </c>
      <c r="T3169">
        <f t="shared" si="98"/>
        <v>888</v>
      </c>
      <c r="U3169">
        <v>303891</v>
      </c>
      <c r="V3169">
        <v>235313</v>
      </c>
      <c r="W3169" s="3">
        <v>-6.4396251449999999</v>
      </c>
      <c r="X3169" s="3">
        <v>53.357839429999999</v>
      </c>
      <c r="Y3169" t="s">
        <v>8544</v>
      </c>
      <c r="Z3169" t="str">
        <f t="shared" si="100"/>
        <v>Catholic</v>
      </c>
    </row>
    <row r="3170" spans="1:26" x14ac:dyDescent="0.35">
      <c r="A3170">
        <v>26</v>
      </c>
      <c r="B3170" t="s">
        <v>8613</v>
      </c>
      <c r="C3170" t="s">
        <v>8614</v>
      </c>
      <c r="D3170" s="1">
        <f>VLOOKUP(C3170,'[1]Progression Data'!A:D,4,FALSE)</f>
        <v>79</v>
      </c>
      <c r="E3170" s="1" t="s">
        <v>8615</v>
      </c>
      <c r="F3170" t="s">
        <v>2088</v>
      </c>
      <c r="G3170" t="s">
        <v>31</v>
      </c>
      <c r="H3170" t="s">
        <v>32</v>
      </c>
      <c r="I3170" t="s">
        <v>32</v>
      </c>
      <c r="J3170" t="s">
        <v>33</v>
      </c>
      <c r="K3170" t="s">
        <v>8537</v>
      </c>
      <c r="L3170" t="s">
        <v>8542</v>
      </c>
      <c r="M3170" t="s">
        <v>8543</v>
      </c>
      <c r="N3170" t="s">
        <v>32</v>
      </c>
      <c r="O3170">
        <v>0</v>
      </c>
      <c r="P3170">
        <v>0</v>
      </c>
      <c r="Q3170">
        <v>0</v>
      </c>
      <c r="R3170">
        <v>725</v>
      </c>
      <c r="S3170">
        <v>0</v>
      </c>
      <c r="T3170">
        <f t="shared" si="98"/>
        <v>725</v>
      </c>
      <c r="U3170">
        <v>304405</v>
      </c>
      <c r="V3170">
        <v>235195</v>
      </c>
      <c r="W3170" s="3">
        <v>-6.4319472739999997</v>
      </c>
      <c r="X3170" s="3">
        <v>53.356678440000003</v>
      </c>
      <c r="Y3170" t="s">
        <v>8544</v>
      </c>
      <c r="Z3170" t="str">
        <f t="shared" si="100"/>
        <v>Catholic</v>
      </c>
    </row>
    <row r="3171" spans="1:26" x14ac:dyDescent="0.35">
      <c r="A3171">
        <v>27</v>
      </c>
      <c r="B3171" t="s">
        <v>8616</v>
      </c>
      <c r="C3171" t="s">
        <v>8617</v>
      </c>
      <c r="D3171" s="1">
        <f>VLOOKUP(C3171,'[1]Progression Data'!A:D,4,FALSE)</f>
        <v>84</v>
      </c>
      <c r="E3171" s="1" t="s">
        <v>8618</v>
      </c>
      <c r="F3171" t="s">
        <v>2088</v>
      </c>
      <c r="G3171" t="s">
        <v>57</v>
      </c>
      <c r="H3171" t="s">
        <v>32</v>
      </c>
      <c r="I3171" t="s">
        <v>32</v>
      </c>
      <c r="J3171" t="s">
        <v>33</v>
      </c>
      <c r="K3171" t="s">
        <v>8551</v>
      </c>
      <c r="L3171" t="s">
        <v>8551</v>
      </c>
      <c r="M3171" t="s">
        <v>8543</v>
      </c>
      <c r="N3171" t="s">
        <v>80</v>
      </c>
      <c r="O3171">
        <v>7930</v>
      </c>
      <c r="P3171">
        <v>16430</v>
      </c>
      <c r="Q3171">
        <v>18535</v>
      </c>
      <c r="R3171">
        <v>386</v>
      </c>
      <c r="S3171">
        <v>310</v>
      </c>
      <c r="T3171">
        <f t="shared" si="98"/>
        <v>696</v>
      </c>
      <c r="U3171">
        <v>307510</v>
      </c>
      <c r="V3171">
        <v>235478</v>
      </c>
      <c r="W3171" s="3">
        <v>-6.3852373690000004</v>
      </c>
      <c r="X3171" s="3">
        <v>53.358598540000003</v>
      </c>
      <c r="Y3171" t="s">
        <v>8544</v>
      </c>
      <c r="Z3171" t="str">
        <f t="shared" si="100"/>
        <v>Minority</v>
      </c>
    </row>
    <row r="3172" spans="1:26" x14ac:dyDescent="0.35">
      <c r="A3172">
        <v>28</v>
      </c>
      <c r="B3172" t="s">
        <v>8619</v>
      </c>
      <c r="C3172" t="s">
        <v>8620</v>
      </c>
      <c r="D3172" s="1">
        <f>VLOOKUP(C3172,'[1]Progression Data'!A:D,4,FALSE)</f>
        <v>71</v>
      </c>
      <c r="E3172" s="1" t="s">
        <v>8621</v>
      </c>
      <c r="F3172" t="s">
        <v>2088</v>
      </c>
      <c r="G3172" t="s">
        <v>31</v>
      </c>
      <c r="H3172" t="s">
        <v>32</v>
      </c>
      <c r="I3172" t="s">
        <v>32</v>
      </c>
      <c r="J3172" t="s">
        <v>33</v>
      </c>
      <c r="K3172" t="s">
        <v>8537</v>
      </c>
      <c r="L3172" t="s">
        <v>8542</v>
      </c>
      <c r="M3172" t="s">
        <v>8543</v>
      </c>
      <c r="N3172" t="s">
        <v>32</v>
      </c>
      <c r="O3172">
        <v>0</v>
      </c>
      <c r="P3172">
        <v>0</v>
      </c>
      <c r="Q3172">
        <v>0</v>
      </c>
      <c r="R3172">
        <v>579</v>
      </c>
      <c r="S3172">
        <v>0</v>
      </c>
      <c r="T3172">
        <f t="shared" si="98"/>
        <v>579</v>
      </c>
      <c r="U3172">
        <v>320299</v>
      </c>
      <c r="V3172">
        <v>237379</v>
      </c>
      <c r="W3172" s="3">
        <v>-6.1925276140000003</v>
      </c>
      <c r="X3172" s="3">
        <v>53.372917940000001</v>
      </c>
      <c r="Y3172" t="s">
        <v>8544</v>
      </c>
      <c r="Z3172" t="str">
        <f t="shared" si="100"/>
        <v>Catholic</v>
      </c>
    </row>
    <row r="3173" spans="1:26" x14ac:dyDescent="0.35">
      <c r="A3173">
        <v>29</v>
      </c>
      <c r="B3173" t="s">
        <v>8622</v>
      </c>
      <c r="C3173" t="s">
        <v>8623</v>
      </c>
      <c r="D3173" s="1">
        <f>VLOOKUP(C3173,'[1]Progression Data'!A:D,4,FALSE)</f>
        <v>41</v>
      </c>
      <c r="E3173" s="1" t="s">
        <v>8624</v>
      </c>
      <c r="F3173" t="s">
        <v>2088</v>
      </c>
      <c r="G3173" t="s">
        <v>31</v>
      </c>
      <c r="H3173" t="s">
        <v>32</v>
      </c>
      <c r="I3173" t="str">
        <f>VLOOKUP(B3173,'[1]DEIS Post-Primary'!A:C,2,FALSE)</f>
        <v>Y</v>
      </c>
      <c r="J3173" t="s">
        <v>33</v>
      </c>
      <c r="K3173" t="s">
        <v>8551</v>
      </c>
      <c r="L3173" t="s">
        <v>8542</v>
      </c>
      <c r="M3173" t="s">
        <v>8543</v>
      </c>
      <c r="N3173" t="s">
        <v>32</v>
      </c>
      <c r="O3173">
        <v>0</v>
      </c>
      <c r="P3173">
        <v>0</v>
      </c>
      <c r="Q3173">
        <v>0</v>
      </c>
      <c r="R3173">
        <v>172</v>
      </c>
      <c r="S3173">
        <v>100</v>
      </c>
      <c r="T3173">
        <f t="shared" si="98"/>
        <v>272</v>
      </c>
      <c r="U3173">
        <v>321823</v>
      </c>
      <c r="V3173">
        <v>239181</v>
      </c>
      <c r="W3173" s="3">
        <v>-6.1689481910000001</v>
      </c>
      <c r="X3173" s="3">
        <v>53.388751730000003</v>
      </c>
      <c r="Y3173" t="s">
        <v>8544</v>
      </c>
      <c r="Z3173" t="str">
        <f t="shared" si="100"/>
        <v>Catholic</v>
      </c>
    </row>
    <row r="3174" spans="1:26" x14ac:dyDescent="0.35">
      <c r="A3174">
        <v>30</v>
      </c>
      <c r="B3174" t="s">
        <v>8625</v>
      </c>
      <c r="C3174" t="s">
        <v>8626</v>
      </c>
      <c r="D3174" s="1">
        <f>VLOOKUP(C3174,'[1]Progression Data'!A:D,4,FALSE)</f>
        <v>84</v>
      </c>
      <c r="E3174" s="1" t="s">
        <v>8627</v>
      </c>
      <c r="F3174" t="s">
        <v>2088</v>
      </c>
      <c r="G3174" t="s">
        <v>31</v>
      </c>
      <c r="H3174" t="s">
        <v>32</v>
      </c>
      <c r="I3174" t="s">
        <v>32</v>
      </c>
      <c r="J3174" t="s">
        <v>33</v>
      </c>
      <c r="K3174" t="s">
        <v>8541</v>
      </c>
      <c r="L3174" t="s">
        <v>8542</v>
      </c>
      <c r="M3174" t="s">
        <v>8543</v>
      </c>
      <c r="N3174" t="s">
        <v>32</v>
      </c>
      <c r="O3174">
        <v>0</v>
      </c>
      <c r="P3174">
        <v>0</v>
      </c>
      <c r="Q3174">
        <v>0</v>
      </c>
      <c r="R3174">
        <v>0</v>
      </c>
      <c r="S3174">
        <v>808</v>
      </c>
      <c r="T3174">
        <f t="shared" si="98"/>
        <v>808</v>
      </c>
      <c r="U3174">
        <v>321628</v>
      </c>
      <c r="V3174">
        <v>238015</v>
      </c>
      <c r="W3174" s="3">
        <v>-6.1723261049999998</v>
      </c>
      <c r="X3174" s="3">
        <v>53.378325529999998</v>
      </c>
      <c r="Y3174" t="s">
        <v>8544</v>
      </c>
      <c r="Z3174" t="str">
        <f t="shared" si="100"/>
        <v>Catholic</v>
      </c>
    </row>
    <row r="3175" spans="1:26" x14ac:dyDescent="0.35">
      <c r="A3175">
        <v>31</v>
      </c>
      <c r="B3175" t="s">
        <v>8628</v>
      </c>
      <c r="C3175" t="s">
        <v>8629</v>
      </c>
      <c r="D3175" s="1">
        <f>VLOOKUP(C3175,'[1]Progression Data'!A:D,4,FALSE)</f>
        <v>76</v>
      </c>
      <c r="E3175" s="1" t="s">
        <v>8630</v>
      </c>
      <c r="F3175" t="s">
        <v>2088</v>
      </c>
      <c r="G3175" t="s">
        <v>31</v>
      </c>
      <c r="H3175" t="s">
        <v>32</v>
      </c>
      <c r="I3175" t="s">
        <v>32</v>
      </c>
      <c r="J3175" t="s">
        <v>33</v>
      </c>
      <c r="K3175" t="s">
        <v>8537</v>
      </c>
      <c r="L3175" t="s">
        <v>8542</v>
      </c>
      <c r="M3175" t="s">
        <v>8543</v>
      </c>
      <c r="N3175" t="s">
        <v>32</v>
      </c>
      <c r="O3175">
        <v>0</v>
      </c>
      <c r="P3175">
        <v>0</v>
      </c>
      <c r="Q3175">
        <v>0</v>
      </c>
      <c r="R3175">
        <v>390</v>
      </c>
      <c r="S3175">
        <v>0</v>
      </c>
      <c r="T3175">
        <f t="shared" si="98"/>
        <v>390</v>
      </c>
      <c r="U3175">
        <v>315838</v>
      </c>
      <c r="V3175">
        <v>228757</v>
      </c>
      <c r="W3175" s="3">
        <v>-6.2626691330000002</v>
      </c>
      <c r="X3175" s="3">
        <v>53.296480680000002</v>
      </c>
      <c r="Y3175" t="s">
        <v>8544</v>
      </c>
      <c r="Z3175" t="str">
        <f t="shared" si="100"/>
        <v>Catholic</v>
      </c>
    </row>
    <row r="3176" spans="1:26" x14ac:dyDescent="0.35">
      <c r="A3176">
        <v>32</v>
      </c>
      <c r="B3176" t="s">
        <v>8631</v>
      </c>
      <c r="C3176" t="s">
        <v>8632</v>
      </c>
      <c r="D3176" s="1">
        <f>VLOOKUP(C3176,'[1]Progression Data'!A:D,4,FALSE)</f>
        <v>25</v>
      </c>
      <c r="E3176" s="1" t="s">
        <v>8633</v>
      </c>
      <c r="F3176" t="s">
        <v>2088</v>
      </c>
      <c r="G3176" t="s">
        <v>57</v>
      </c>
      <c r="H3176" t="s">
        <v>32</v>
      </c>
      <c r="I3176" t="s">
        <v>32</v>
      </c>
      <c r="J3176" t="s">
        <v>33</v>
      </c>
      <c r="K3176" t="s">
        <v>8551</v>
      </c>
      <c r="L3176" t="s">
        <v>8551</v>
      </c>
      <c r="M3176" t="s">
        <v>8543</v>
      </c>
      <c r="N3176" t="s">
        <v>80</v>
      </c>
      <c r="O3176">
        <v>9632</v>
      </c>
      <c r="P3176">
        <v>0</v>
      </c>
      <c r="Q3176">
        <v>25904</v>
      </c>
      <c r="R3176">
        <v>160</v>
      </c>
      <c r="S3176">
        <v>134</v>
      </c>
      <c r="T3176">
        <f t="shared" si="98"/>
        <v>294</v>
      </c>
      <c r="U3176">
        <v>315549</v>
      </c>
      <c r="V3176">
        <v>225384</v>
      </c>
      <c r="W3176" s="3">
        <v>-6.2682267659999997</v>
      </c>
      <c r="X3176" s="3">
        <v>53.26625086</v>
      </c>
      <c r="Y3176" t="s">
        <v>8544</v>
      </c>
      <c r="Z3176" t="str">
        <f t="shared" si="100"/>
        <v>Minority</v>
      </c>
    </row>
    <row r="3177" spans="1:26" x14ac:dyDescent="0.35">
      <c r="A3177">
        <v>33</v>
      </c>
      <c r="B3177" t="s">
        <v>8634</v>
      </c>
      <c r="C3177" t="s">
        <v>8635</v>
      </c>
      <c r="D3177" s="1">
        <f>VLOOKUP(C3177,'[1]Progression Data'!A:D,4,FALSE)</f>
        <v>75</v>
      </c>
      <c r="E3177" s="1" t="s">
        <v>8636</v>
      </c>
      <c r="F3177" t="s">
        <v>2088</v>
      </c>
      <c r="G3177" t="s">
        <v>31</v>
      </c>
      <c r="H3177" t="s">
        <v>32</v>
      </c>
      <c r="I3177" t="s">
        <v>32</v>
      </c>
      <c r="J3177" t="s">
        <v>33</v>
      </c>
      <c r="K3177" t="s">
        <v>8537</v>
      </c>
      <c r="L3177" t="s">
        <v>8542</v>
      </c>
      <c r="M3177" t="s">
        <v>8543</v>
      </c>
      <c r="N3177" t="s">
        <v>80</v>
      </c>
      <c r="O3177">
        <v>4570</v>
      </c>
      <c r="P3177">
        <v>0</v>
      </c>
      <c r="Q3177">
        <v>0</v>
      </c>
      <c r="R3177">
        <v>150</v>
      </c>
      <c r="S3177">
        <v>0</v>
      </c>
      <c r="T3177">
        <f t="shared" si="98"/>
        <v>150</v>
      </c>
      <c r="U3177">
        <v>313444</v>
      </c>
      <c r="V3177">
        <v>224883</v>
      </c>
      <c r="W3177" s="3">
        <v>-6.2999382969999997</v>
      </c>
      <c r="X3177" s="3">
        <v>53.262205209999998</v>
      </c>
      <c r="Y3177" t="s">
        <v>8544</v>
      </c>
      <c r="Z3177" t="str">
        <f t="shared" si="100"/>
        <v>Catholic</v>
      </c>
    </row>
    <row r="3178" spans="1:26" x14ac:dyDescent="0.35">
      <c r="A3178">
        <v>34</v>
      </c>
      <c r="B3178" t="s">
        <v>8637</v>
      </c>
      <c r="C3178" t="s">
        <v>8638</v>
      </c>
      <c r="D3178" s="1">
        <f>VLOOKUP(C3178,'[1]Progression Data'!A:D,4,FALSE)</f>
        <v>100</v>
      </c>
      <c r="E3178" s="1" t="s">
        <v>8639</v>
      </c>
      <c r="F3178" t="s">
        <v>2088</v>
      </c>
      <c r="G3178" t="s">
        <v>31</v>
      </c>
      <c r="H3178" t="s">
        <v>32</v>
      </c>
      <c r="I3178" t="s">
        <v>32</v>
      </c>
      <c r="J3178" t="s">
        <v>33</v>
      </c>
      <c r="K3178" t="s">
        <v>8541</v>
      </c>
      <c r="L3178" t="s">
        <v>8542</v>
      </c>
      <c r="M3178" t="s">
        <v>8543</v>
      </c>
      <c r="N3178" t="s">
        <v>80</v>
      </c>
      <c r="O3178">
        <v>4135</v>
      </c>
      <c r="P3178">
        <v>0</v>
      </c>
      <c r="Q3178">
        <v>0</v>
      </c>
      <c r="R3178">
        <v>0</v>
      </c>
      <c r="S3178">
        <v>626</v>
      </c>
      <c r="T3178">
        <f t="shared" si="98"/>
        <v>626</v>
      </c>
      <c r="U3178">
        <v>314491</v>
      </c>
      <c r="V3178">
        <v>228248</v>
      </c>
      <c r="W3178" s="3">
        <v>-6.2830447219999996</v>
      </c>
      <c r="X3178" s="3">
        <v>53.292201800000001</v>
      </c>
      <c r="Y3178" t="s">
        <v>8544</v>
      </c>
      <c r="Z3178" t="str">
        <f t="shared" si="100"/>
        <v>Catholic</v>
      </c>
    </row>
    <row r="3179" spans="1:26" x14ac:dyDescent="0.35">
      <c r="A3179">
        <v>35</v>
      </c>
      <c r="B3179" t="s">
        <v>8640</v>
      </c>
      <c r="C3179" t="s">
        <v>8641</v>
      </c>
      <c r="D3179" s="1">
        <f>VLOOKUP(C3179,'[1]Progression Data'!A:D,4,FALSE)</f>
        <v>80</v>
      </c>
      <c r="E3179" s="1" t="s">
        <v>8642</v>
      </c>
      <c r="F3179" t="s">
        <v>2088</v>
      </c>
      <c r="G3179" t="s">
        <v>31</v>
      </c>
      <c r="H3179" t="s">
        <v>32</v>
      </c>
      <c r="I3179" t="s">
        <v>32</v>
      </c>
      <c r="J3179" t="s">
        <v>33</v>
      </c>
      <c r="K3179" t="s">
        <v>8541</v>
      </c>
      <c r="L3179" t="s">
        <v>8542</v>
      </c>
      <c r="M3179" t="s">
        <v>8543</v>
      </c>
      <c r="N3179" t="s">
        <v>32</v>
      </c>
      <c r="O3179">
        <v>0</v>
      </c>
      <c r="P3179">
        <v>0</v>
      </c>
      <c r="Q3179">
        <v>0</v>
      </c>
      <c r="R3179">
        <v>0</v>
      </c>
      <c r="S3179">
        <v>482</v>
      </c>
      <c r="T3179">
        <f t="shared" si="98"/>
        <v>482</v>
      </c>
      <c r="U3179">
        <v>313168</v>
      </c>
      <c r="V3179">
        <v>227361</v>
      </c>
      <c r="W3179" s="3">
        <v>-6.3031911359999997</v>
      </c>
      <c r="X3179" s="3">
        <v>53.284519420000002</v>
      </c>
      <c r="Y3179" t="s">
        <v>8544</v>
      </c>
      <c r="Z3179" t="str">
        <f t="shared" si="100"/>
        <v>Catholic</v>
      </c>
    </row>
    <row r="3180" spans="1:26" x14ac:dyDescent="0.35">
      <c r="A3180">
        <v>36</v>
      </c>
      <c r="B3180" t="s">
        <v>8643</v>
      </c>
      <c r="C3180" t="s">
        <v>8644</v>
      </c>
      <c r="D3180" s="1">
        <f>VLOOKUP(C3180,'[1]Progression Data'!A:D,4,FALSE)</f>
        <v>83</v>
      </c>
      <c r="E3180" s="1" t="s">
        <v>8645</v>
      </c>
      <c r="F3180" t="s">
        <v>2088</v>
      </c>
      <c r="G3180" t="s">
        <v>31</v>
      </c>
      <c r="H3180" t="s">
        <v>32</v>
      </c>
      <c r="I3180" t="s">
        <v>32</v>
      </c>
      <c r="J3180" t="s">
        <v>33</v>
      </c>
      <c r="K3180" t="s">
        <v>8537</v>
      </c>
      <c r="L3180" t="s">
        <v>8542</v>
      </c>
      <c r="M3180" t="s">
        <v>8543</v>
      </c>
      <c r="N3180" t="s">
        <v>32</v>
      </c>
      <c r="O3180">
        <v>0</v>
      </c>
      <c r="P3180">
        <v>0</v>
      </c>
      <c r="Q3180">
        <v>0</v>
      </c>
      <c r="R3180">
        <v>599</v>
      </c>
      <c r="S3180">
        <v>0</v>
      </c>
      <c r="T3180">
        <f t="shared" si="98"/>
        <v>599</v>
      </c>
      <c r="U3180">
        <v>313496</v>
      </c>
      <c r="V3180">
        <v>227543</v>
      </c>
      <c r="W3180" s="3">
        <v>-6.2982106099999999</v>
      </c>
      <c r="X3180" s="3">
        <v>53.286083929999997</v>
      </c>
      <c r="Y3180" t="s">
        <v>8544</v>
      </c>
      <c r="Z3180" t="str">
        <f t="shared" si="100"/>
        <v>Catholic</v>
      </c>
    </row>
    <row r="3181" spans="1:26" x14ac:dyDescent="0.35">
      <c r="A3181">
        <v>37</v>
      </c>
      <c r="B3181" t="s">
        <v>8646</v>
      </c>
      <c r="C3181" t="s">
        <v>8647</v>
      </c>
      <c r="D3181" s="1">
        <f>VLOOKUP(C3181,'[1]Progression Data'!A:D,4,FALSE)</f>
        <v>63</v>
      </c>
      <c r="E3181" s="1" t="s">
        <v>8648</v>
      </c>
      <c r="F3181" t="s">
        <v>2088</v>
      </c>
      <c r="G3181" t="s">
        <v>31</v>
      </c>
      <c r="H3181" t="s">
        <v>32</v>
      </c>
      <c r="I3181" t="str">
        <f>VLOOKUP(B3181,'[1]DEIS Post-Primary'!A:C,2,FALSE)</f>
        <v>Y</v>
      </c>
      <c r="J3181" t="s">
        <v>33</v>
      </c>
      <c r="K3181" t="s">
        <v>8551</v>
      </c>
      <c r="L3181" t="s">
        <v>8542</v>
      </c>
      <c r="M3181" t="s">
        <v>8543</v>
      </c>
      <c r="N3181" t="s">
        <v>32</v>
      </c>
      <c r="O3181">
        <v>0</v>
      </c>
      <c r="P3181">
        <v>0</v>
      </c>
      <c r="Q3181">
        <v>0</v>
      </c>
      <c r="R3181">
        <v>416</v>
      </c>
      <c r="S3181">
        <v>251</v>
      </c>
      <c r="T3181">
        <f t="shared" si="98"/>
        <v>667</v>
      </c>
      <c r="U3181">
        <v>326674</v>
      </c>
      <c r="V3181">
        <v>253891</v>
      </c>
      <c r="W3181" s="3">
        <v>-6.090159678</v>
      </c>
      <c r="X3181" s="3">
        <v>53.519705219999999</v>
      </c>
      <c r="Y3181" t="s">
        <v>8544</v>
      </c>
      <c r="Z3181" t="str">
        <f t="shared" si="100"/>
        <v>Catholic</v>
      </c>
    </row>
    <row r="3182" spans="1:26" x14ac:dyDescent="0.35">
      <c r="A3182">
        <v>38</v>
      </c>
      <c r="B3182" t="s">
        <v>8649</v>
      </c>
      <c r="C3182" t="s">
        <v>8650</v>
      </c>
      <c r="D3182" s="1">
        <f>VLOOKUP(C3182,'[1]Progression Data'!A:D,4,FALSE)</f>
        <v>96</v>
      </c>
      <c r="E3182" s="1" t="s">
        <v>8651</v>
      </c>
      <c r="F3182" t="s">
        <v>2088</v>
      </c>
      <c r="G3182" t="s">
        <v>31</v>
      </c>
      <c r="H3182" t="s">
        <v>32</v>
      </c>
      <c r="I3182" t="s">
        <v>32</v>
      </c>
      <c r="J3182" t="s">
        <v>33</v>
      </c>
      <c r="K3182" t="s">
        <v>8541</v>
      </c>
      <c r="L3182" t="s">
        <v>8542</v>
      </c>
      <c r="M3182" t="s">
        <v>8543</v>
      </c>
      <c r="N3182" t="s">
        <v>32</v>
      </c>
      <c r="O3182">
        <v>0</v>
      </c>
      <c r="P3182">
        <v>0</v>
      </c>
      <c r="Q3182">
        <v>0</v>
      </c>
      <c r="R3182">
        <v>0</v>
      </c>
      <c r="S3182">
        <v>503</v>
      </c>
      <c r="T3182">
        <f t="shared" si="98"/>
        <v>503</v>
      </c>
      <c r="U3182">
        <v>319747</v>
      </c>
      <c r="V3182">
        <v>227340</v>
      </c>
      <c r="W3182" s="3">
        <v>-6.2046069859999999</v>
      </c>
      <c r="X3182" s="3">
        <v>53.28288697</v>
      </c>
      <c r="Y3182" t="s">
        <v>8544</v>
      </c>
      <c r="Z3182" t="str">
        <f t="shared" si="100"/>
        <v>Catholic</v>
      </c>
    </row>
    <row r="3183" spans="1:26" x14ac:dyDescent="0.35">
      <c r="A3183">
        <v>39</v>
      </c>
      <c r="B3183" t="s">
        <v>8652</v>
      </c>
      <c r="C3183" t="s">
        <v>8653</v>
      </c>
      <c r="D3183" s="1">
        <f>VLOOKUP(C3183,'[1]Progression Data'!A:D,4,FALSE)</f>
        <v>92</v>
      </c>
      <c r="E3183" s="1" t="s">
        <v>8654</v>
      </c>
      <c r="F3183" t="s">
        <v>2088</v>
      </c>
      <c r="G3183" t="s">
        <v>31</v>
      </c>
      <c r="H3183" t="s">
        <v>32</v>
      </c>
      <c r="I3183" t="s">
        <v>32</v>
      </c>
      <c r="J3183" t="s">
        <v>33</v>
      </c>
      <c r="K3183" t="s">
        <v>8537</v>
      </c>
      <c r="L3183" t="s">
        <v>8542</v>
      </c>
      <c r="M3183" t="s">
        <v>8543</v>
      </c>
      <c r="N3183" t="s">
        <v>32</v>
      </c>
      <c r="O3183">
        <v>0</v>
      </c>
      <c r="P3183">
        <v>0</v>
      </c>
      <c r="Q3183">
        <v>0</v>
      </c>
      <c r="R3183">
        <v>663</v>
      </c>
      <c r="S3183">
        <v>0</v>
      </c>
      <c r="T3183">
        <f t="shared" si="98"/>
        <v>663</v>
      </c>
      <c r="U3183">
        <v>325264</v>
      </c>
      <c r="V3183">
        <v>239295</v>
      </c>
      <c r="W3183" s="3">
        <v>-6.1172135069999998</v>
      </c>
      <c r="X3183" s="3">
        <v>53.388971300000001</v>
      </c>
      <c r="Y3183" t="s">
        <v>8544</v>
      </c>
      <c r="Z3183" t="str">
        <f t="shared" si="100"/>
        <v>Catholic</v>
      </c>
    </row>
    <row r="3184" spans="1:26" x14ac:dyDescent="0.35">
      <c r="A3184">
        <v>40</v>
      </c>
      <c r="B3184" t="s">
        <v>8655</v>
      </c>
      <c r="C3184" t="s">
        <v>8656</v>
      </c>
      <c r="D3184" s="1">
        <f>VLOOKUP(C3184,'[1]Progression Data'!A:D,4,FALSE)</f>
        <v>98</v>
      </c>
      <c r="E3184" s="1" t="s">
        <v>8657</v>
      </c>
      <c r="F3184" t="s">
        <v>2088</v>
      </c>
      <c r="G3184" t="s">
        <v>31</v>
      </c>
      <c r="H3184" t="s">
        <v>32</v>
      </c>
      <c r="I3184" t="s">
        <v>32</v>
      </c>
      <c r="J3184" t="s">
        <v>33</v>
      </c>
      <c r="K3184" t="s">
        <v>8541</v>
      </c>
      <c r="L3184" t="s">
        <v>8542</v>
      </c>
      <c r="M3184" t="s">
        <v>8543</v>
      </c>
      <c r="N3184" t="s">
        <v>32</v>
      </c>
      <c r="O3184">
        <v>0</v>
      </c>
      <c r="P3184">
        <v>0</v>
      </c>
      <c r="Q3184">
        <v>0</v>
      </c>
      <c r="R3184">
        <v>0</v>
      </c>
      <c r="S3184">
        <v>617</v>
      </c>
      <c r="T3184">
        <f t="shared" si="98"/>
        <v>617</v>
      </c>
      <c r="U3184">
        <v>326427</v>
      </c>
      <c r="V3184">
        <v>239097</v>
      </c>
      <c r="W3184" s="3">
        <v>-6.099822681</v>
      </c>
      <c r="X3184" s="3">
        <v>53.386916409999998</v>
      </c>
      <c r="Y3184" t="s">
        <v>8544</v>
      </c>
      <c r="Z3184" t="str">
        <f t="shared" si="100"/>
        <v>Catholic</v>
      </c>
    </row>
    <row r="3185" spans="1:26" x14ac:dyDescent="0.35">
      <c r="A3185">
        <v>41</v>
      </c>
      <c r="B3185" t="s">
        <v>8658</v>
      </c>
      <c r="C3185" t="s">
        <v>8659</v>
      </c>
      <c r="D3185" s="1">
        <f>VLOOKUP(C3185,'[1]Progression Data'!A:D,4,FALSE)</f>
        <v>81</v>
      </c>
      <c r="E3185" s="1" t="s">
        <v>8660</v>
      </c>
      <c r="F3185" t="s">
        <v>2088</v>
      </c>
      <c r="G3185" t="s">
        <v>57</v>
      </c>
      <c r="H3185" t="s">
        <v>32</v>
      </c>
      <c r="I3185" t="s">
        <v>32</v>
      </c>
      <c r="J3185" t="s">
        <v>33</v>
      </c>
      <c r="K3185" t="s">
        <v>8551</v>
      </c>
      <c r="L3185" t="s">
        <v>8551</v>
      </c>
      <c r="M3185" t="s">
        <v>8543</v>
      </c>
      <c r="N3185" t="s">
        <v>80</v>
      </c>
      <c r="O3185">
        <v>7995</v>
      </c>
      <c r="P3185">
        <v>0</v>
      </c>
      <c r="Q3185">
        <v>0</v>
      </c>
      <c r="R3185">
        <v>156</v>
      </c>
      <c r="S3185">
        <v>141</v>
      </c>
      <c r="T3185">
        <f t="shared" si="98"/>
        <v>297</v>
      </c>
      <c r="U3185">
        <v>326900</v>
      </c>
      <c r="V3185">
        <v>237995</v>
      </c>
      <c r="W3185" s="3">
        <v>-6.0931601999999998</v>
      </c>
      <c r="X3185" s="3">
        <v>53.376907170000003</v>
      </c>
      <c r="Y3185" t="s">
        <v>8544</v>
      </c>
      <c r="Z3185" t="str">
        <f t="shared" si="100"/>
        <v>Minority</v>
      </c>
    </row>
    <row r="3186" spans="1:26" x14ac:dyDescent="0.35">
      <c r="A3186">
        <v>42</v>
      </c>
      <c r="B3186" t="s">
        <v>8661</v>
      </c>
      <c r="C3186" t="s">
        <v>8662</v>
      </c>
      <c r="D3186" s="1">
        <v>63</v>
      </c>
      <c r="E3186" s="1" t="s">
        <v>8663</v>
      </c>
      <c r="F3186" t="s">
        <v>2088</v>
      </c>
      <c r="G3186" t="s">
        <v>31</v>
      </c>
      <c r="H3186" t="s">
        <v>32</v>
      </c>
      <c r="I3186" t="s">
        <v>32</v>
      </c>
      <c r="J3186" t="s">
        <v>33</v>
      </c>
      <c r="K3186" t="s">
        <v>8537</v>
      </c>
      <c r="L3186" t="s">
        <v>8542</v>
      </c>
      <c r="M3186" t="s">
        <v>8543</v>
      </c>
      <c r="N3186" t="s">
        <v>32</v>
      </c>
      <c r="O3186">
        <v>0</v>
      </c>
      <c r="P3186">
        <v>0</v>
      </c>
      <c r="Q3186">
        <v>0</v>
      </c>
      <c r="R3186">
        <v>553</v>
      </c>
      <c r="S3186">
        <v>0</v>
      </c>
      <c r="T3186">
        <f t="shared" si="98"/>
        <v>553</v>
      </c>
      <c r="U3186">
        <v>317932</v>
      </c>
      <c r="V3186">
        <v>246158</v>
      </c>
      <c r="W3186" s="3">
        <v>-6.2247917099999999</v>
      </c>
      <c r="X3186" s="3">
        <v>53.452291549999998</v>
      </c>
      <c r="Y3186" t="s">
        <v>8544</v>
      </c>
      <c r="Z3186" t="str">
        <f t="shared" si="100"/>
        <v>Catholic</v>
      </c>
    </row>
    <row r="3187" spans="1:26" x14ac:dyDescent="0.35">
      <c r="A3187">
        <v>43</v>
      </c>
      <c r="B3187" t="s">
        <v>8664</v>
      </c>
      <c r="C3187" t="s">
        <v>8665</v>
      </c>
      <c r="D3187" s="1">
        <f>VLOOKUP(C3187,'[1]Progression Data'!A:D,4,FALSE)</f>
        <v>30</v>
      </c>
      <c r="E3187" s="1" t="s">
        <v>8666</v>
      </c>
      <c r="F3187" t="s">
        <v>2088</v>
      </c>
      <c r="G3187" t="s">
        <v>31</v>
      </c>
      <c r="H3187" t="s">
        <v>32</v>
      </c>
      <c r="I3187" t="str">
        <f>VLOOKUP(B3187,'[1]DEIS Post-Primary'!A:C,2,FALSE)</f>
        <v>Y</v>
      </c>
      <c r="J3187" t="s">
        <v>33</v>
      </c>
      <c r="K3187" t="s">
        <v>8551</v>
      </c>
      <c r="L3187" t="s">
        <v>8542</v>
      </c>
      <c r="M3187" t="s">
        <v>8543</v>
      </c>
      <c r="N3187" t="s">
        <v>32</v>
      </c>
      <c r="O3187">
        <v>0</v>
      </c>
      <c r="P3187">
        <v>0</v>
      </c>
      <c r="Q3187">
        <v>0</v>
      </c>
      <c r="R3187">
        <v>300</v>
      </c>
      <c r="S3187">
        <v>0</v>
      </c>
      <c r="T3187">
        <f t="shared" si="98"/>
        <v>300</v>
      </c>
      <c r="U3187">
        <v>317653</v>
      </c>
      <c r="V3187">
        <v>236382</v>
      </c>
      <c r="W3187" s="3">
        <v>-6.2326330790000002</v>
      </c>
      <c r="X3187" s="3">
        <v>53.364559380000003</v>
      </c>
      <c r="Y3187" t="s">
        <v>8544</v>
      </c>
      <c r="Z3187" t="str">
        <f t="shared" si="100"/>
        <v>Catholic</v>
      </c>
    </row>
    <row r="3188" spans="1:26" x14ac:dyDescent="0.35">
      <c r="A3188">
        <v>44</v>
      </c>
      <c r="B3188" t="s">
        <v>8667</v>
      </c>
      <c r="C3188" t="s">
        <v>8668</v>
      </c>
      <c r="D3188" s="1">
        <f>VLOOKUP(C3188,'[1]Progression Data'!A:D,4,FALSE)</f>
        <v>61</v>
      </c>
      <c r="E3188" s="1" t="s">
        <v>8669</v>
      </c>
      <c r="F3188" t="s">
        <v>2088</v>
      </c>
      <c r="G3188" t="s">
        <v>31</v>
      </c>
      <c r="H3188" t="s">
        <v>32</v>
      </c>
      <c r="I3188" t="str">
        <f>VLOOKUP(B3188,'[1]DEIS Post-Primary'!A:C,2,FALSE)</f>
        <v>Y</v>
      </c>
      <c r="J3188" t="s">
        <v>33</v>
      </c>
      <c r="K3188" t="s">
        <v>8537</v>
      </c>
      <c r="L3188" t="s">
        <v>8542</v>
      </c>
      <c r="M3188" t="s">
        <v>8543</v>
      </c>
      <c r="N3188" t="s">
        <v>32</v>
      </c>
      <c r="O3188">
        <v>0</v>
      </c>
      <c r="P3188">
        <v>0</v>
      </c>
      <c r="Q3188">
        <v>0</v>
      </c>
      <c r="R3188">
        <v>401</v>
      </c>
      <c r="S3188">
        <v>0</v>
      </c>
      <c r="T3188">
        <f t="shared" si="98"/>
        <v>401</v>
      </c>
      <c r="U3188">
        <v>314874</v>
      </c>
      <c r="V3188">
        <v>236702</v>
      </c>
      <c r="W3188" s="3">
        <v>-6.2742416509999996</v>
      </c>
      <c r="X3188" s="3">
        <v>53.368043929999999</v>
      </c>
      <c r="Y3188" t="s">
        <v>8544</v>
      </c>
      <c r="Z3188" t="str">
        <f t="shared" si="100"/>
        <v>Catholic</v>
      </c>
    </row>
    <row r="3189" spans="1:26" x14ac:dyDescent="0.35">
      <c r="A3189">
        <v>45</v>
      </c>
      <c r="B3189" t="s">
        <v>8670</v>
      </c>
      <c r="C3189" t="s">
        <v>8671</v>
      </c>
      <c r="D3189" s="1">
        <f>VLOOKUP(C3189,'[1]Progression Data'!A:D,4,FALSE)</f>
        <v>52</v>
      </c>
      <c r="E3189" s="1" t="s">
        <v>8672</v>
      </c>
      <c r="F3189" t="s">
        <v>2088</v>
      </c>
      <c r="G3189" t="s">
        <v>31</v>
      </c>
      <c r="H3189" t="s">
        <v>32</v>
      </c>
      <c r="I3189" t="str">
        <f>VLOOKUP(B3189,'[1]DEIS Post-Primary'!A:C,2,FALSE)</f>
        <v>Y</v>
      </c>
      <c r="J3189" t="s">
        <v>33</v>
      </c>
      <c r="K3189" t="s">
        <v>8537</v>
      </c>
      <c r="L3189" t="s">
        <v>8542</v>
      </c>
      <c r="M3189" t="s">
        <v>8543</v>
      </c>
      <c r="N3189" t="s">
        <v>32</v>
      </c>
      <c r="O3189">
        <v>0</v>
      </c>
      <c r="P3189">
        <v>0</v>
      </c>
      <c r="Q3189">
        <v>0</v>
      </c>
      <c r="R3189">
        <v>189</v>
      </c>
      <c r="S3189">
        <v>0</v>
      </c>
      <c r="T3189">
        <f t="shared" si="98"/>
        <v>189</v>
      </c>
      <c r="U3189">
        <v>313985</v>
      </c>
      <c r="V3189">
        <v>233574</v>
      </c>
      <c r="W3189" s="3">
        <v>-6.2887164850000001</v>
      </c>
      <c r="X3189" s="3">
        <v>53.340143750000003</v>
      </c>
      <c r="Y3189" t="s">
        <v>8544</v>
      </c>
      <c r="Z3189" t="str">
        <f t="shared" si="100"/>
        <v>Catholic</v>
      </c>
    </row>
    <row r="3190" spans="1:26" x14ac:dyDescent="0.35">
      <c r="A3190">
        <v>46</v>
      </c>
      <c r="B3190" t="s">
        <v>8673</v>
      </c>
      <c r="C3190" t="s">
        <v>8674</v>
      </c>
      <c r="D3190" s="1">
        <f>VLOOKUP(C3190,'[1]Progression Data'!A:D,4,FALSE)</f>
        <v>84</v>
      </c>
      <c r="E3190" s="1" t="s">
        <v>8675</v>
      </c>
      <c r="F3190" t="s">
        <v>2088</v>
      </c>
      <c r="G3190" t="s">
        <v>31</v>
      </c>
      <c r="H3190" t="s">
        <v>32</v>
      </c>
      <c r="I3190" t="s">
        <v>32</v>
      </c>
      <c r="J3190" t="s">
        <v>33</v>
      </c>
      <c r="K3190" t="s">
        <v>8537</v>
      </c>
      <c r="L3190" t="s">
        <v>8542</v>
      </c>
      <c r="M3190" t="s">
        <v>8543</v>
      </c>
      <c r="N3190" t="s">
        <v>32</v>
      </c>
      <c r="O3190">
        <v>0</v>
      </c>
      <c r="P3190">
        <v>0</v>
      </c>
      <c r="Q3190">
        <v>0</v>
      </c>
      <c r="R3190">
        <v>527</v>
      </c>
      <c r="S3190">
        <v>0</v>
      </c>
      <c r="T3190">
        <f t="shared" si="98"/>
        <v>527</v>
      </c>
      <c r="U3190">
        <v>317993</v>
      </c>
      <c r="V3190">
        <v>236887</v>
      </c>
      <c r="W3190" s="3">
        <v>-6.2273400189999997</v>
      </c>
      <c r="X3190" s="3">
        <v>53.3690189</v>
      </c>
      <c r="Y3190" t="s">
        <v>8544</v>
      </c>
      <c r="Z3190" t="str">
        <f t="shared" si="100"/>
        <v>Catholic</v>
      </c>
    </row>
    <row r="3191" spans="1:26" x14ac:dyDescent="0.35">
      <c r="A3191">
        <v>47</v>
      </c>
      <c r="B3191" t="s">
        <v>8676</v>
      </c>
      <c r="C3191" t="s">
        <v>8677</v>
      </c>
      <c r="D3191" s="1">
        <f>VLOOKUP(C3191,'[1]Progression Data'!A:D,4,FALSE)</f>
        <v>41</v>
      </c>
      <c r="E3191" s="1" t="s">
        <v>8678</v>
      </c>
      <c r="F3191" t="s">
        <v>2088</v>
      </c>
      <c r="G3191" t="s">
        <v>31</v>
      </c>
      <c r="H3191" t="s">
        <v>32</v>
      </c>
      <c r="I3191" t="str">
        <f>VLOOKUP(B3191,'[1]DEIS Post-Primary'!A:C,2,FALSE)</f>
        <v>Y</v>
      </c>
      <c r="J3191" t="s">
        <v>33</v>
      </c>
      <c r="K3191" t="s">
        <v>8537</v>
      </c>
      <c r="L3191" t="s">
        <v>8542</v>
      </c>
      <c r="M3191" t="s">
        <v>8543</v>
      </c>
      <c r="N3191" t="s">
        <v>32</v>
      </c>
      <c r="O3191">
        <v>0</v>
      </c>
      <c r="P3191">
        <v>0</v>
      </c>
      <c r="Q3191">
        <v>0</v>
      </c>
      <c r="R3191">
        <v>246</v>
      </c>
      <c r="S3191">
        <v>0</v>
      </c>
      <c r="T3191">
        <f t="shared" si="98"/>
        <v>246</v>
      </c>
      <c r="U3191">
        <v>314873</v>
      </c>
      <c r="V3191">
        <v>234735</v>
      </c>
      <c r="W3191" s="3">
        <v>-6.2749704050000004</v>
      </c>
      <c r="X3191" s="3">
        <v>53.350378720000002</v>
      </c>
      <c r="Y3191" t="s">
        <v>8544</v>
      </c>
      <c r="Z3191" t="str">
        <f t="shared" si="100"/>
        <v>Catholic</v>
      </c>
    </row>
    <row r="3192" spans="1:26" x14ac:dyDescent="0.35">
      <c r="A3192">
        <v>48</v>
      </c>
      <c r="B3192" t="s">
        <v>8679</v>
      </c>
      <c r="C3192" t="s">
        <v>8680</v>
      </c>
      <c r="D3192" s="1">
        <f>VLOOKUP(C3192,'[1]Progression Data'!A:D,4,FALSE)</f>
        <v>88</v>
      </c>
      <c r="E3192" s="1" t="s">
        <v>8681</v>
      </c>
      <c r="F3192" t="s">
        <v>2088</v>
      </c>
      <c r="G3192" t="s">
        <v>31</v>
      </c>
      <c r="H3192" t="s">
        <v>32</v>
      </c>
      <c r="I3192" t="str">
        <f>VLOOKUP(B3192,'[1]DEIS Post-Primary'!A:C,2,FALSE)</f>
        <v>Y</v>
      </c>
      <c r="J3192" t="s">
        <v>33</v>
      </c>
      <c r="K3192" t="s">
        <v>8551</v>
      </c>
      <c r="L3192" t="s">
        <v>8542</v>
      </c>
      <c r="M3192" t="s">
        <v>8543</v>
      </c>
      <c r="N3192" t="s">
        <v>32</v>
      </c>
      <c r="O3192">
        <v>0</v>
      </c>
      <c r="P3192">
        <v>0</v>
      </c>
      <c r="Q3192">
        <v>0</v>
      </c>
      <c r="R3192">
        <v>253</v>
      </c>
      <c r="S3192">
        <v>24</v>
      </c>
      <c r="T3192">
        <f t="shared" si="98"/>
        <v>277</v>
      </c>
      <c r="U3192">
        <v>316510</v>
      </c>
      <c r="V3192">
        <v>235626</v>
      </c>
      <c r="W3192" s="3">
        <v>-6.2500725030000002</v>
      </c>
      <c r="X3192" s="3">
        <v>53.358022849999998</v>
      </c>
      <c r="Y3192" t="s">
        <v>8544</v>
      </c>
      <c r="Z3192" t="str">
        <f t="shared" si="100"/>
        <v>Catholic</v>
      </c>
    </row>
    <row r="3193" spans="1:26" x14ac:dyDescent="0.35">
      <c r="A3193">
        <v>49</v>
      </c>
      <c r="B3193" t="s">
        <v>8682</v>
      </c>
      <c r="C3193" t="s">
        <v>8683</v>
      </c>
      <c r="D3193" s="1">
        <v>57</v>
      </c>
      <c r="E3193" s="1" t="s">
        <v>8684</v>
      </c>
      <c r="F3193" t="s">
        <v>2088</v>
      </c>
      <c r="G3193" t="s">
        <v>31</v>
      </c>
      <c r="H3193" t="s">
        <v>32</v>
      </c>
      <c r="I3193" t="str">
        <f>VLOOKUP(B3193,'[1]DEIS Post-Primary'!A:C,2,FALSE)</f>
        <v>Y</v>
      </c>
      <c r="J3193" t="s">
        <v>33</v>
      </c>
      <c r="K3193" t="s">
        <v>8551</v>
      </c>
      <c r="L3193" t="s">
        <v>8542</v>
      </c>
      <c r="M3193" t="s">
        <v>8555</v>
      </c>
      <c r="N3193" t="s">
        <v>32</v>
      </c>
      <c r="O3193">
        <v>0</v>
      </c>
      <c r="P3193">
        <v>0</v>
      </c>
      <c r="Q3193">
        <v>0</v>
      </c>
      <c r="R3193">
        <v>127</v>
      </c>
      <c r="S3193">
        <v>101</v>
      </c>
      <c r="T3193">
        <f t="shared" si="98"/>
        <v>228</v>
      </c>
      <c r="U3193">
        <v>313224</v>
      </c>
      <c r="V3193">
        <v>236217</v>
      </c>
      <c r="W3193" s="3">
        <v>-6.2991911580000002</v>
      </c>
      <c r="X3193" s="3">
        <v>53.364043860000002</v>
      </c>
      <c r="Y3193" t="s">
        <v>8544</v>
      </c>
      <c r="Z3193" t="str">
        <f t="shared" si="100"/>
        <v>Catholic</v>
      </c>
    </row>
    <row r="3194" spans="1:26" x14ac:dyDescent="0.35">
      <c r="A3194">
        <v>50</v>
      </c>
      <c r="B3194" t="s">
        <v>8685</v>
      </c>
      <c r="C3194" t="s">
        <v>8686</v>
      </c>
      <c r="D3194" s="1">
        <f>VLOOKUP(C3194,'[1]Progression Data'!A:D,4,FALSE)</f>
        <v>76</v>
      </c>
      <c r="E3194" s="1" t="s">
        <v>8687</v>
      </c>
      <c r="F3194" t="s">
        <v>2088</v>
      </c>
      <c r="G3194" t="s">
        <v>31</v>
      </c>
      <c r="H3194" t="s">
        <v>32</v>
      </c>
      <c r="I3194" t="str">
        <f>VLOOKUP(B3194,'[1]DEIS Post-Primary'!A:C,2,FALSE)</f>
        <v>Y</v>
      </c>
      <c r="J3194" t="s">
        <v>33</v>
      </c>
      <c r="K3194" t="s">
        <v>8537</v>
      </c>
      <c r="L3194" t="s">
        <v>8542</v>
      </c>
      <c r="M3194" t="s">
        <v>8543</v>
      </c>
      <c r="N3194" t="s">
        <v>32</v>
      </c>
      <c r="O3194">
        <v>0</v>
      </c>
      <c r="P3194">
        <v>0</v>
      </c>
      <c r="Q3194">
        <v>0</v>
      </c>
      <c r="R3194">
        <v>233</v>
      </c>
      <c r="S3194">
        <v>0</v>
      </c>
      <c r="T3194">
        <f t="shared" si="98"/>
        <v>233</v>
      </c>
      <c r="U3194">
        <v>315417</v>
      </c>
      <c r="V3194">
        <v>232844</v>
      </c>
      <c r="W3194" s="3">
        <v>-6.2674940230000002</v>
      </c>
      <c r="X3194" s="3">
        <v>53.333277529999997</v>
      </c>
      <c r="Y3194" t="s">
        <v>8544</v>
      </c>
      <c r="Z3194" t="str">
        <f t="shared" si="100"/>
        <v>Catholic</v>
      </c>
    </row>
    <row r="3195" spans="1:26" x14ac:dyDescent="0.35">
      <c r="A3195">
        <v>51</v>
      </c>
      <c r="B3195" t="s">
        <v>8688</v>
      </c>
      <c r="C3195" t="s">
        <v>8689</v>
      </c>
      <c r="D3195" s="1">
        <f>VLOOKUP(C3195,'[1]Progression Data'!A:D,4,FALSE)</f>
        <v>75</v>
      </c>
      <c r="E3195" s="1" t="s">
        <v>8690</v>
      </c>
      <c r="F3195" t="s">
        <v>2088</v>
      </c>
      <c r="G3195" t="s">
        <v>31</v>
      </c>
      <c r="H3195" t="s">
        <v>32</v>
      </c>
      <c r="I3195" t="str">
        <f>VLOOKUP(B3195,'[1]DEIS Post-Primary'!A:C,2,FALSE)</f>
        <v>Y</v>
      </c>
      <c r="J3195" t="s">
        <v>33</v>
      </c>
      <c r="K3195" t="s">
        <v>8537</v>
      </c>
      <c r="L3195" t="s">
        <v>8542</v>
      </c>
      <c r="M3195" t="s">
        <v>8543</v>
      </c>
      <c r="N3195" t="s">
        <v>32</v>
      </c>
      <c r="O3195">
        <v>0</v>
      </c>
      <c r="P3195">
        <v>0</v>
      </c>
      <c r="Q3195">
        <v>0</v>
      </c>
      <c r="R3195">
        <v>489</v>
      </c>
      <c r="S3195">
        <v>0</v>
      </c>
      <c r="T3195">
        <f t="shared" si="98"/>
        <v>489</v>
      </c>
      <c r="U3195">
        <v>318654</v>
      </c>
      <c r="V3195">
        <v>238217</v>
      </c>
      <c r="W3195" s="3">
        <v>-6.2169158380000002</v>
      </c>
      <c r="X3195" s="3">
        <v>53.380815249999998</v>
      </c>
      <c r="Y3195" t="s">
        <v>8544</v>
      </c>
      <c r="Z3195" t="str">
        <f t="shared" si="100"/>
        <v>Catholic</v>
      </c>
    </row>
    <row r="3196" spans="1:26" x14ac:dyDescent="0.35">
      <c r="A3196">
        <v>52</v>
      </c>
      <c r="B3196" t="s">
        <v>8691</v>
      </c>
      <c r="C3196" t="s">
        <v>8692</v>
      </c>
      <c r="D3196" s="1">
        <f>VLOOKUP(C3196,'[1]Progression Data'!A:D,4,FALSE)</f>
        <v>54</v>
      </c>
      <c r="E3196" s="1" t="s">
        <v>8693</v>
      </c>
      <c r="F3196" t="s">
        <v>2088</v>
      </c>
      <c r="G3196" t="s">
        <v>31</v>
      </c>
      <c r="H3196" t="s">
        <v>32</v>
      </c>
      <c r="I3196" t="str">
        <f>VLOOKUP(B3196,'[1]DEIS Post-Primary'!A:C,2,FALSE)</f>
        <v>Y</v>
      </c>
      <c r="J3196" t="s">
        <v>33</v>
      </c>
      <c r="K3196" t="s">
        <v>8537</v>
      </c>
      <c r="L3196" t="s">
        <v>8542</v>
      </c>
      <c r="M3196" t="s">
        <v>8543</v>
      </c>
      <c r="N3196" t="s">
        <v>32</v>
      </c>
      <c r="O3196">
        <v>0</v>
      </c>
      <c r="P3196">
        <v>0</v>
      </c>
      <c r="Q3196">
        <v>0</v>
      </c>
      <c r="R3196">
        <v>683</v>
      </c>
      <c r="S3196">
        <v>0</v>
      </c>
      <c r="T3196">
        <f t="shared" si="98"/>
        <v>683</v>
      </c>
      <c r="U3196">
        <v>311078</v>
      </c>
      <c r="V3196">
        <v>231707</v>
      </c>
      <c r="W3196" s="3">
        <v>-6.3329934550000004</v>
      </c>
      <c r="X3196" s="3">
        <v>53.32399358</v>
      </c>
      <c r="Y3196" t="s">
        <v>8544</v>
      </c>
      <c r="Z3196" t="str">
        <f t="shared" si="100"/>
        <v>Catholic</v>
      </c>
    </row>
    <row r="3197" spans="1:26" x14ac:dyDescent="0.35">
      <c r="A3197">
        <v>53</v>
      </c>
      <c r="B3197" t="s">
        <v>8694</v>
      </c>
      <c r="C3197" t="s">
        <v>8695</v>
      </c>
      <c r="D3197" s="1">
        <f>VLOOKUP(C3197,'[1]Progression Data'!A:D,4,FALSE)</f>
        <v>65</v>
      </c>
      <c r="E3197" s="1" t="s">
        <v>8696</v>
      </c>
      <c r="F3197" t="s">
        <v>2088</v>
      </c>
      <c r="G3197" t="s">
        <v>31</v>
      </c>
      <c r="H3197" t="s">
        <v>32</v>
      </c>
      <c r="I3197" t="s">
        <v>32</v>
      </c>
      <c r="J3197" t="s">
        <v>33</v>
      </c>
      <c r="K3197" t="s">
        <v>8537</v>
      </c>
      <c r="L3197" t="s">
        <v>8542</v>
      </c>
      <c r="M3197" t="s">
        <v>8543</v>
      </c>
      <c r="N3197" t="s">
        <v>32</v>
      </c>
      <c r="O3197">
        <v>0</v>
      </c>
      <c r="P3197">
        <v>0</v>
      </c>
      <c r="Q3197">
        <v>0</v>
      </c>
      <c r="R3197">
        <v>676</v>
      </c>
      <c r="S3197">
        <v>0</v>
      </c>
      <c r="T3197">
        <f t="shared" si="98"/>
        <v>676</v>
      </c>
      <c r="U3197">
        <v>316351</v>
      </c>
      <c r="V3197">
        <v>238530</v>
      </c>
      <c r="W3197" s="3">
        <v>-6.251391344</v>
      </c>
      <c r="X3197" s="3">
        <v>53.384137989999999</v>
      </c>
      <c r="Y3197" t="s">
        <v>8544</v>
      </c>
      <c r="Z3197" t="str">
        <f t="shared" si="100"/>
        <v>Catholic</v>
      </c>
    </row>
    <row r="3198" spans="1:26" x14ac:dyDescent="0.35">
      <c r="A3198">
        <v>54</v>
      </c>
      <c r="B3198" t="s">
        <v>8697</v>
      </c>
      <c r="C3198" t="s">
        <v>8698</v>
      </c>
      <c r="D3198" s="1">
        <f>VLOOKUP(C3198,'[1]Progression Data'!A:D,4,FALSE)</f>
        <v>41</v>
      </c>
      <c r="E3198" s="1" t="s">
        <v>8699</v>
      </c>
      <c r="F3198" t="s">
        <v>2088</v>
      </c>
      <c r="G3198" t="s">
        <v>31</v>
      </c>
      <c r="H3198" t="s">
        <v>32</v>
      </c>
      <c r="I3198" t="str">
        <f>VLOOKUP(B3198,'[1]DEIS Post-Primary'!A:C,2,FALSE)</f>
        <v>Y</v>
      </c>
      <c r="J3198" t="s">
        <v>33</v>
      </c>
      <c r="K3198" t="s">
        <v>8551</v>
      </c>
      <c r="L3198" t="s">
        <v>8542</v>
      </c>
      <c r="M3198" t="s">
        <v>8543</v>
      </c>
      <c r="N3198" t="s">
        <v>32</v>
      </c>
      <c r="O3198">
        <v>0</v>
      </c>
      <c r="P3198">
        <v>0</v>
      </c>
      <c r="Q3198">
        <v>0</v>
      </c>
      <c r="R3198">
        <v>75</v>
      </c>
      <c r="S3198">
        <v>48</v>
      </c>
      <c r="T3198">
        <f t="shared" si="98"/>
        <v>123</v>
      </c>
      <c r="U3198">
        <v>316667</v>
      </c>
      <c r="V3198">
        <v>233911</v>
      </c>
      <c r="W3198" s="3">
        <v>-6.2483473209999998</v>
      </c>
      <c r="X3198" s="3">
        <v>53.34258621</v>
      </c>
      <c r="Y3198" t="s">
        <v>8544</v>
      </c>
      <c r="Z3198" t="str">
        <f t="shared" si="100"/>
        <v>Catholic</v>
      </c>
    </row>
    <row r="3199" spans="1:26" x14ac:dyDescent="0.35">
      <c r="A3199">
        <v>55</v>
      </c>
      <c r="B3199" t="s">
        <v>8700</v>
      </c>
      <c r="C3199" t="s">
        <v>8701</v>
      </c>
      <c r="D3199" s="1">
        <f>VLOOKUP(C3199,'[1]Progression Data'!A:D,4,FALSE)</f>
        <v>83</v>
      </c>
      <c r="E3199" s="1" t="s">
        <v>8702</v>
      </c>
      <c r="F3199" t="s">
        <v>2088</v>
      </c>
      <c r="G3199" t="s">
        <v>31</v>
      </c>
      <c r="H3199" t="s">
        <v>32</v>
      </c>
      <c r="I3199" t="s">
        <v>32</v>
      </c>
      <c r="J3199" t="s">
        <v>33</v>
      </c>
      <c r="K3199" t="s">
        <v>8537</v>
      </c>
      <c r="L3199" t="s">
        <v>8542</v>
      </c>
      <c r="M3199" t="s">
        <v>8543</v>
      </c>
      <c r="N3199" t="s">
        <v>32</v>
      </c>
      <c r="O3199">
        <v>0</v>
      </c>
      <c r="P3199">
        <v>0</v>
      </c>
      <c r="Q3199">
        <v>0</v>
      </c>
      <c r="R3199">
        <v>644</v>
      </c>
      <c r="S3199">
        <v>0</v>
      </c>
      <c r="T3199">
        <f t="shared" si="98"/>
        <v>644</v>
      </c>
      <c r="U3199">
        <v>313008</v>
      </c>
      <c r="V3199">
        <v>236499</v>
      </c>
      <c r="W3199" s="3">
        <v>-6.3023335649999996</v>
      </c>
      <c r="X3199" s="3">
        <v>53.36662269</v>
      </c>
      <c r="Y3199" t="s">
        <v>8544</v>
      </c>
      <c r="Z3199" t="str">
        <f t="shared" si="100"/>
        <v>Catholic</v>
      </c>
    </row>
    <row r="3200" spans="1:26" x14ac:dyDescent="0.35">
      <c r="A3200">
        <v>56</v>
      </c>
      <c r="B3200" t="s">
        <v>8703</v>
      </c>
      <c r="C3200" t="s">
        <v>8704</v>
      </c>
      <c r="D3200" s="1">
        <f>VLOOKUP(C3200,'[1]Progression Data'!A:D,4,FALSE)</f>
        <v>59</v>
      </c>
      <c r="E3200" s="1" t="s">
        <v>8705</v>
      </c>
      <c r="F3200" t="s">
        <v>2088</v>
      </c>
      <c r="G3200" t="s">
        <v>31</v>
      </c>
      <c r="H3200" t="s">
        <v>32</v>
      </c>
      <c r="I3200" t="str">
        <f>VLOOKUP(B3200,'[1]DEIS Post-Primary'!A:C,2,FALSE)</f>
        <v>Y</v>
      </c>
      <c r="J3200" t="s">
        <v>33</v>
      </c>
      <c r="K3200" t="s">
        <v>8551</v>
      </c>
      <c r="L3200" t="s">
        <v>8542</v>
      </c>
      <c r="M3200" t="s">
        <v>8543</v>
      </c>
      <c r="N3200" t="s">
        <v>32</v>
      </c>
      <c r="O3200">
        <v>0</v>
      </c>
      <c r="P3200">
        <v>0</v>
      </c>
      <c r="Q3200">
        <v>0</v>
      </c>
      <c r="R3200">
        <v>449</v>
      </c>
      <c r="S3200">
        <v>3</v>
      </c>
      <c r="T3200">
        <f t="shared" si="98"/>
        <v>452</v>
      </c>
      <c r="U3200">
        <v>318178</v>
      </c>
      <c r="V3200">
        <v>232872</v>
      </c>
      <c r="W3200" s="3">
        <v>-6.2260601810000002</v>
      </c>
      <c r="X3200" s="3">
        <v>53.332920199999997</v>
      </c>
      <c r="Y3200" t="s">
        <v>8544</v>
      </c>
      <c r="Z3200" t="str">
        <f t="shared" si="100"/>
        <v>Catholic</v>
      </c>
    </row>
    <row r="3201" spans="1:26" x14ac:dyDescent="0.35">
      <c r="A3201">
        <v>57</v>
      </c>
      <c r="B3201" t="s">
        <v>8706</v>
      </c>
      <c r="C3201" t="s">
        <v>8707</v>
      </c>
      <c r="D3201" s="1">
        <f>VLOOKUP(C3201,'[1]Progression Data'!A:D,4,FALSE)</f>
        <v>56</v>
      </c>
      <c r="E3201" s="1" t="s">
        <v>8708</v>
      </c>
      <c r="F3201" t="s">
        <v>2088</v>
      </c>
      <c r="G3201" t="s">
        <v>31</v>
      </c>
      <c r="H3201" t="s">
        <v>32</v>
      </c>
      <c r="I3201" t="str">
        <f>VLOOKUP(B3201,'[1]DEIS Post-Primary'!A:C,2,FALSE)</f>
        <v>Y</v>
      </c>
      <c r="J3201" t="s">
        <v>33</v>
      </c>
      <c r="K3201" t="s">
        <v>8537</v>
      </c>
      <c r="L3201" t="s">
        <v>8542</v>
      </c>
      <c r="M3201" t="s">
        <v>8543</v>
      </c>
      <c r="N3201" t="s">
        <v>32</v>
      </c>
      <c r="O3201">
        <v>0</v>
      </c>
      <c r="P3201">
        <v>0</v>
      </c>
      <c r="Q3201">
        <v>0</v>
      </c>
      <c r="R3201">
        <v>399</v>
      </c>
      <c r="S3201">
        <v>0</v>
      </c>
      <c r="T3201">
        <f t="shared" si="98"/>
        <v>399</v>
      </c>
      <c r="U3201">
        <v>309545</v>
      </c>
      <c r="V3201">
        <v>233870</v>
      </c>
      <c r="W3201" s="3">
        <v>-6.3552422110000002</v>
      </c>
      <c r="X3201" s="3">
        <v>53.343739309999997</v>
      </c>
      <c r="Y3201" t="s">
        <v>8544</v>
      </c>
      <c r="Z3201" t="str">
        <f t="shared" si="100"/>
        <v>Catholic</v>
      </c>
    </row>
    <row r="3202" spans="1:26" x14ac:dyDescent="0.35">
      <c r="A3202">
        <v>58</v>
      </c>
      <c r="B3202" t="s">
        <v>8709</v>
      </c>
      <c r="C3202" t="s">
        <v>8710</v>
      </c>
      <c r="D3202" s="1">
        <f>VLOOKUP(C3202,'[1]Progression Data'!A:D,4,FALSE)</f>
        <v>43</v>
      </c>
      <c r="E3202" s="1" t="s">
        <v>8711</v>
      </c>
      <c r="F3202" t="s">
        <v>2088</v>
      </c>
      <c r="G3202" t="s">
        <v>31</v>
      </c>
      <c r="H3202" t="s">
        <v>32</v>
      </c>
      <c r="I3202" t="str">
        <f>VLOOKUP(B3202,'[1]DEIS Post-Primary'!A:C,2,FALSE)</f>
        <v>Y</v>
      </c>
      <c r="J3202" t="s">
        <v>33</v>
      </c>
      <c r="K3202" t="s">
        <v>8537</v>
      </c>
      <c r="L3202" t="s">
        <v>8542</v>
      </c>
      <c r="M3202" t="s">
        <v>8543</v>
      </c>
      <c r="N3202" t="s">
        <v>32</v>
      </c>
      <c r="O3202">
        <v>0</v>
      </c>
      <c r="P3202">
        <v>0</v>
      </c>
      <c r="Q3202">
        <v>0</v>
      </c>
      <c r="R3202">
        <v>486</v>
      </c>
      <c r="S3202">
        <v>0</v>
      </c>
      <c r="T3202">
        <f t="shared" ref="T3202:T3265" si="101">SUM(R3202:S3202)</f>
        <v>486</v>
      </c>
      <c r="U3202">
        <v>314043</v>
      </c>
      <c r="V3202">
        <v>239016</v>
      </c>
      <c r="W3202" s="3">
        <v>-6.2858851150000001</v>
      </c>
      <c r="X3202" s="3">
        <v>53.389005580000003</v>
      </c>
      <c r="Y3202" t="s">
        <v>8544</v>
      </c>
      <c r="Z3202" t="str">
        <f t="shared" si="100"/>
        <v>Catholic</v>
      </c>
    </row>
    <row r="3203" spans="1:26" x14ac:dyDescent="0.35">
      <c r="A3203">
        <v>59</v>
      </c>
      <c r="B3203" t="s">
        <v>8712</v>
      </c>
      <c r="C3203" t="s">
        <v>8713</v>
      </c>
      <c r="D3203" s="1">
        <f>VLOOKUP(C3203,'[1]Progression Data'!A:D,4,FALSE)</f>
        <v>97</v>
      </c>
      <c r="E3203" s="1" t="s">
        <v>8714</v>
      </c>
      <c r="F3203" t="s">
        <v>2088</v>
      </c>
      <c r="G3203" t="s">
        <v>31</v>
      </c>
      <c r="H3203" t="s">
        <v>32</v>
      </c>
      <c r="I3203" t="s">
        <v>32</v>
      </c>
      <c r="J3203" t="s">
        <v>33</v>
      </c>
      <c r="K3203" t="s">
        <v>8537</v>
      </c>
      <c r="L3203" t="s">
        <v>8542</v>
      </c>
      <c r="M3203" t="s">
        <v>8543</v>
      </c>
      <c r="N3203" t="s">
        <v>80</v>
      </c>
      <c r="O3203">
        <v>6530</v>
      </c>
      <c r="P3203">
        <v>0</v>
      </c>
      <c r="Q3203">
        <v>0</v>
      </c>
      <c r="R3203">
        <v>999</v>
      </c>
      <c r="S3203">
        <v>0</v>
      </c>
      <c r="T3203">
        <f t="shared" si="101"/>
        <v>999</v>
      </c>
      <c r="U3203">
        <v>315764</v>
      </c>
      <c r="V3203">
        <v>235304</v>
      </c>
      <c r="W3203" s="3">
        <v>-6.2613891400000004</v>
      </c>
      <c r="X3203" s="3">
        <v>53.355294729999997</v>
      </c>
      <c r="Y3203" t="s">
        <v>8544</v>
      </c>
      <c r="Z3203" t="str">
        <f t="shared" si="100"/>
        <v>Catholic</v>
      </c>
    </row>
    <row r="3204" spans="1:26" x14ac:dyDescent="0.35">
      <c r="A3204">
        <v>60</v>
      </c>
      <c r="B3204" t="s">
        <v>8715</v>
      </c>
      <c r="C3204" t="s">
        <v>8716</v>
      </c>
      <c r="D3204" s="1">
        <f>VLOOKUP(C3204,'[1]Progression Data'!A:D,4,FALSE)</f>
        <v>100</v>
      </c>
      <c r="E3204" s="1" t="s">
        <v>8717</v>
      </c>
      <c r="F3204" t="s">
        <v>2088</v>
      </c>
      <c r="G3204" t="s">
        <v>31</v>
      </c>
      <c r="H3204" t="s">
        <v>32</v>
      </c>
      <c r="I3204" t="s">
        <v>32</v>
      </c>
      <c r="J3204" t="s">
        <v>33</v>
      </c>
      <c r="K3204" t="s">
        <v>8537</v>
      </c>
      <c r="L3204" t="s">
        <v>8542</v>
      </c>
      <c r="M3204" t="s">
        <v>8543</v>
      </c>
      <c r="N3204" t="s">
        <v>80</v>
      </c>
      <c r="O3204">
        <v>7081</v>
      </c>
      <c r="P3204">
        <v>0</v>
      </c>
      <c r="Q3204">
        <v>0</v>
      </c>
      <c r="R3204">
        <v>547</v>
      </c>
      <c r="S3204">
        <v>0</v>
      </c>
      <c r="T3204">
        <f t="shared" si="101"/>
        <v>547</v>
      </c>
      <c r="U3204">
        <v>316717</v>
      </c>
      <c r="V3204">
        <v>231019</v>
      </c>
      <c r="W3204" s="3">
        <v>-6.2486613350000004</v>
      </c>
      <c r="X3204" s="3">
        <v>53.316602670000002</v>
      </c>
      <c r="Y3204" t="s">
        <v>8544</v>
      </c>
      <c r="Z3204" t="str">
        <f t="shared" si="100"/>
        <v>Catholic</v>
      </c>
    </row>
    <row r="3205" spans="1:26" x14ac:dyDescent="0.35">
      <c r="A3205">
        <v>61</v>
      </c>
      <c r="B3205" t="s">
        <v>8718</v>
      </c>
      <c r="C3205" t="s">
        <v>8719</v>
      </c>
      <c r="D3205" s="1">
        <f>VLOOKUP(C3205,'[1]Progression Data'!A:D,4,FALSE)</f>
        <v>100</v>
      </c>
      <c r="E3205" s="1" t="s">
        <v>8720</v>
      </c>
      <c r="F3205" t="s">
        <v>2088</v>
      </c>
      <c r="G3205" t="s">
        <v>31</v>
      </c>
      <c r="H3205" t="s">
        <v>32</v>
      </c>
      <c r="I3205" t="s">
        <v>32</v>
      </c>
      <c r="J3205" t="s">
        <v>33</v>
      </c>
      <c r="K3205" t="s">
        <v>8537</v>
      </c>
      <c r="L3205" t="s">
        <v>8542</v>
      </c>
      <c r="M3205" t="s">
        <v>8543</v>
      </c>
      <c r="N3205" t="s">
        <v>80</v>
      </c>
      <c r="O3205">
        <v>5700</v>
      </c>
      <c r="P3205">
        <v>0</v>
      </c>
      <c r="Q3205">
        <v>0</v>
      </c>
      <c r="R3205">
        <v>439</v>
      </c>
      <c r="S3205">
        <v>0</v>
      </c>
      <c r="T3205">
        <f t="shared" si="101"/>
        <v>439</v>
      </c>
      <c r="U3205">
        <v>316235</v>
      </c>
      <c r="V3205">
        <v>233065</v>
      </c>
      <c r="W3205" s="3">
        <v>-6.2551403560000001</v>
      </c>
      <c r="X3205" s="3">
        <v>53.335083429999997</v>
      </c>
      <c r="Y3205" t="s">
        <v>8544</v>
      </c>
      <c r="Z3205" t="str">
        <f t="shared" si="100"/>
        <v>Catholic</v>
      </c>
    </row>
    <row r="3206" spans="1:26" x14ac:dyDescent="0.35">
      <c r="A3206">
        <v>62</v>
      </c>
      <c r="B3206" t="s">
        <v>8721</v>
      </c>
      <c r="C3206" t="s">
        <v>8722</v>
      </c>
      <c r="D3206" s="1">
        <f>VLOOKUP(C3206,'[1]Progression Data'!A:D,4,FALSE)</f>
        <v>56</v>
      </c>
      <c r="E3206" s="1" t="s">
        <v>8723</v>
      </c>
      <c r="F3206" t="s">
        <v>2088</v>
      </c>
      <c r="G3206" t="s">
        <v>31</v>
      </c>
      <c r="H3206" t="s">
        <v>32</v>
      </c>
      <c r="I3206" t="str">
        <f>VLOOKUP(B3206,'[1]DEIS Post-Primary'!A:C,2,FALSE)</f>
        <v>Y</v>
      </c>
      <c r="J3206" t="s">
        <v>33</v>
      </c>
      <c r="K3206" t="s">
        <v>8537</v>
      </c>
      <c r="L3206" t="s">
        <v>8542</v>
      </c>
      <c r="M3206" t="s">
        <v>8543</v>
      </c>
      <c r="N3206" t="s">
        <v>32</v>
      </c>
      <c r="O3206">
        <v>0</v>
      </c>
      <c r="P3206">
        <v>0</v>
      </c>
      <c r="Q3206">
        <v>0</v>
      </c>
      <c r="R3206">
        <v>568</v>
      </c>
      <c r="S3206">
        <v>0</v>
      </c>
      <c r="T3206">
        <f t="shared" si="101"/>
        <v>568</v>
      </c>
      <c r="U3206">
        <v>319544</v>
      </c>
      <c r="V3206">
        <v>239017</v>
      </c>
      <c r="W3206" s="3">
        <v>-6.203245924</v>
      </c>
      <c r="X3206" s="3">
        <v>53.387799209999997</v>
      </c>
      <c r="Y3206" t="s">
        <v>8544</v>
      </c>
      <c r="Z3206" t="str">
        <f t="shared" si="100"/>
        <v>Catholic</v>
      </c>
    </row>
    <row r="3207" spans="1:26" x14ac:dyDescent="0.35">
      <c r="A3207">
        <v>63</v>
      </c>
      <c r="B3207" t="s">
        <v>8724</v>
      </c>
      <c r="C3207" t="s">
        <v>8725</v>
      </c>
      <c r="D3207" s="1">
        <f>VLOOKUP(C3207,'[1]Progression Data'!A:D,4,FALSE)</f>
        <v>100</v>
      </c>
      <c r="E3207" s="1" t="s">
        <v>8726</v>
      </c>
      <c r="F3207" t="s">
        <v>2088</v>
      </c>
      <c r="G3207" t="s">
        <v>31</v>
      </c>
      <c r="H3207" t="s">
        <v>32</v>
      </c>
      <c r="I3207" t="s">
        <v>32</v>
      </c>
      <c r="J3207" t="s">
        <v>33</v>
      </c>
      <c r="K3207" t="s">
        <v>8537</v>
      </c>
      <c r="L3207" t="s">
        <v>8542</v>
      </c>
      <c r="M3207" t="s">
        <v>8543</v>
      </c>
      <c r="N3207" t="s">
        <v>80</v>
      </c>
      <c r="O3207">
        <v>6590</v>
      </c>
      <c r="P3207">
        <v>0</v>
      </c>
      <c r="Q3207">
        <v>0</v>
      </c>
      <c r="R3207">
        <v>430</v>
      </c>
      <c r="S3207">
        <v>0</v>
      </c>
      <c r="T3207">
        <f t="shared" si="101"/>
        <v>430</v>
      </c>
      <c r="U3207">
        <v>315519</v>
      </c>
      <c r="V3207">
        <v>232171</v>
      </c>
      <c r="W3207" s="3">
        <v>-6.2662088359999997</v>
      </c>
      <c r="X3207" s="3">
        <v>53.327211149999997</v>
      </c>
      <c r="Y3207" t="s">
        <v>8544</v>
      </c>
      <c r="Z3207" t="str">
        <f t="shared" si="100"/>
        <v>Catholic</v>
      </c>
    </row>
    <row r="3208" spans="1:26" x14ac:dyDescent="0.35">
      <c r="A3208">
        <v>64</v>
      </c>
      <c r="B3208" t="s">
        <v>8727</v>
      </c>
      <c r="C3208" t="s">
        <v>8728</v>
      </c>
      <c r="D3208" s="1">
        <f>VLOOKUP(C3208,'[1]Progression Data'!A:D,4,FALSE)</f>
        <v>100</v>
      </c>
      <c r="E3208" s="1" t="s">
        <v>8729</v>
      </c>
      <c r="F3208" t="s">
        <v>2088</v>
      </c>
      <c r="G3208" t="s">
        <v>31</v>
      </c>
      <c r="H3208" t="s">
        <v>32</v>
      </c>
      <c r="I3208" t="s">
        <v>32</v>
      </c>
      <c r="J3208" t="s">
        <v>33</v>
      </c>
      <c r="K3208" t="s">
        <v>8537</v>
      </c>
      <c r="L3208" t="s">
        <v>8542</v>
      </c>
      <c r="M3208" t="s">
        <v>8543</v>
      </c>
      <c r="N3208" t="s">
        <v>80</v>
      </c>
      <c r="O3208">
        <v>6153</v>
      </c>
      <c r="P3208">
        <v>0</v>
      </c>
      <c r="Q3208">
        <v>0</v>
      </c>
      <c r="R3208">
        <v>594</v>
      </c>
      <c r="S3208">
        <v>0</v>
      </c>
      <c r="T3208">
        <f t="shared" si="101"/>
        <v>594</v>
      </c>
      <c r="U3208">
        <v>318887</v>
      </c>
      <c r="V3208">
        <v>231431</v>
      </c>
      <c r="W3208" s="3">
        <v>-6.2159632829999998</v>
      </c>
      <c r="X3208" s="3">
        <v>53.319820409999998</v>
      </c>
      <c r="Y3208" t="s">
        <v>8544</v>
      </c>
      <c r="Z3208" t="str">
        <f t="shared" si="100"/>
        <v>Catholic</v>
      </c>
    </row>
    <row r="3209" spans="1:26" x14ac:dyDescent="0.35">
      <c r="A3209">
        <v>65</v>
      </c>
      <c r="B3209" t="s">
        <v>8730</v>
      </c>
      <c r="C3209" t="s">
        <v>8731</v>
      </c>
      <c r="D3209" s="1">
        <f>VLOOKUP(C3209,'[1]Progression Data'!A:D,4,FALSE)</f>
        <v>99</v>
      </c>
      <c r="E3209" s="1" t="s">
        <v>8732</v>
      </c>
      <c r="F3209" t="s">
        <v>2088</v>
      </c>
      <c r="G3209" t="s">
        <v>31</v>
      </c>
      <c r="H3209" t="s">
        <v>32</v>
      </c>
      <c r="I3209" t="s">
        <v>32</v>
      </c>
      <c r="J3209" t="s">
        <v>33</v>
      </c>
      <c r="K3209" t="s">
        <v>8537</v>
      </c>
      <c r="L3209" t="s">
        <v>8542</v>
      </c>
      <c r="M3209" t="s">
        <v>8543</v>
      </c>
      <c r="N3209" t="s">
        <v>32</v>
      </c>
      <c r="O3209">
        <v>0</v>
      </c>
      <c r="P3209">
        <v>0</v>
      </c>
      <c r="Q3209">
        <v>0</v>
      </c>
      <c r="R3209">
        <v>693</v>
      </c>
      <c r="S3209">
        <v>0</v>
      </c>
      <c r="T3209">
        <f t="shared" si="101"/>
        <v>693</v>
      </c>
      <c r="U3209">
        <v>312579</v>
      </c>
      <c r="V3209">
        <v>229510</v>
      </c>
      <c r="W3209" s="3">
        <v>-6.311256975</v>
      </c>
      <c r="X3209" s="3">
        <v>53.303945239999997</v>
      </c>
      <c r="Y3209" t="s">
        <v>8544</v>
      </c>
      <c r="Z3209" t="str">
        <f t="shared" si="100"/>
        <v>Catholic</v>
      </c>
    </row>
    <row r="3210" spans="1:26" x14ac:dyDescent="0.35">
      <c r="A3210">
        <v>66</v>
      </c>
      <c r="B3210" t="s">
        <v>8733</v>
      </c>
      <c r="C3210" t="s">
        <v>8734</v>
      </c>
      <c r="D3210" s="1">
        <f>VLOOKUP(C3210,'[1]Progression Data'!A:D,4,FALSE)</f>
        <v>100</v>
      </c>
      <c r="E3210" s="1" t="s">
        <v>8735</v>
      </c>
      <c r="F3210" t="s">
        <v>2088</v>
      </c>
      <c r="G3210" t="s">
        <v>31</v>
      </c>
      <c r="H3210" t="s">
        <v>32</v>
      </c>
      <c r="I3210" t="s">
        <v>32</v>
      </c>
      <c r="J3210" t="s">
        <v>33</v>
      </c>
      <c r="K3210" t="s">
        <v>8537</v>
      </c>
      <c r="L3210" t="s">
        <v>8542</v>
      </c>
      <c r="M3210" t="s">
        <v>8543</v>
      </c>
      <c r="N3210" t="s">
        <v>80</v>
      </c>
      <c r="O3210">
        <v>5550</v>
      </c>
      <c r="P3210">
        <v>0</v>
      </c>
      <c r="Q3210">
        <v>0</v>
      </c>
      <c r="R3210">
        <v>686</v>
      </c>
      <c r="S3210">
        <v>0</v>
      </c>
      <c r="T3210">
        <f t="shared" si="101"/>
        <v>686</v>
      </c>
      <c r="U3210">
        <v>313553</v>
      </c>
      <c r="V3210">
        <v>229543</v>
      </c>
      <c r="W3210" s="3">
        <v>-6.2966417190000001</v>
      </c>
      <c r="X3210" s="3">
        <v>53.304033930000003</v>
      </c>
      <c r="Y3210" t="s">
        <v>8544</v>
      </c>
      <c r="Z3210" t="str">
        <f t="shared" si="100"/>
        <v>Catholic</v>
      </c>
    </row>
    <row r="3211" spans="1:26" x14ac:dyDescent="0.35">
      <c r="A3211">
        <v>68</v>
      </c>
      <c r="B3211" t="s">
        <v>8736</v>
      </c>
      <c r="C3211" t="s">
        <v>8737</v>
      </c>
      <c r="D3211" s="1">
        <f>VLOOKUP(C3211,'[1]Progression Data'!A:D,4,FALSE)</f>
        <v>35</v>
      </c>
      <c r="E3211" s="1" t="s">
        <v>8738</v>
      </c>
      <c r="F3211" t="s">
        <v>2088</v>
      </c>
      <c r="G3211" t="s">
        <v>31</v>
      </c>
      <c r="H3211" t="s">
        <v>32</v>
      </c>
      <c r="I3211" t="str">
        <f>VLOOKUP(B3211,'[1]DEIS Post-Primary'!A:C,2,FALSE)</f>
        <v>Y</v>
      </c>
      <c r="J3211" t="s">
        <v>33</v>
      </c>
      <c r="K3211" t="s">
        <v>8537</v>
      </c>
      <c r="L3211" t="s">
        <v>8542</v>
      </c>
      <c r="M3211" t="s">
        <v>8543</v>
      </c>
      <c r="N3211" t="s">
        <v>32</v>
      </c>
      <c r="O3211">
        <v>0</v>
      </c>
      <c r="P3211">
        <v>0</v>
      </c>
      <c r="Q3211">
        <v>0</v>
      </c>
      <c r="R3211">
        <v>517</v>
      </c>
      <c r="S3211">
        <v>0</v>
      </c>
      <c r="T3211">
        <f t="shared" si="101"/>
        <v>517</v>
      </c>
      <c r="U3211">
        <v>314667</v>
      </c>
      <c r="V3211">
        <v>238611</v>
      </c>
      <c r="W3211" s="3">
        <v>-6.2766577080000001</v>
      </c>
      <c r="X3211" s="3">
        <v>53.385233339999999</v>
      </c>
      <c r="Y3211" t="s">
        <v>8544</v>
      </c>
      <c r="Z3211" t="str">
        <f t="shared" ref="Z3211:Z3274" si="102">IF(G3211=$G$5,$G$5,IF(G3211=$G$227,$G$232,IF(G3211=$G$750,$G$750,"Minority")))</f>
        <v>Catholic</v>
      </c>
    </row>
    <row r="3212" spans="1:26" x14ac:dyDescent="0.35">
      <c r="A3212">
        <v>69</v>
      </c>
      <c r="B3212" t="s">
        <v>8739</v>
      </c>
      <c r="C3212" t="s">
        <v>8740</v>
      </c>
      <c r="D3212" s="1">
        <f>VLOOKUP(C3212,'[1]Progression Data'!A:D,4,FALSE)</f>
        <v>100</v>
      </c>
      <c r="E3212" s="1" t="s">
        <v>8741</v>
      </c>
      <c r="F3212" t="s">
        <v>2088</v>
      </c>
      <c r="G3212" t="s">
        <v>31</v>
      </c>
      <c r="H3212" t="s">
        <v>32</v>
      </c>
      <c r="I3212" t="s">
        <v>32</v>
      </c>
      <c r="J3212" t="s">
        <v>33</v>
      </c>
      <c r="K3212" t="s">
        <v>8551</v>
      </c>
      <c r="L3212" t="s">
        <v>8542</v>
      </c>
      <c r="M3212" t="s">
        <v>8543</v>
      </c>
      <c r="N3212" t="s">
        <v>80</v>
      </c>
      <c r="O3212">
        <v>5800</v>
      </c>
      <c r="P3212">
        <v>0</v>
      </c>
      <c r="Q3212">
        <v>0</v>
      </c>
      <c r="R3212">
        <v>220</v>
      </c>
      <c r="S3212">
        <v>24</v>
      </c>
      <c r="T3212">
        <f t="shared" si="101"/>
        <v>244</v>
      </c>
      <c r="U3212">
        <v>317289</v>
      </c>
      <c r="V3212">
        <v>232274</v>
      </c>
      <c r="W3212" s="3">
        <v>-6.2396189709999996</v>
      </c>
      <c r="X3212" s="3">
        <v>53.327747289999998</v>
      </c>
      <c r="Y3212" t="s">
        <v>8544</v>
      </c>
      <c r="Z3212" t="str">
        <f t="shared" si="102"/>
        <v>Catholic</v>
      </c>
    </row>
    <row r="3213" spans="1:26" x14ac:dyDescent="0.35">
      <c r="A3213">
        <v>70</v>
      </c>
      <c r="B3213" t="s">
        <v>8742</v>
      </c>
      <c r="C3213" t="s">
        <v>8743</v>
      </c>
      <c r="D3213" s="1">
        <f>VLOOKUP(C3213,'[1]Progression Data'!A:D,4,FALSE)</f>
        <v>90</v>
      </c>
      <c r="E3213" s="1" t="s">
        <v>8744</v>
      </c>
      <c r="F3213" t="s">
        <v>2088</v>
      </c>
      <c r="G3213" t="s">
        <v>2066</v>
      </c>
      <c r="H3213" t="s">
        <v>32</v>
      </c>
      <c r="I3213" t="s">
        <v>32</v>
      </c>
      <c r="J3213" t="s">
        <v>33</v>
      </c>
      <c r="K3213" t="s">
        <v>8551</v>
      </c>
      <c r="L3213" t="s">
        <v>8542</v>
      </c>
      <c r="M3213" t="s">
        <v>8543</v>
      </c>
      <c r="N3213" t="s">
        <v>80</v>
      </c>
      <c r="O3213">
        <v>5900</v>
      </c>
      <c r="P3213">
        <v>0</v>
      </c>
      <c r="Q3213">
        <v>0</v>
      </c>
      <c r="R3213">
        <v>217</v>
      </c>
      <c r="S3213">
        <v>147</v>
      </c>
      <c r="T3213">
        <f t="shared" si="101"/>
        <v>364</v>
      </c>
      <c r="U3213">
        <v>318100</v>
      </c>
      <c r="V3213">
        <v>229603</v>
      </c>
      <c r="W3213" s="3">
        <v>-6.2284469150000001</v>
      </c>
      <c r="X3213" s="3">
        <v>53.303579569999997</v>
      </c>
      <c r="Y3213" t="s">
        <v>8544</v>
      </c>
      <c r="Z3213" t="str">
        <f t="shared" si="102"/>
        <v>Interdenominational</v>
      </c>
    </row>
    <row r="3214" spans="1:26" x14ac:dyDescent="0.35">
      <c r="A3214">
        <v>71</v>
      </c>
      <c r="B3214" t="s">
        <v>8745</v>
      </c>
      <c r="C3214" t="s">
        <v>8746</v>
      </c>
      <c r="D3214" s="1">
        <f>VLOOKUP(C3214,'[1]Progression Data'!A:D,4,FALSE)</f>
        <v>100</v>
      </c>
      <c r="E3214" s="1" t="s">
        <v>8717</v>
      </c>
      <c r="F3214" t="s">
        <v>2088</v>
      </c>
      <c r="G3214" t="s">
        <v>57</v>
      </c>
      <c r="H3214" t="s">
        <v>32</v>
      </c>
      <c r="I3214" t="s">
        <v>32</v>
      </c>
      <c r="J3214" t="s">
        <v>33</v>
      </c>
      <c r="K3214" t="s">
        <v>8551</v>
      </c>
      <c r="L3214" t="s">
        <v>8542</v>
      </c>
      <c r="M3214" t="s">
        <v>8543</v>
      </c>
      <c r="N3214" t="s">
        <v>80</v>
      </c>
      <c r="O3214">
        <v>7500</v>
      </c>
      <c r="P3214">
        <v>0</v>
      </c>
      <c r="Q3214">
        <v>0</v>
      </c>
      <c r="R3214">
        <v>211</v>
      </c>
      <c r="S3214">
        <v>30</v>
      </c>
      <c r="T3214">
        <f t="shared" si="101"/>
        <v>241</v>
      </c>
      <c r="U3214">
        <v>316649</v>
      </c>
      <c r="V3214">
        <v>231616</v>
      </c>
      <c r="W3214" s="3">
        <v>-6.2494617039999998</v>
      </c>
      <c r="X3214" s="3">
        <v>53.321979200000001</v>
      </c>
      <c r="Y3214" t="s">
        <v>8544</v>
      </c>
      <c r="Z3214" t="str">
        <f t="shared" si="102"/>
        <v>Minority</v>
      </c>
    </row>
    <row r="3215" spans="1:26" x14ac:dyDescent="0.35">
      <c r="A3215">
        <v>72</v>
      </c>
      <c r="B3215" t="s">
        <v>8747</v>
      </c>
      <c r="C3215" t="s">
        <v>8748</v>
      </c>
      <c r="D3215" s="1">
        <f>VLOOKUP(C3215,'[1]Progression Data'!A:D,4,FALSE)</f>
        <v>97</v>
      </c>
      <c r="E3215" s="1" t="s">
        <v>8749</v>
      </c>
      <c r="F3215" t="s">
        <v>2088</v>
      </c>
      <c r="G3215" t="s">
        <v>57</v>
      </c>
      <c r="H3215" t="s">
        <v>32</v>
      </c>
      <c r="I3215" t="s">
        <v>32</v>
      </c>
      <c r="J3215" t="s">
        <v>33</v>
      </c>
      <c r="K3215" t="s">
        <v>8551</v>
      </c>
      <c r="L3215" t="s">
        <v>8542</v>
      </c>
      <c r="M3215" t="s">
        <v>8543</v>
      </c>
      <c r="N3215" t="s">
        <v>80</v>
      </c>
      <c r="O3215">
        <v>7700</v>
      </c>
      <c r="P3215">
        <v>0</v>
      </c>
      <c r="Q3215">
        <v>0</v>
      </c>
      <c r="R3215">
        <v>495</v>
      </c>
      <c r="S3215">
        <v>498</v>
      </c>
      <c r="T3215">
        <f t="shared" si="101"/>
        <v>993</v>
      </c>
      <c r="U3215">
        <v>319933</v>
      </c>
      <c r="V3215">
        <v>229851</v>
      </c>
      <c r="W3215" s="3">
        <v>-6.2008721859999998</v>
      </c>
      <c r="X3215" s="3">
        <v>53.305395359999999</v>
      </c>
      <c r="Y3215" t="s">
        <v>8544</v>
      </c>
      <c r="Z3215" t="str">
        <f t="shared" si="102"/>
        <v>Minority</v>
      </c>
    </row>
    <row r="3216" spans="1:26" x14ac:dyDescent="0.35">
      <c r="A3216">
        <v>73</v>
      </c>
      <c r="B3216" t="s">
        <v>8750</v>
      </c>
      <c r="C3216" t="s">
        <v>8751</v>
      </c>
      <c r="D3216" s="1">
        <f>VLOOKUP(C3216,'[1]Progression Data'!A:D,4,FALSE)</f>
        <v>64</v>
      </c>
      <c r="E3216" s="1" t="s">
        <v>8752</v>
      </c>
      <c r="F3216" t="s">
        <v>2088</v>
      </c>
      <c r="G3216" t="s">
        <v>57</v>
      </c>
      <c r="H3216" t="s">
        <v>32</v>
      </c>
      <c r="I3216" t="s">
        <v>32</v>
      </c>
      <c r="J3216" t="s">
        <v>33</v>
      </c>
      <c r="K3216" t="s">
        <v>8551</v>
      </c>
      <c r="L3216" t="s">
        <v>8542</v>
      </c>
      <c r="M3216" t="s">
        <v>8543</v>
      </c>
      <c r="N3216" t="s">
        <v>80</v>
      </c>
      <c r="O3216">
        <v>0</v>
      </c>
      <c r="P3216">
        <v>0</v>
      </c>
      <c r="Q3216">
        <v>0</v>
      </c>
      <c r="R3216">
        <v>84</v>
      </c>
      <c r="S3216">
        <v>38</v>
      </c>
      <c r="T3216">
        <f t="shared" si="101"/>
        <v>122</v>
      </c>
      <c r="U3216">
        <v>315180</v>
      </c>
      <c r="V3216">
        <v>233459</v>
      </c>
      <c r="W3216" s="3">
        <v>-6.2708263710000001</v>
      </c>
      <c r="X3216" s="3">
        <v>53.338852379999999</v>
      </c>
      <c r="Y3216" t="s">
        <v>8544</v>
      </c>
      <c r="Z3216" t="str">
        <f t="shared" si="102"/>
        <v>Minority</v>
      </c>
    </row>
    <row r="3217" spans="1:26" x14ac:dyDescent="0.35">
      <c r="A3217">
        <v>74</v>
      </c>
      <c r="B3217" t="s">
        <v>8753</v>
      </c>
      <c r="C3217" t="s">
        <v>8754</v>
      </c>
      <c r="D3217" s="1">
        <f>VLOOKUP(C3217,'[1]Progression Data'!A:D,4,FALSE)</f>
        <v>100</v>
      </c>
      <c r="E3217" s="1" t="s">
        <v>8755</v>
      </c>
      <c r="F3217" t="s">
        <v>2088</v>
      </c>
      <c r="G3217" t="s">
        <v>57</v>
      </c>
      <c r="H3217" t="s">
        <v>32</v>
      </c>
      <c r="I3217" t="s">
        <v>32</v>
      </c>
      <c r="J3217" t="s">
        <v>33</v>
      </c>
      <c r="K3217" t="s">
        <v>8551</v>
      </c>
      <c r="L3217" t="s">
        <v>8542</v>
      </c>
      <c r="M3217" t="s">
        <v>8543</v>
      </c>
      <c r="N3217" t="s">
        <v>80</v>
      </c>
      <c r="O3217">
        <v>6650</v>
      </c>
      <c r="P3217">
        <v>0</v>
      </c>
      <c r="Q3217">
        <v>0</v>
      </c>
      <c r="R3217">
        <v>426</v>
      </c>
      <c r="S3217">
        <v>340</v>
      </c>
      <c r="T3217">
        <f t="shared" si="101"/>
        <v>766</v>
      </c>
      <c r="U3217">
        <v>315155</v>
      </c>
      <c r="V3217">
        <v>229753</v>
      </c>
      <c r="W3217" s="3">
        <v>-6.2725465720000004</v>
      </c>
      <c r="X3217" s="3">
        <v>53.305574450000002</v>
      </c>
      <c r="Y3217" t="s">
        <v>8544</v>
      </c>
      <c r="Z3217" t="str">
        <f t="shared" si="102"/>
        <v>Minority</v>
      </c>
    </row>
    <row r="3218" spans="1:26" x14ac:dyDescent="0.35">
      <c r="A3218">
        <v>75</v>
      </c>
      <c r="B3218" t="s">
        <v>8756</v>
      </c>
      <c r="C3218" t="s">
        <v>8563</v>
      </c>
      <c r="D3218" s="1">
        <v>98</v>
      </c>
      <c r="E3218" s="1" t="s">
        <v>8757</v>
      </c>
      <c r="F3218" t="s">
        <v>2088</v>
      </c>
      <c r="G3218" t="s">
        <v>31</v>
      </c>
      <c r="H3218" t="s">
        <v>32</v>
      </c>
      <c r="I3218" t="s">
        <v>32</v>
      </c>
      <c r="J3218" t="s">
        <v>33</v>
      </c>
      <c r="K3218" t="s">
        <v>8541</v>
      </c>
      <c r="L3218" t="s">
        <v>8542</v>
      </c>
      <c r="M3218" t="s">
        <v>8543</v>
      </c>
      <c r="N3218" t="s">
        <v>32</v>
      </c>
      <c r="O3218">
        <v>0</v>
      </c>
      <c r="P3218">
        <v>0</v>
      </c>
      <c r="Q3218">
        <v>0</v>
      </c>
      <c r="R3218">
        <v>0</v>
      </c>
      <c r="S3218">
        <v>713</v>
      </c>
      <c r="T3218">
        <f t="shared" si="101"/>
        <v>713</v>
      </c>
      <c r="U3218">
        <v>316568</v>
      </c>
      <c r="V3218">
        <v>237420</v>
      </c>
      <c r="W3218" s="3">
        <v>-6.2485409770000002</v>
      </c>
      <c r="X3218" s="3">
        <v>53.37412157</v>
      </c>
      <c r="Y3218" t="s">
        <v>8544</v>
      </c>
      <c r="Z3218" t="str">
        <f t="shared" si="102"/>
        <v>Catholic</v>
      </c>
    </row>
    <row r="3219" spans="1:26" x14ac:dyDescent="0.35">
      <c r="A3219">
        <v>76</v>
      </c>
      <c r="B3219" t="s">
        <v>8758</v>
      </c>
      <c r="C3219" t="s">
        <v>8759</v>
      </c>
      <c r="D3219" s="1">
        <f>VLOOKUP(C3219,'[1]Progression Data'!A:D,4,FALSE)</f>
        <v>70</v>
      </c>
      <c r="E3219" s="1" t="s">
        <v>8760</v>
      </c>
      <c r="F3219" t="s">
        <v>2088</v>
      </c>
      <c r="G3219" t="s">
        <v>31</v>
      </c>
      <c r="H3219" t="s">
        <v>32</v>
      </c>
      <c r="I3219" t="str">
        <f>VLOOKUP(B3219,'[1]DEIS Post-Primary'!A:C,2,FALSE)</f>
        <v>Y</v>
      </c>
      <c r="J3219" t="s">
        <v>33</v>
      </c>
      <c r="K3219" t="s">
        <v>8551</v>
      </c>
      <c r="L3219" t="s">
        <v>8542</v>
      </c>
      <c r="M3219" t="s">
        <v>8555</v>
      </c>
      <c r="N3219" t="s">
        <v>32</v>
      </c>
      <c r="O3219">
        <v>0</v>
      </c>
      <c r="P3219">
        <v>0</v>
      </c>
      <c r="Q3219">
        <v>0</v>
      </c>
      <c r="R3219">
        <v>190</v>
      </c>
      <c r="S3219">
        <v>232</v>
      </c>
      <c r="T3219">
        <f t="shared" si="101"/>
        <v>422</v>
      </c>
      <c r="U3219">
        <v>315700</v>
      </c>
      <c r="V3219">
        <v>237430</v>
      </c>
      <c r="W3219" s="3">
        <v>-6.2615725959999997</v>
      </c>
      <c r="X3219" s="3">
        <v>53.37440196</v>
      </c>
      <c r="Y3219" t="s">
        <v>8544</v>
      </c>
      <c r="Z3219" t="str">
        <f t="shared" si="102"/>
        <v>Catholic</v>
      </c>
    </row>
    <row r="3220" spans="1:26" x14ac:dyDescent="0.35">
      <c r="A3220">
        <v>77</v>
      </c>
      <c r="B3220" t="s">
        <v>8761</v>
      </c>
      <c r="C3220" t="s">
        <v>8762</v>
      </c>
      <c r="D3220" s="1">
        <f>VLOOKUP(C3220,'[1]Progression Data'!A:D,4,FALSE)</f>
        <v>100</v>
      </c>
      <c r="E3220" s="1" t="s">
        <v>8763</v>
      </c>
      <c r="F3220" t="s">
        <v>2088</v>
      </c>
      <c r="G3220" t="s">
        <v>31</v>
      </c>
      <c r="H3220" t="s">
        <v>32</v>
      </c>
      <c r="I3220" t="s">
        <v>32</v>
      </c>
      <c r="J3220" t="s">
        <v>33</v>
      </c>
      <c r="K3220" t="s">
        <v>8541</v>
      </c>
      <c r="L3220" t="s">
        <v>8542</v>
      </c>
      <c r="M3220" t="s">
        <v>8543</v>
      </c>
      <c r="N3220" t="s">
        <v>32</v>
      </c>
      <c r="O3220">
        <v>0</v>
      </c>
      <c r="P3220">
        <v>0</v>
      </c>
      <c r="Q3220">
        <v>0</v>
      </c>
      <c r="R3220">
        <v>0</v>
      </c>
      <c r="S3220">
        <v>712</v>
      </c>
      <c r="T3220">
        <f t="shared" si="101"/>
        <v>712</v>
      </c>
      <c r="U3220">
        <v>317160</v>
      </c>
      <c r="V3220">
        <v>231570</v>
      </c>
      <c r="W3220" s="3">
        <v>-6.2418141189999998</v>
      </c>
      <c r="X3220" s="3">
        <v>53.32145336</v>
      </c>
      <c r="Y3220" t="s">
        <v>8544</v>
      </c>
      <c r="Z3220" t="str">
        <f t="shared" si="102"/>
        <v>Catholic</v>
      </c>
    </row>
    <row r="3221" spans="1:26" x14ac:dyDescent="0.35">
      <c r="A3221">
        <v>78</v>
      </c>
      <c r="B3221" t="s">
        <v>8764</v>
      </c>
      <c r="C3221" t="s">
        <v>8765</v>
      </c>
      <c r="D3221" s="1">
        <f>VLOOKUP(C3221,'[1]Progression Data'!A:D,4,FALSE)</f>
        <v>61</v>
      </c>
      <c r="E3221" s="1" t="s">
        <v>8766</v>
      </c>
      <c r="F3221" t="s">
        <v>2088</v>
      </c>
      <c r="G3221" t="s">
        <v>31</v>
      </c>
      <c r="H3221" t="s">
        <v>32</v>
      </c>
      <c r="I3221" t="str">
        <f>VLOOKUP(B3221,'[1]DEIS Post-Primary'!A:C,2,FALSE)</f>
        <v>Y</v>
      </c>
      <c r="J3221" t="s">
        <v>33</v>
      </c>
      <c r="K3221" t="s">
        <v>8541</v>
      </c>
      <c r="L3221" t="s">
        <v>8542</v>
      </c>
      <c r="M3221" t="s">
        <v>8543</v>
      </c>
      <c r="N3221" t="s">
        <v>32</v>
      </c>
      <c r="O3221">
        <v>0</v>
      </c>
      <c r="P3221">
        <v>0</v>
      </c>
      <c r="Q3221">
        <v>0</v>
      </c>
      <c r="R3221">
        <v>0</v>
      </c>
      <c r="S3221">
        <v>373</v>
      </c>
      <c r="T3221">
        <f t="shared" si="101"/>
        <v>373</v>
      </c>
      <c r="U3221">
        <v>310131</v>
      </c>
      <c r="V3221">
        <v>233968</v>
      </c>
      <c r="W3221" s="3">
        <v>-6.3464136919999996</v>
      </c>
      <c r="X3221" s="3">
        <v>53.344497820000001</v>
      </c>
      <c r="Y3221" t="s">
        <v>8544</v>
      </c>
      <c r="Z3221" t="str">
        <f t="shared" si="102"/>
        <v>Catholic</v>
      </c>
    </row>
    <row r="3222" spans="1:26" x14ac:dyDescent="0.35">
      <c r="A3222">
        <v>79</v>
      </c>
      <c r="B3222" t="s">
        <v>8767</v>
      </c>
      <c r="C3222" t="s">
        <v>8768</v>
      </c>
      <c r="D3222" s="1">
        <f>VLOOKUP(C3222,'[1]Progression Data'!A:D,4,FALSE)</f>
        <v>86</v>
      </c>
      <c r="E3222" s="1" t="s">
        <v>8769</v>
      </c>
      <c r="F3222" t="s">
        <v>2088</v>
      </c>
      <c r="G3222" t="s">
        <v>31</v>
      </c>
      <c r="H3222" t="s">
        <v>32</v>
      </c>
      <c r="I3222" t="s">
        <v>32</v>
      </c>
      <c r="J3222" t="s">
        <v>33</v>
      </c>
      <c r="K3222" t="s">
        <v>8541</v>
      </c>
      <c r="L3222" t="s">
        <v>8542</v>
      </c>
      <c r="M3222" t="s">
        <v>8543</v>
      </c>
      <c r="N3222" t="s">
        <v>32</v>
      </c>
      <c r="O3222">
        <v>0</v>
      </c>
      <c r="P3222">
        <v>0</v>
      </c>
      <c r="Q3222">
        <v>0</v>
      </c>
      <c r="R3222">
        <v>0</v>
      </c>
      <c r="S3222">
        <v>875</v>
      </c>
      <c r="T3222">
        <f t="shared" si="101"/>
        <v>875</v>
      </c>
      <c r="U3222">
        <v>312724</v>
      </c>
      <c r="V3222">
        <v>236996</v>
      </c>
      <c r="W3222" s="3">
        <v>-6.3064208500000003</v>
      </c>
      <c r="X3222" s="3">
        <v>53.371146850000002</v>
      </c>
      <c r="Y3222" t="s">
        <v>8544</v>
      </c>
      <c r="Z3222" t="str">
        <f t="shared" si="102"/>
        <v>Catholic</v>
      </c>
    </row>
    <row r="3223" spans="1:26" x14ac:dyDescent="0.35">
      <c r="A3223">
        <v>80</v>
      </c>
      <c r="B3223" t="s">
        <v>8770</v>
      </c>
      <c r="C3223" t="s">
        <v>8771</v>
      </c>
      <c r="D3223" s="1">
        <f>VLOOKUP(C3223,'[1]Progression Data'!A:D,4,FALSE)</f>
        <v>38</v>
      </c>
      <c r="E3223" s="1" t="s">
        <v>8772</v>
      </c>
      <c r="F3223" t="s">
        <v>2088</v>
      </c>
      <c r="G3223" t="s">
        <v>31</v>
      </c>
      <c r="H3223" t="s">
        <v>32</v>
      </c>
      <c r="I3223" t="str">
        <f>VLOOKUP(B3223,'[1]DEIS Post-Primary'!A:C,2,FALSE)</f>
        <v>Y</v>
      </c>
      <c r="J3223" t="s">
        <v>33</v>
      </c>
      <c r="K3223" t="s">
        <v>8541</v>
      </c>
      <c r="L3223" t="s">
        <v>8542</v>
      </c>
      <c r="M3223" t="s">
        <v>8543</v>
      </c>
      <c r="N3223" t="s">
        <v>32</v>
      </c>
      <c r="O3223">
        <v>0</v>
      </c>
      <c r="P3223">
        <v>0</v>
      </c>
      <c r="Q3223">
        <v>0</v>
      </c>
      <c r="R3223">
        <v>0</v>
      </c>
      <c r="S3223">
        <v>280</v>
      </c>
      <c r="T3223">
        <f t="shared" si="101"/>
        <v>280</v>
      </c>
      <c r="U3223">
        <v>309290</v>
      </c>
      <c r="V3223">
        <v>234429</v>
      </c>
      <c r="W3223" s="3">
        <v>-6.3588763400000001</v>
      </c>
      <c r="X3223" s="3">
        <v>53.348812559999999</v>
      </c>
      <c r="Y3223" t="s">
        <v>8544</v>
      </c>
      <c r="Z3223" t="str">
        <f t="shared" si="102"/>
        <v>Catholic</v>
      </c>
    </row>
    <row r="3224" spans="1:26" x14ac:dyDescent="0.35">
      <c r="A3224">
        <v>81</v>
      </c>
      <c r="B3224" t="s">
        <v>8773</v>
      </c>
      <c r="C3224" t="s">
        <v>8774</v>
      </c>
      <c r="D3224" s="1">
        <f>VLOOKUP(C3224,'[1]Progression Data'!A:D,4,FALSE)</f>
        <v>52</v>
      </c>
      <c r="E3224" s="1" t="s">
        <v>8775</v>
      </c>
      <c r="F3224" t="s">
        <v>2088</v>
      </c>
      <c r="G3224" t="s">
        <v>31</v>
      </c>
      <c r="H3224" t="s">
        <v>32</v>
      </c>
      <c r="I3224" t="str">
        <f>VLOOKUP(B3224,'[1]DEIS Post-Primary'!A:C,2,FALSE)</f>
        <v>Y</v>
      </c>
      <c r="J3224" t="s">
        <v>33</v>
      </c>
      <c r="K3224" t="s">
        <v>8541</v>
      </c>
      <c r="L3224" t="s">
        <v>8542</v>
      </c>
      <c r="M3224" t="s">
        <v>8543</v>
      </c>
      <c r="N3224" t="s">
        <v>32</v>
      </c>
      <c r="O3224">
        <v>0</v>
      </c>
      <c r="P3224">
        <v>0</v>
      </c>
      <c r="Q3224">
        <v>0</v>
      </c>
      <c r="R3224">
        <v>0</v>
      </c>
      <c r="S3224">
        <v>591</v>
      </c>
      <c r="T3224">
        <f t="shared" si="101"/>
        <v>591</v>
      </c>
      <c r="U3224">
        <v>313050</v>
      </c>
      <c r="V3224">
        <v>238767</v>
      </c>
      <c r="W3224" s="3">
        <v>-6.3008921689999999</v>
      </c>
      <c r="X3224" s="3">
        <v>53.386982609999997</v>
      </c>
      <c r="Y3224" t="s">
        <v>8544</v>
      </c>
      <c r="Z3224" t="str">
        <f t="shared" si="102"/>
        <v>Catholic</v>
      </c>
    </row>
    <row r="3225" spans="1:26" x14ac:dyDescent="0.35">
      <c r="A3225">
        <v>82</v>
      </c>
      <c r="B3225" t="s">
        <v>8776</v>
      </c>
      <c r="C3225" t="s">
        <v>8777</v>
      </c>
      <c r="D3225" s="1">
        <f>VLOOKUP(C3225,'[1]Progression Data'!A:D,4,FALSE)</f>
        <v>100</v>
      </c>
      <c r="E3225" s="1" t="s">
        <v>8778</v>
      </c>
      <c r="F3225" t="s">
        <v>2088</v>
      </c>
      <c r="G3225" t="s">
        <v>31</v>
      </c>
      <c r="H3225" t="s">
        <v>32</v>
      </c>
      <c r="I3225" t="s">
        <v>32</v>
      </c>
      <c r="J3225" t="s">
        <v>33</v>
      </c>
      <c r="K3225" t="s">
        <v>8541</v>
      </c>
      <c r="L3225" t="s">
        <v>8542</v>
      </c>
      <c r="M3225" t="s">
        <v>8543</v>
      </c>
      <c r="N3225" t="s">
        <v>32</v>
      </c>
      <c r="O3225">
        <v>0</v>
      </c>
      <c r="P3225">
        <v>0</v>
      </c>
      <c r="Q3225">
        <v>0</v>
      </c>
      <c r="R3225">
        <v>0</v>
      </c>
      <c r="S3225">
        <v>637</v>
      </c>
      <c r="T3225">
        <f t="shared" si="101"/>
        <v>637</v>
      </c>
      <c r="U3225">
        <v>320053</v>
      </c>
      <c r="V3225">
        <v>235931</v>
      </c>
      <c r="W3225" s="3">
        <v>-6.1967710540000001</v>
      </c>
      <c r="X3225" s="3">
        <v>53.359970050000001</v>
      </c>
      <c r="Y3225" t="s">
        <v>8544</v>
      </c>
      <c r="Z3225" t="str">
        <f t="shared" si="102"/>
        <v>Catholic</v>
      </c>
    </row>
    <row r="3226" spans="1:26" x14ac:dyDescent="0.35">
      <c r="A3226">
        <v>83</v>
      </c>
      <c r="B3226" t="s">
        <v>8779</v>
      </c>
      <c r="C3226" t="s">
        <v>8780</v>
      </c>
      <c r="D3226" s="1">
        <f>VLOOKUP(C3226,'[1]Progression Data'!A:D,4,FALSE)</f>
        <v>74</v>
      </c>
      <c r="E3226" s="1" t="s">
        <v>8781</v>
      </c>
      <c r="F3226" t="s">
        <v>2088</v>
      </c>
      <c r="G3226" t="s">
        <v>31</v>
      </c>
      <c r="H3226" t="s">
        <v>32</v>
      </c>
      <c r="I3226" t="str">
        <f>VLOOKUP(B3226,'[1]DEIS Post-Primary'!A:C,2,FALSE)</f>
        <v>Y</v>
      </c>
      <c r="J3226" t="s">
        <v>33</v>
      </c>
      <c r="K3226" t="s">
        <v>8541</v>
      </c>
      <c r="L3226" t="s">
        <v>8542</v>
      </c>
      <c r="M3226" t="s">
        <v>8543</v>
      </c>
      <c r="N3226" t="s">
        <v>32</v>
      </c>
      <c r="O3226">
        <v>0</v>
      </c>
      <c r="P3226">
        <v>0</v>
      </c>
      <c r="Q3226">
        <v>0</v>
      </c>
      <c r="R3226">
        <v>0</v>
      </c>
      <c r="S3226">
        <v>723</v>
      </c>
      <c r="T3226">
        <f t="shared" si="101"/>
        <v>723</v>
      </c>
      <c r="U3226">
        <v>315003</v>
      </c>
      <c r="V3226">
        <v>237588</v>
      </c>
      <c r="W3226" s="3">
        <v>-6.2719825419999999</v>
      </c>
      <c r="X3226" s="3">
        <v>53.375972949999998</v>
      </c>
      <c r="Y3226" t="s">
        <v>8544</v>
      </c>
      <c r="Z3226" t="str">
        <f t="shared" si="102"/>
        <v>Catholic</v>
      </c>
    </row>
    <row r="3227" spans="1:26" x14ac:dyDescent="0.35">
      <c r="A3227">
        <v>84</v>
      </c>
      <c r="B3227" t="s">
        <v>8782</v>
      </c>
      <c r="C3227" t="s">
        <v>8546</v>
      </c>
      <c r="D3227" s="1">
        <v>66</v>
      </c>
      <c r="E3227" s="1" t="s">
        <v>8783</v>
      </c>
      <c r="F3227" t="s">
        <v>2088</v>
      </c>
      <c r="G3227" t="s">
        <v>31</v>
      </c>
      <c r="H3227" t="s">
        <v>32</v>
      </c>
      <c r="I3227" t="str">
        <f>VLOOKUP(B3227,'[1]DEIS Post-Primary'!A:C,2,FALSE)</f>
        <v>Y</v>
      </c>
      <c r="J3227" t="s">
        <v>33</v>
      </c>
      <c r="K3227" t="s">
        <v>8541</v>
      </c>
      <c r="L3227" t="s">
        <v>8542</v>
      </c>
      <c r="M3227" t="s">
        <v>8543</v>
      </c>
      <c r="N3227" t="s">
        <v>32</v>
      </c>
      <c r="O3227">
        <v>0</v>
      </c>
      <c r="P3227">
        <v>0</v>
      </c>
      <c r="Q3227">
        <v>0</v>
      </c>
      <c r="R3227">
        <v>0</v>
      </c>
      <c r="S3227">
        <v>390</v>
      </c>
      <c r="T3227">
        <f t="shared" si="101"/>
        <v>390</v>
      </c>
      <c r="U3227">
        <v>319696</v>
      </c>
      <c r="V3227">
        <v>238017</v>
      </c>
      <c r="W3227" s="3">
        <v>-6.2013412199999998</v>
      </c>
      <c r="X3227" s="3">
        <v>53.37878431</v>
      </c>
      <c r="Y3227" t="s">
        <v>8544</v>
      </c>
      <c r="Z3227" t="str">
        <f t="shared" si="102"/>
        <v>Catholic</v>
      </c>
    </row>
    <row r="3228" spans="1:26" x14ac:dyDescent="0.35">
      <c r="A3228">
        <v>85</v>
      </c>
      <c r="B3228" t="s">
        <v>8784</v>
      </c>
      <c r="C3228" t="s">
        <v>8785</v>
      </c>
      <c r="D3228" s="1">
        <v>36</v>
      </c>
      <c r="E3228" s="1" t="s">
        <v>8786</v>
      </c>
      <c r="F3228" t="s">
        <v>2088</v>
      </c>
      <c r="G3228" t="s">
        <v>31</v>
      </c>
      <c r="H3228" t="s">
        <v>32</v>
      </c>
      <c r="I3228" t="str">
        <f>VLOOKUP(B3228,'[1]DEIS Post-Primary'!A:C,2,FALSE)</f>
        <v>Y</v>
      </c>
      <c r="J3228" t="s">
        <v>33</v>
      </c>
      <c r="K3228" t="s">
        <v>8541</v>
      </c>
      <c r="L3228" t="s">
        <v>8542</v>
      </c>
      <c r="M3228" t="s">
        <v>8543</v>
      </c>
      <c r="N3228" t="s">
        <v>32</v>
      </c>
      <c r="O3228">
        <v>0</v>
      </c>
      <c r="P3228">
        <v>0</v>
      </c>
      <c r="Q3228">
        <v>0</v>
      </c>
      <c r="R3228">
        <v>0</v>
      </c>
      <c r="S3228">
        <v>278</v>
      </c>
      <c r="T3228">
        <f t="shared" si="101"/>
        <v>278</v>
      </c>
      <c r="U3228">
        <v>314772</v>
      </c>
      <c r="V3228">
        <v>233105</v>
      </c>
      <c r="W3228" s="3">
        <v>-6.2770767200000002</v>
      </c>
      <c r="X3228" s="3">
        <v>53.33576171</v>
      </c>
      <c r="Y3228" t="s">
        <v>8544</v>
      </c>
      <c r="Z3228" t="str">
        <f t="shared" si="102"/>
        <v>Catholic</v>
      </c>
    </row>
    <row r="3229" spans="1:26" x14ac:dyDescent="0.35">
      <c r="A3229">
        <v>86</v>
      </c>
      <c r="B3229" t="s">
        <v>8787</v>
      </c>
      <c r="C3229" t="s">
        <v>8788</v>
      </c>
      <c r="D3229" s="1">
        <v>68</v>
      </c>
      <c r="E3229" s="1" t="s">
        <v>8789</v>
      </c>
      <c r="F3229" t="s">
        <v>2088</v>
      </c>
      <c r="G3229" t="s">
        <v>31</v>
      </c>
      <c r="H3229" t="s">
        <v>32</v>
      </c>
      <c r="I3229" t="str">
        <f>VLOOKUP(B3229,'[1]DEIS Post-Primary'!A:C,2,FALSE)</f>
        <v>Y</v>
      </c>
      <c r="J3229" t="s">
        <v>33</v>
      </c>
      <c r="K3229" t="s">
        <v>8541</v>
      </c>
      <c r="L3229" t="s">
        <v>8542</v>
      </c>
      <c r="M3229" t="s">
        <v>8543</v>
      </c>
      <c r="N3229" t="s">
        <v>32</v>
      </c>
      <c r="O3229">
        <v>0</v>
      </c>
      <c r="P3229">
        <v>0</v>
      </c>
      <c r="Q3229">
        <v>0</v>
      </c>
      <c r="R3229">
        <v>0</v>
      </c>
      <c r="S3229">
        <v>459</v>
      </c>
      <c r="T3229">
        <f t="shared" si="101"/>
        <v>459</v>
      </c>
      <c r="U3229">
        <v>313464</v>
      </c>
      <c r="V3229">
        <v>232347</v>
      </c>
      <c r="W3229" s="3">
        <v>-6.2969737050000001</v>
      </c>
      <c r="X3229" s="3">
        <v>53.329235910000001</v>
      </c>
      <c r="Y3229" t="s">
        <v>8544</v>
      </c>
      <c r="Z3229" t="str">
        <f t="shared" si="102"/>
        <v>Catholic</v>
      </c>
    </row>
    <row r="3230" spans="1:26" x14ac:dyDescent="0.35">
      <c r="A3230">
        <v>87</v>
      </c>
      <c r="B3230" t="s">
        <v>8790</v>
      </c>
      <c r="C3230" t="s">
        <v>8788</v>
      </c>
      <c r="D3230" s="1">
        <v>93</v>
      </c>
      <c r="E3230" s="1" t="s">
        <v>8791</v>
      </c>
      <c r="F3230" t="s">
        <v>2088</v>
      </c>
      <c r="G3230" t="s">
        <v>31</v>
      </c>
      <c r="H3230" t="s">
        <v>32</v>
      </c>
      <c r="I3230" t="s">
        <v>32</v>
      </c>
      <c r="J3230" t="s">
        <v>33</v>
      </c>
      <c r="K3230" t="s">
        <v>8541</v>
      </c>
      <c r="L3230" t="s">
        <v>8542</v>
      </c>
      <c r="M3230" t="s">
        <v>8543</v>
      </c>
      <c r="N3230" t="s">
        <v>32</v>
      </c>
      <c r="O3230">
        <v>0</v>
      </c>
      <c r="P3230">
        <v>0</v>
      </c>
      <c r="Q3230">
        <v>0</v>
      </c>
      <c r="R3230">
        <v>0</v>
      </c>
      <c r="S3230">
        <v>629</v>
      </c>
      <c r="T3230">
        <f t="shared" si="101"/>
        <v>629</v>
      </c>
      <c r="U3230">
        <v>316593</v>
      </c>
      <c r="V3230">
        <v>246327</v>
      </c>
      <c r="W3230" s="3">
        <v>-6.2448743970000002</v>
      </c>
      <c r="X3230" s="3">
        <v>53.454106979999999</v>
      </c>
      <c r="Y3230" t="s">
        <v>8544</v>
      </c>
      <c r="Z3230" t="str">
        <f t="shared" si="102"/>
        <v>Catholic</v>
      </c>
    </row>
    <row r="3231" spans="1:26" x14ac:dyDescent="0.35">
      <c r="A3231">
        <v>88</v>
      </c>
      <c r="B3231" t="s">
        <v>8792</v>
      </c>
      <c r="C3231" t="s">
        <v>8788</v>
      </c>
      <c r="D3231" s="1">
        <v>100</v>
      </c>
      <c r="E3231" s="1" t="s">
        <v>8793</v>
      </c>
      <c r="F3231" t="s">
        <v>2088</v>
      </c>
      <c r="G3231" t="s">
        <v>31</v>
      </c>
      <c r="H3231" t="s">
        <v>32</v>
      </c>
      <c r="I3231" t="s">
        <v>32</v>
      </c>
      <c r="J3231" t="s">
        <v>33</v>
      </c>
      <c r="K3231" t="s">
        <v>8541</v>
      </c>
      <c r="L3231" t="s">
        <v>8542</v>
      </c>
      <c r="M3231" t="s">
        <v>8543</v>
      </c>
      <c r="N3231" t="s">
        <v>80</v>
      </c>
      <c r="O3231">
        <v>5200</v>
      </c>
      <c r="P3231">
        <v>0</v>
      </c>
      <c r="Q3231">
        <v>0</v>
      </c>
      <c r="R3231">
        <v>0</v>
      </c>
      <c r="S3231">
        <v>577</v>
      </c>
      <c r="T3231">
        <f t="shared" si="101"/>
        <v>577</v>
      </c>
      <c r="U3231">
        <v>316199</v>
      </c>
      <c r="V3231">
        <v>233234</v>
      </c>
      <c r="W3231" s="3">
        <v>-6.2556185510000004</v>
      </c>
      <c r="X3231" s="3">
        <v>53.336609090000003</v>
      </c>
      <c r="Y3231" t="s">
        <v>8544</v>
      </c>
      <c r="Z3231" t="str">
        <f t="shared" si="102"/>
        <v>Catholic</v>
      </c>
    </row>
    <row r="3232" spans="1:26" x14ac:dyDescent="0.35">
      <c r="A3232">
        <v>89</v>
      </c>
      <c r="B3232" t="s">
        <v>8794</v>
      </c>
      <c r="C3232" t="s">
        <v>8795</v>
      </c>
      <c r="D3232" s="1">
        <f>VLOOKUP(C3232,'[1]Progression Data'!A:D,4,FALSE)</f>
        <v>80</v>
      </c>
      <c r="E3232" s="1" t="s">
        <v>8796</v>
      </c>
      <c r="F3232" t="s">
        <v>2088</v>
      </c>
      <c r="G3232" t="s">
        <v>31</v>
      </c>
      <c r="H3232" t="s">
        <v>32</v>
      </c>
      <c r="I3232" t="s">
        <v>32</v>
      </c>
      <c r="J3232" t="s">
        <v>33</v>
      </c>
      <c r="K3232" t="s">
        <v>8541</v>
      </c>
      <c r="L3232" t="s">
        <v>8542</v>
      </c>
      <c r="M3232" t="s">
        <v>8543</v>
      </c>
      <c r="N3232" t="s">
        <v>32</v>
      </c>
      <c r="O3232">
        <v>0</v>
      </c>
      <c r="P3232">
        <v>0</v>
      </c>
      <c r="Q3232">
        <v>0</v>
      </c>
      <c r="R3232">
        <v>0</v>
      </c>
      <c r="S3232">
        <v>666</v>
      </c>
      <c r="T3232">
        <f t="shared" si="101"/>
        <v>666</v>
      </c>
      <c r="U3232">
        <v>317504</v>
      </c>
      <c r="V3232">
        <v>237626</v>
      </c>
      <c r="W3232" s="3">
        <v>-6.234408138</v>
      </c>
      <c r="X3232" s="3">
        <v>53.37576447</v>
      </c>
      <c r="Y3232" t="s">
        <v>8544</v>
      </c>
      <c r="Z3232" t="str">
        <f t="shared" si="102"/>
        <v>Catholic</v>
      </c>
    </row>
    <row r="3233" spans="1:26" x14ac:dyDescent="0.35">
      <c r="A3233">
        <v>90</v>
      </c>
      <c r="B3233" t="s">
        <v>8797</v>
      </c>
      <c r="C3233" t="s">
        <v>8798</v>
      </c>
      <c r="D3233" s="1">
        <f>VLOOKUP(C3233,'[1]Progression Data'!A:D,4,FALSE)</f>
        <v>43</v>
      </c>
      <c r="E3233" s="1" t="s">
        <v>8799</v>
      </c>
      <c r="F3233" t="s">
        <v>2088</v>
      </c>
      <c r="G3233" t="s">
        <v>31</v>
      </c>
      <c r="H3233" t="s">
        <v>32</v>
      </c>
      <c r="I3233" t="str">
        <f>VLOOKUP(B3233,'[1]DEIS Post-Primary'!A:C,2,FALSE)</f>
        <v>Y</v>
      </c>
      <c r="J3233" t="s">
        <v>33</v>
      </c>
      <c r="K3233" t="s">
        <v>8551</v>
      </c>
      <c r="L3233" t="s">
        <v>8542</v>
      </c>
      <c r="M3233" t="s">
        <v>8543</v>
      </c>
      <c r="N3233" t="s">
        <v>32</v>
      </c>
      <c r="O3233">
        <v>0</v>
      </c>
      <c r="P3233">
        <v>0</v>
      </c>
      <c r="Q3233">
        <v>0</v>
      </c>
      <c r="R3233">
        <v>93</v>
      </c>
      <c r="S3233">
        <v>80</v>
      </c>
      <c r="T3233">
        <f t="shared" si="101"/>
        <v>173</v>
      </c>
      <c r="U3233">
        <v>312842</v>
      </c>
      <c r="V3233">
        <v>231133</v>
      </c>
      <c r="W3233" s="3">
        <v>-6.3067368760000004</v>
      </c>
      <c r="X3233" s="3">
        <v>53.318465699999997</v>
      </c>
      <c r="Y3233" t="s">
        <v>8544</v>
      </c>
      <c r="Z3233" t="str">
        <f t="shared" si="102"/>
        <v>Catholic</v>
      </c>
    </row>
    <row r="3234" spans="1:26" x14ac:dyDescent="0.35">
      <c r="A3234">
        <v>91</v>
      </c>
      <c r="B3234" t="s">
        <v>8800</v>
      </c>
      <c r="C3234" t="s">
        <v>8801</v>
      </c>
      <c r="D3234" s="1">
        <v>43</v>
      </c>
      <c r="E3234" s="1" t="s">
        <v>8802</v>
      </c>
      <c r="F3234" t="s">
        <v>2088</v>
      </c>
      <c r="G3234" t="s">
        <v>31</v>
      </c>
      <c r="H3234" t="s">
        <v>32</v>
      </c>
      <c r="I3234" t="str">
        <f>VLOOKUP(B3234,'[1]DEIS Post-Primary'!A:C,2,FALSE)</f>
        <v>Y</v>
      </c>
      <c r="J3234" t="s">
        <v>33</v>
      </c>
      <c r="K3234" t="s">
        <v>8541</v>
      </c>
      <c r="L3234" t="s">
        <v>8542</v>
      </c>
      <c r="M3234" t="s">
        <v>8543</v>
      </c>
      <c r="N3234" t="s">
        <v>32</v>
      </c>
      <c r="O3234">
        <v>0</v>
      </c>
      <c r="P3234">
        <v>0</v>
      </c>
      <c r="Q3234">
        <v>0</v>
      </c>
      <c r="R3234">
        <v>0</v>
      </c>
      <c r="S3234">
        <v>228</v>
      </c>
      <c r="T3234">
        <f t="shared" si="101"/>
        <v>228</v>
      </c>
      <c r="U3234">
        <v>314465</v>
      </c>
      <c r="V3234">
        <v>234954</v>
      </c>
      <c r="W3234" s="3">
        <v>-6.2810151019999996</v>
      </c>
      <c r="X3234" s="3">
        <v>53.352433929999997</v>
      </c>
      <c r="Y3234" t="s">
        <v>8544</v>
      </c>
      <c r="Z3234" t="str">
        <f t="shared" si="102"/>
        <v>Catholic</v>
      </c>
    </row>
    <row r="3235" spans="1:26" x14ac:dyDescent="0.35">
      <c r="A3235">
        <v>92</v>
      </c>
      <c r="B3235" t="s">
        <v>8803</v>
      </c>
      <c r="C3235" t="s">
        <v>8804</v>
      </c>
      <c r="D3235" s="1">
        <f>VLOOKUP(C3235,'[1]Progression Data'!A:D,4,FALSE)</f>
        <v>88</v>
      </c>
      <c r="E3235" s="1" t="s">
        <v>8805</v>
      </c>
      <c r="F3235" t="s">
        <v>2088</v>
      </c>
      <c r="G3235" t="s">
        <v>31</v>
      </c>
      <c r="H3235" t="s">
        <v>32</v>
      </c>
      <c r="I3235" t="str">
        <f>VLOOKUP(B3235,'[1]DEIS Post-Primary'!A:C,2,FALSE)</f>
        <v>Y</v>
      </c>
      <c r="J3235" t="s">
        <v>33</v>
      </c>
      <c r="K3235" t="s">
        <v>8541</v>
      </c>
      <c r="L3235" t="s">
        <v>8542</v>
      </c>
      <c r="M3235" t="s">
        <v>8543</v>
      </c>
      <c r="N3235" t="s">
        <v>32</v>
      </c>
      <c r="O3235">
        <v>0</v>
      </c>
      <c r="P3235">
        <v>0</v>
      </c>
      <c r="Q3235">
        <v>0</v>
      </c>
      <c r="R3235">
        <v>0</v>
      </c>
      <c r="S3235">
        <v>338</v>
      </c>
      <c r="T3235">
        <f t="shared" si="101"/>
        <v>338</v>
      </c>
      <c r="U3235">
        <v>311223</v>
      </c>
      <c r="V3235">
        <v>231490</v>
      </c>
      <c r="W3235" s="3">
        <v>-6.3308944479999996</v>
      </c>
      <c r="X3235" s="3">
        <v>53.322014240000001</v>
      </c>
      <c r="Y3235" t="s">
        <v>8544</v>
      </c>
      <c r="Z3235" t="str">
        <f t="shared" si="102"/>
        <v>Catholic</v>
      </c>
    </row>
    <row r="3236" spans="1:26" x14ac:dyDescent="0.35">
      <c r="A3236">
        <v>94</v>
      </c>
      <c r="B3236" t="s">
        <v>8806</v>
      </c>
      <c r="C3236" t="s">
        <v>8807</v>
      </c>
      <c r="D3236" s="1">
        <f>VLOOKUP(C3236,'[1]Progression Data'!A:D,4,FALSE)</f>
        <v>48</v>
      </c>
      <c r="E3236" s="1" t="s">
        <v>8808</v>
      </c>
      <c r="F3236" t="s">
        <v>2088</v>
      </c>
      <c r="G3236" t="s">
        <v>31</v>
      </c>
      <c r="H3236" t="s">
        <v>32</v>
      </c>
      <c r="I3236" t="str">
        <f>VLOOKUP(B3236,'[1]DEIS Post-Primary'!A:C,2,FALSE)</f>
        <v>Y</v>
      </c>
      <c r="J3236" t="s">
        <v>33</v>
      </c>
      <c r="K3236" t="s">
        <v>8541</v>
      </c>
      <c r="L3236" t="s">
        <v>8542</v>
      </c>
      <c r="M3236" t="s">
        <v>8543</v>
      </c>
      <c r="N3236" t="s">
        <v>32</v>
      </c>
      <c r="O3236">
        <v>0</v>
      </c>
      <c r="P3236">
        <v>0</v>
      </c>
      <c r="Q3236">
        <v>0</v>
      </c>
      <c r="R3236">
        <v>0</v>
      </c>
      <c r="S3236">
        <v>323</v>
      </c>
      <c r="T3236">
        <f t="shared" si="101"/>
        <v>323</v>
      </c>
      <c r="U3236">
        <v>315360</v>
      </c>
      <c r="V3236">
        <v>234905</v>
      </c>
      <c r="W3236" s="3">
        <v>-6.2675989440000004</v>
      </c>
      <c r="X3236" s="3">
        <v>53.351799569999997</v>
      </c>
      <c r="Y3236" t="s">
        <v>8544</v>
      </c>
      <c r="Z3236" t="str">
        <f t="shared" si="102"/>
        <v>Catholic</v>
      </c>
    </row>
    <row r="3237" spans="1:26" x14ac:dyDescent="0.35">
      <c r="A3237">
        <v>95</v>
      </c>
      <c r="B3237" t="s">
        <v>8809</v>
      </c>
      <c r="C3237" t="s">
        <v>8810</v>
      </c>
      <c r="D3237" s="1">
        <f>VLOOKUP(C3237,'[1]Progression Data'!A:D,4,FALSE)</f>
        <v>100</v>
      </c>
      <c r="E3237" s="1" t="s">
        <v>8811</v>
      </c>
      <c r="F3237" t="s">
        <v>2088</v>
      </c>
      <c r="G3237" t="s">
        <v>31</v>
      </c>
      <c r="H3237" t="s">
        <v>32</v>
      </c>
      <c r="I3237" t="s">
        <v>32</v>
      </c>
      <c r="J3237" t="s">
        <v>33</v>
      </c>
      <c r="K3237" t="s">
        <v>8541</v>
      </c>
      <c r="L3237" t="s">
        <v>8542</v>
      </c>
      <c r="M3237" t="s">
        <v>8543</v>
      </c>
      <c r="N3237" t="s">
        <v>32</v>
      </c>
      <c r="O3237">
        <v>0</v>
      </c>
      <c r="P3237">
        <v>0</v>
      </c>
      <c r="Q3237">
        <v>0</v>
      </c>
      <c r="R3237">
        <v>0</v>
      </c>
      <c r="S3237">
        <v>762</v>
      </c>
      <c r="T3237">
        <f t="shared" si="101"/>
        <v>762</v>
      </c>
      <c r="U3237">
        <v>313640</v>
      </c>
      <c r="V3237">
        <v>229094</v>
      </c>
      <c r="W3237" s="3">
        <v>-6.2954979279999996</v>
      </c>
      <c r="X3237" s="3">
        <v>53.299982790000001</v>
      </c>
      <c r="Y3237" t="s">
        <v>8544</v>
      </c>
      <c r="Z3237" t="str">
        <f t="shared" si="102"/>
        <v>Catholic</v>
      </c>
    </row>
    <row r="3238" spans="1:26" x14ac:dyDescent="0.35">
      <c r="A3238">
        <v>96</v>
      </c>
      <c r="B3238" t="s">
        <v>8812</v>
      </c>
      <c r="C3238" t="s">
        <v>8813</v>
      </c>
      <c r="D3238" s="1">
        <f>VLOOKUP(C3238,'[1]Progression Data'!A:D,4,FALSE)</f>
        <v>80</v>
      </c>
      <c r="E3238" s="1" t="s">
        <v>8814</v>
      </c>
      <c r="F3238" t="s">
        <v>2088</v>
      </c>
      <c r="G3238" t="s">
        <v>31</v>
      </c>
      <c r="H3238" t="s">
        <v>32</v>
      </c>
      <c r="I3238" t="str">
        <f>VLOOKUP(B3238,'[1]DEIS Post-Primary'!A:C,2,FALSE)</f>
        <v>Y</v>
      </c>
      <c r="J3238" t="s">
        <v>33</v>
      </c>
      <c r="K3238" t="s">
        <v>8541</v>
      </c>
      <c r="L3238" t="s">
        <v>8542</v>
      </c>
      <c r="M3238" t="s">
        <v>8543</v>
      </c>
      <c r="N3238" t="s">
        <v>32</v>
      </c>
      <c r="O3238">
        <v>0</v>
      </c>
      <c r="P3238">
        <v>0</v>
      </c>
      <c r="Q3238">
        <v>0</v>
      </c>
      <c r="R3238">
        <v>0</v>
      </c>
      <c r="S3238">
        <v>375</v>
      </c>
      <c r="T3238">
        <f t="shared" si="101"/>
        <v>375</v>
      </c>
      <c r="U3238">
        <v>317768</v>
      </c>
      <c r="V3238">
        <v>238830</v>
      </c>
      <c r="W3238" s="3">
        <v>-6.2299949249999997</v>
      </c>
      <c r="X3238" s="3">
        <v>53.386518459999998</v>
      </c>
      <c r="Y3238" t="s">
        <v>8544</v>
      </c>
      <c r="Z3238" t="str">
        <f t="shared" si="102"/>
        <v>Catholic</v>
      </c>
    </row>
    <row r="3239" spans="1:26" x14ac:dyDescent="0.35">
      <c r="A3239">
        <v>97</v>
      </c>
      <c r="B3239" t="s">
        <v>8815</v>
      </c>
      <c r="C3239" t="s">
        <v>8816</v>
      </c>
      <c r="D3239" s="1">
        <f>VLOOKUP(C3239,'[1]Progression Data'!A:D,4,FALSE)</f>
        <v>43</v>
      </c>
      <c r="E3239" s="1" t="s">
        <v>8817</v>
      </c>
      <c r="F3239" t="s">
        <v>2088</v>
      </c>
      <c r="G3239" t="s">
        <v>31</v>
      </c>
      <c r="H3239" t="s">
        <v>32</v>
      </c>
      <c r="I3239" t="str">
        <f>VLOOKUP(B3239,'[1]DEIS Post-Primary'!A:C,2,FALSE)</f>
        <v>Y</v>
      </c>
      <c r="J3239" t="s">
        <v>33</v>
      </c>
      <c r="K3239" t="s">
        <v>8541</v>
      </c>
      <c r="L3239" t="s">
        <v>8542</v>
      </c>
      <c r="M3239" t="s">
        <v>8543</v>
      </c>
      <c r="N3239" t="s">
        <v>32</v>
      </c>
      <c r="O3239">
        <v>0</v>
      </c>
      <c r="P3239">
        <v>0</v>
      </c>
      <c r="Q3239">
        <v>0</v>
      </c>
      <c r="R3239">
        <v>0</v>
      </c>
      <c r="S3239">
        <v>422</v>
      </c>
      <c r="T3239">
        <f t="shared" si="101"/>
        <v>422</v>
      </c>
      <c r="U3239">
        <v>319926</v>
      </c>
      <c r="V3239">
        <v>238807</v>
      </c>
      <c r="W3239" s="3">
        <v>-6.1975872320000001</v>
      </c>
      <c r="X3239" s="3">
        <v>53.385826790000003</v>
      </c>
      <c r="Y3239" t="s">
        <v>8544</v>
      </c>
      <c r="Z3239" t="str">
        <f t="shared" si="102"/>
        <v>Catholic</v>
      </c>
    </row>
    <row r="3240" spans="1:26" x14ac:dyDescent="0.35">
      <c r="A3240">
        <v>98</v>
      </c>
      <c r="B3240" t="s">
        <v>8818</v>
      </c>
      <c r="C3240" t="s">
        <v>8819</v>
      </c>
      <c r="D3240" s="1">
        <f>VLOOKUP(C3240,'[1]Progression Data'!A:D,4,FALSE)</f>
        <v>53</v>
      </c>
      <c r="E3240" s="1" t="s">
        <v>8820</v>
      </c>
      <c r="F3240" t="s">
        <v>2088</v>
      </c>
      <c r="G3240" t="s">
        <v>31</v>
      </c>
      <c r="H3240" t="s">
        <v>32</v>
      </c>
      <c r="I3240" t="str">
        <f>VLOOKUP(B3240,'[1]DEIS Post-Primary'!A:C,2,FALSE)</f>
        <v>Y</v>
      </c>
      <c r="J3240" t="s">
        <v>33</v>
      </c>
      <c r="K3240" t="s">
        <v>8541</v>
      </c>
      <c r="L3240" t="s">
        <v>8542</v>
      </c>
      <c r="M3240" t="s">
        <v>8543</v>
      </c>
      <c r="N3240" t="s">
        <v>32</v>
      </c>
      <c r="O3240">
        <v>0</v>
      </c>
      <c r="P3240">
        <v>0</v>
      </c>
      <c r="Q3240">
        <v>0</v>
      </c>
      <c r="R3240">
        <v>0</v>
      </c>
      <c r="S3240">
        <v>174</v>
      </c>
      <c r="T3240">
        <f t="shared" si="101"/>
        <v>174</v>
      </c>
      <c r="U3240">
        <v>311826</v>
      </c>
      <c r="V3240">
        <v>233123</v>
      </c>
      <c r="W3240" s="3">
        <v>-6.3212737690000003</v>
      </c>
      <c r="X3240" s="3">
        <v>53.33655357</v>
      </c>
      <c r="Y3240" t="s">
        <v>8544</v>
      </c>
      <c r="Z3240" t="str">
        <f t="shared" si="102"/>
        <v>Catholic</v>
      </c>
    </row>
    <row r="3241" spans="1:26" x14ac:dyDescent="0.35">
      <c r="A3241">
        <v>99</v>
      </c>
      <c r="B3241" t="s">
        <v>8821</v>
      </c>
      <c r="C3241" t="s">
        <v>8822</v>
      </c>
      <c r="D3241" s="1">
        <f>VLOOKUP(C3241,'[1]Progression Data'!A:D,4,FALSE)</f>
        <v>67</v>
      </c>
      <c r="E3241" s="1" t="s">
        <v>8823</v>
      </c>
      <c r="F3241" t="s">
        <v>2088</v>
      </c>
      <c r="G3241" t="s">
        <v>31</v>
      </c>
      <c r="H3241" t="s">
        <v>32</v>
      </c>
      <c r="I3241" t="s">
        <v>32</v>
      </c>
      <c r="J3241" t="s">
        <v>33</v>
      </c>
      <c r="K3241" t="s">
        <v>8541</v>
      </c>
      <c r="L3241" t="s">
        <v>8542</v>
      </c>
      <c r="M3241" t="s">
        <v>8543</v>
      </c>
      <c r="N3241" t="s">
        <v>32</v>
      </c>
      <c r="O3241">
        <v>0</v>
      </c>
      <c r="P3241">
        <v>0</v>
      </c>
      <c r="Q3241">
        <v>0</v>
      </c>
      <c r="R3241">
        <v>0</v>
      </c>
      <c r="S3241">
        <v>656</v>
      </c>
      <c r="T3241">
        <f t="shared" si="101"/>
        <v>656</v>
      </c>
      <c r="U3241">
        <v>315305</v>
      </c>
      <c r="V3241">
        <v>231494</v>
      </c>
      <c r="W3241" s="3">
        <v>-6.2696651550000002</v>
      </c>
      <c r="X3241" s="3">
        <v>53.321177679999998</v>
      </c>
      <c r="Y3241" t="s">
        <v>8544</v>
      </c>
      <c r="Z3241" t="str">
        <f t="shared" si="102"/>
        <v>Catholic</v>
      </c>
    </row>
    <row r="3242" spans="1:26" x14ac:dyDescent="0.35">
      <c r="A3242">
        <v>100</v>
      </c>
      <c r="B3242" t="s">
        <v>8824</v>
      </c>
      <c r="C3242" t="s">
        <v>8825</v>
      </c>
      <c r="D3242" s="1">
        <f>VLOOKUP(C3242,'[1]Progression Data'!A:D,4,FALSE)</f>
        <v>96</v>
      </c>
      <c r="E3242" s="1" t="s">
        <v>8826</v>
      </c>
      <c r="F3242" t="s">
        <v>2088</v>
      </c>
      <c r="G3242" t="s">
        <v>31</v>
      </c>
      <c r="H3242" t="s">
        <v>32</v>
      </c>
      <c r="I3242" t="s">
        <v>32</v>
      </c>
      <c r="J3242" t="s">
        <v>33</v>
      </c>
      <c r="K3242" t="s">
        <v>8541</v>
      </c>
      <c r="L3242" t="s">
        <v>8542</v>
      </c>
      <c r="M3242" t="s">
        <v>8543</v>
      </c>
      <c r="N3242" t="s">
        <v>32</v>
      </c>
      <c r="O3242">
        <v>0</v>
      </c>
      <c r="P3242">
        <v>0</v>
      </c>
      <c r="Q3242">
        <v>0</v>
      </c>
      <c r="R3242">
        <v>0</v>
      </c>
      <c r="S3242">
        <v>364</v>
      </c>
      <c r="T3242">
        <f t="shared" si="101"/>
        <v>364</v>
      </c>
      <c r="U3242">
        <v>317717</v>
      </c>
      <c r="V3242">
        <v>229251</v>
      </c>
      <c r="W3242" s="3">
        <v>-6.2343195329999999</v>
      </c>
      <c r="X3242" s="3">
        <v>53.300503499999998</v>
      </c>
      <c r="Y3242" t="s">
        <v>8544</v>
      </c>
      <c r="Z3242" t="str">
        <f t="shared" si="102"/>
        <v>Catholic</v>
      </c>
    </row>
    <row r="3243" spans="1:26" x14ac:dyDescent="0.35">
      <c r="A3243">
        <v>101</v>
      </c>
      <c r="B3243" t="s">
        <v>8827</v>
      </c>
      <c r="C3243" t="s">
        <v>8828</v>
      </c>
      <c r="D3243" s="1">
        <f>VLOOKUP(C3243,'[1]Progression Data'!A:D,4,FALSE)</f>
        <v>100</v>
      </c>
      <c r="E3243" s="1" t="s">
        <v>8829</v>
      </c>
      <c r="F3243" t="s">
        <v>2088</v>
      </c>
      <c r="G3243" t="s">
        <v>31</v>
      </c>
      <c r="H3243" t="s">
        <v>32</v>
      </c>
      <c r="I3243" t="s">
        <v>32</v>
      </c>
      <c r="J3243" t="s">
        <v>33</v>
      </c>
      <c r="K3243" t="s">
        <v>8541</v>
      </c>
      <c r="L3243" t="s">
        <v>8542</v>
      </c>
      <c r="M3243" t="s">
        <v>8543</v>
      </c>
      <c r="N3243" t="s">
        <v>80</v>
      </c>
      <c r="O3243">
        <v>5965</v>
      </c>
      <c r="P3243">
        <v>0</v>
      </c>
      <c r="Q3243">
        <v>0</v>
      </c>
      <c r="R3243">
        <v>0</v>
      </c>
      <c r="S3243">
        <v>188</v>
      </c>
      <c r="T3243">
        <f t="shared" si="101"/>
        <v>188</v>
      </c>
      <c r="U3243">
        <v>318151</v>
      </c>
      <c r="V3243">
        <v>230845</v>
      </c>
      <c r="W3243" s="3">
        <v>-6.2272201530000002</v>
      </c>
      <c r="X3243" s="3">
        <v>53.3147223</v>
      </c>
      <c r="Y3243" t="s">
        <v>8544</v>
      </c>
      <c r="Z3243" t="str">
        <f t="shared" si="102"/>
        <v>Catholic</v>
      </c>
    </row>
    <row r="3244" spans="1:26" x14ac:dyDescent="0.35">
      <c r="A3244">
        <v>102</v>
      </c>
      <c r="B3244" t="s">
        <v>8830</v>
      </c>
      <c r="C3244" t="s">
        <v>8831</v>
      </c>
      <c r="D3244" s="1">
        <f>VLOOKUP(C3244,'[1]Progression Data'!A:D,4,FALSE)</f>
        <v>67</v>
      </c>
      <c r="E3244" s="1" t="s">
        <v>8832</v>
      </c>
      <c r="F3244" t="s">
        <v>2088</v>
      </c>
      <c r="G3244" t="s">
        <v>31</v>
      </c>
      <c r="H3244" t="s">
        <v>32</v>
      </c>
      <c r="I3244" t="str">
        <f>VLOOKUP(B3244,'[1]DEIS Post-Primary'!A:C,2,FALSE)</f>
        <v>Y</v>
      </c>
      <c r="J3244" t="s">
        <v>33</v>
      </c>
      <c r="K3244" t="s">
        <v>8541</v>
      </c>
      <c r="L3244" t="s">
        <v>8542</v>
      </c>
      <c r="M3244" t="s">
        <v>8543</v>
      </c>
      <c r="N3244" t="s">
        <v>32</v>
      </c>
      <c r="O3244">
        <v>0</v>
      </c>
      <c r="P3244">
        <v>0</v>
      </c>
      <c r="Q3244">
        <v>0</v>
      </c>
      <c r="R3244">
        <v>0</v>
      </c>
      <c r="S3244">
        <v>601</v>
      </c>
      <c r="T3244">
        <f t="shared" si="101"/>
        <v>601</v>
      </c>
      <c r="U3244">
        <v>311237</v>
      </c>
      <c r="V3244">
        <v>229889</v>
      </c>
      <c r="W3244" s="3">
        <v>-6.3312455080000003</v>
      </c>
      <c r="X3244" s="3">
        <v>53.307632359999999</v>
      </c>
      <c r="Y3244" t="s">
        <v>8544</v>
      </c>
      <c r="Z3244" t="str">
        <f t="shared" si="102"/>
        <v>Catholic</v>
      </c>
    </row>
    <row r="3245" spans="1:26" x14ac:dyDescent="0.35">
      <c r="A3245">
        <v>103</v>
      </c>
      <c r="B3245" t="s">
        <v>8833</v>
      </c>
      <c r="C3245" t="s">
        <v>8834</v>
      </c>
      <c r="D3245" s="1">
        <f>VLOOKUP(C3245,'[1]Progression Data'!A:D,4,FALSE)</f>
        <v>100</v>
      </c>
      <c r="E3245" s="1" t="s">
        <v>8835</v>
      </c>
      <c r="F3245" t="s">
        <v>2088</v>
      </c>
      <c r="G3245" t="s">
        <v>57</v>
      </c>
      <c r="H3245" t="s">
        <v>32</v>
      </c>
      <c r="I3245" t="s">
        <v>32</v>
      </c>
      <c r="J3245" t="s">
        <v>33</v>
      </c>
      <c r="K3245" t="s">
        <v>8541</v>
      </c>
      <c r="L3245" t="s">
        <v>8551</v>
      </c>
      <c r="M3245" t="s">
        <v>8543</v>
      </c>
      <c r="N3245" t="s">
        <v>80</v>
      </c>
      <c r="O3245">
        <v>7992</v>
      </c>
      <c r="P3245">
        <v>18991</v>
      </c>
      <c r="Q3245">
        <v>20141</v>
      </c>
      <c r="R3245">
        <v>0</v>
      </c>
      <c r="S3245">
        <v>443</v>
      </c>
      <c r="T3245">
        <f t="shared" si="101"/>
        <v>443</v>
      </c>
      <c r="U3245">
        <v>316694</v>
      </c>
      <c r="V3245">
        <v>230314</v>
      </c>
      <c r="W3245" s="3">
        <v>-6.2492654319999996</v>
      </c>
      <c r="X3245" s="3">
        <v>53.31027624</v>
      </c>
      <c r="Y3245" t="s">
        <v>8544</v>
      </c>
      <c r="Z3245" t="str">
        <f t="shared" si="102"/>
        <v>Minority</v>
      </c>
    </row>
    <row r="3246" spans="1:26" x14ac:dyDescent="0.35">
      <c r="A3246">
        <v>104</v>
      </c>
      <c r="B3246" t="s">
        <v>8836</v>
      </c>
      <c r="C3246" t="s">
        <v>8837</v>
      </c>
      <c r="D3246" s="1">
        <f>VLOOKUP(C3246,'[1]Progression Data'!A:D,4,FALSE)</f>
        <v>94</v>
      </c>
      <c r="E3246" s="1" t="s">
        <v>8838</v>
      </c>
      <c r="F3246" t="s">
        <v>2088</v>
      </c>
      <c r="G3246" t="s">
        <v>31</v>
      </c>
      <c r="H3246" t="s">
        <v>32</v>
      </c>
      <c r="I3246" t="s">
        <v>32</v>
      </c>
      <c r="J3246" t="s">
        <v>33</v>
      </c>
      <c r="K3246" t="s">
        <v>8541</v>
      </c>
      <c r="L3246" t="s">
        <v>8542</v>
      </c>
      <c r="M3246" t="s">
        <v>8543</v>
      </c>
      <c r="N3246" t="s">
        <v>80</v>
      </c>
      <c r="O3246">
        <v>5194</v>
      </c>
      <c r="P3246">
        <v>0</v>
      </c>
      <c r="Q3246">
        <v>0</v>
      </c>
      <c r="R3246">
        <v>0</v>
      </c>
      <c r="S3246">
        <v>97</v>
      </c>
      <c r="T3246">
        <f t="shared" si="101"/>
        <v>97</v>
      </c>
      <c r="U3246">
        <v>321691</v>
      </c>
      <c r="V3246">
        <v>229069</v>
      </c>
      <c r="W3246" s="3">
        <v>-6.1748143569999998</v>
      </c>
      <c r="X3246" s="3">
        <v>53.297972059999999</v>
      </c>
      <c r="Y3246" t="s">
        <v>8544</v>
      </c>
      <c r="Z3246" t="str">
        <f t="shared" si="102"/>
        <v>Catholic</v>
      </c>
    </row>
    <row r="3247" spans="1:26" x14ac:dyDescent="0.35">
      <c r="A3247">
        <v>106</v>
      </c>
      <c r="B3247" t="s">
        <v>8839</v>
      </c>
      <c r="C3247" t="s">
        <v>8840</v>
      </c>
      <c r="D3247" s="1">
        <f>VLOOKUP(C3247,'[1]Progression Data'!A:D,4,FALSE)</f>
        <v>30</v>
      </c>
      <c r="E3247" s="1" t="s">
        <v>8841</v>
      </c>
      <c r="F3247" t="s">
        <v>2088</v>
      </c>
      <c r="G3247" t="s">
        <v>31</v>
      </c>
      <c r="H3247" t="s">
        <v>32</v>
      </c>
      <c r="I3247" t="str">
        <f>VLOOKUP(B3247,'[1]DEIS Post-Primary'!A:C,2,FALSE)</f>
        <v>Y</v>
      </c>
      <c r="J3247" t="s">
        <v>33</v>
      </c>
      <c r="K3247" t="s">
        <v>8551</v>
      </c>
      <c r="L3247" t="s">
        <v>8542</v>
      </c>
      <c r="M3247" t="s">
        <v>8543</v>
      </c>
      <c r="N3247" t="s">
        <v>32</v>
      </c>
      <c r="O3247">
        <v>0</v>
      </c>
      <c r="P3247">
        <v>0</v>
      </c>
      <c r="Q3247">
        <v>0</v>
      </c>
      <c r="R3247">
        <v>142</v>
      </c>
      <c r="S3247">
        <v>140</v>
      </c>
      <c r="T3247">
        <f t="shared" si="101"/>
        <v>282</v>
      </c>
      <c r="U3247">
        <v>312027</v>
      </c>
      <c r="V3247">
        <v>232480</v>
      </c>
      <c r="W3247" s="3">
        <v>-6.3184849810000001</v>
      </c>
      <c r="X3247" s="3">
        <v>53.330736219999999</v>
      </c>
      <c r="Y3247" t="s">
        <v>8544</v>
      </c>
      <c r="Z3247" t="str">
        <f t="shared" si="102"/>
        <v>Catholic</v>
      </c>
    </row>
    <row r="3248" spans="1:26" x14ac:dyDescent="0.35">
      <c r="A3248">
        <v>107</v>
      </c>
      <c r="B3248" t="s">
        <v>8842</v>
      </c>
      <c r="C3248" t="s">
        <v>8843</v>
      </c>
      <c r="D3248" s="1">
        <f>VLOOKUP(C3248,'[1]Progression Data'!A:D,4,FALSE)</f>
        <v>100</v>
      </c>
      <c r="E3248" s="1" t="s">
        <v>8844</v>
      </c>
      <c r="F3248" t="s">
        <v>2088</v>
      </c>
      <c r="G3248" t="s">
        <v>2145</v>
      </c>
      <c r="H3248" t="s">
        <v>32</v>
      </c>
      <c r="I3248" t="s">
        <v>32</v>
      </c>
      <c r="J3248" t="s">
        <v>33</v>
      </c>
      <c r="K3248" t="s">
        <v>8551</v>
      </c>
      <c r="L3248" t="s">
        <v>8551</v>
      </c>
      <c r="M3248" t="s">
        <v>8543</v>
      </c>
      <c r="N3248" t="s">
        <v>80</v>
      </c>
      <c r="O3248">
        <v>7040</v>
      </c>
      <c r="P3248">
        <v>1600</v>
      </c>
      <c r="Q3248">
        <v>17350</v>
      </c>
      <c r="R3248">
        <v>468</v>
      </c>
      <c r="S3248">
        <v>415</v>
      </c>
      <c r="T3248">
        <f t="shared" si="101"/>
        <v>883</v>
      </c>
      <c r="U3248">
        <v>317352</v>
      </c>
      <c r="V3248">
        <v>226585</v>
      </c>
      <c r="W3248" s="3">
        <v>-6.2407755539999998</v>
      </c>
      <c r="X3248" s="3">
        <v>53.276641470000001</v>
      </c>
      <c r="Y3248" t="s">
        <v>8544</v>
      </c>
      <c r="Z3248" t="str">
        <f t="shared" si="102"/>
        <v>Minority</v>
      </c>
    </row>
    <row r="3249" spans="1:26" x14ac:dyDescent="0.35">
      <c r="A3249">
        <v>108</v>
      </c>
      <c r="B3249" t="s">
        <v>8845</v>
      </c>
      <c r="C3249" t="s">
        <v>8846</v>
      </c>
      <c r="D3249" s="1">
        <f>VLOOKUP(C3249,'[1]Progression Data'!A:D,4,FALSE)</f>
        <v>76</v>
      </c>
      <c r="E3249" s="1" t="s">
        <v>8847</v>
      </c>
      <c r="F3249" t="s">
        <v>2088</v>
      </c>
      <c r="G3249" t="s">
        <v>2217</v>
      </c>
      <c r="H3249" t="s">
        <v>32</v>
      </c>
      <c r="I3249" t="s">
        <v>32</v>
      </c>
      <c r="J3249" t="s">
        <v>33</v>
      </c>
      <c r="K3249" t="s">
        <v>8551</v>
      </c>
      <c r="L3249" t="s">
        <v>8542</v>
      </c>
      <c r="M3249" t="s">
        <v>8543</v>
      </c>
      <c r="N3249" t="s">
        <v>80</v>
      </c>
      <c r="O3249">
        <v>4400</v>
      </c>
      <c r="P3249">
        <v>0</v>
      </c>
      <c r="Q3249">
        <v>0</v>
      </c>
      <c r="R3249">
        <v>49</v>
      </c>
      <c r="S3249">
        <v>48</v>
      </c>
      <c r="T3249">
        <f t="shared" si="101"/>
        <v>97</v>
      </c>
      <c r="U3249">
        <v>315075</v>
      </c>
      <c r="V3249">
        <v>230186</v>
      </c>
      <c r="W3249" s="3">
        <v>-6.273589157</v>
      </c>
      <c r="X3249" s="3">
        <v>53.309480579999999</v>
      </c>
      <c r="Y3249" t="s">
        <v>8544</v>
      </c>
      <c r="Z3249" t="str">
        <f t="shared" si="102"/>
        <v>Minority</v>
      </c>
    </row>
    <row r="3250" spans="1:26" x14ac:dyDescent="0.35">
      <c r="A3250">
        <v>109</v>
      </c>
      <c r="B3250" t="s">
        <v>8848</v>
      </c>
      <c r="C3250" t="s">
        <v>8849</v>
      </c>
      <c r="D3250" s="1">
        <f>VLOOKUP(C3250,'[1]Progression Data'!A:D,4,FALSE)</f>
        <v>60</v>
      </c>
      <c r="E3250" s="1" t="s">
        <v>8850</v>
      </c>
      <c r="F3250" t="s">
        <v>159</v>
      </c>
      <c r="G3250" t="s">
        <v>31</v>
      </c>
      <c r="H3250" t="s">
        <v>32</v>
      </c>
      <c r="I3250" t="s">
        <v>32</v>
      </c>
      <c r="J3250" t="s">
        <v>33</v>
      </c>
      <c r="K3250" t="s">
        <v>8551</v>
      </c>
      <c r="L3250" t="s">
        <v>8542</v>
      </c>
      <c r="M3250" t="s">
        <v>8543</v>
      </c>
      <c r="N3250" t="s">
        <v>32</v>
      </c>
      <c r="O3250">
        <v>0</v>
      </c>
      <c r="P3250">
        <v>0</v>
      </c>
      <c r="Q3250">
        <v>0</v>
      </c>
      <c r="R3250">
        <v>261</v>
      </c>
      <c r="S3250">
        <v>287</v>
      </c>
      <c r="T3250">
        <f t="shared" si="101"/>
        <v>548</v>
      </c>
      <c r="U3250">
        <v>252857</v>
      </c>
      <c r="V3250">
        <v>290962</v>
      </c>
      <c r="W3250" s="3">
        <v>-7.1965663979999999</v>
      </c>
      <c r="X3250" s="3">
        <v>53.865333329999999</v>
      </c>
      <c r="Y3250" t="s">
        <v>8544</v>
      </c>
      <c r="Z3250" t="str">
        <f t="shared" si="102"/>
        <v>Catholic</v>
      </c>
    </row>
    <row r="3251" spans="1:26" x14ac:dyDescent="0.35">
      <c r="A3251">
        <v>110</v>
      </c>
      <c r="B3251" t="s">
        <v>8851</v>
      </c>
      <c r="C3251" t="s">
        <v>8852</v>
      </c>
      <c r="D3251" s="1">
        <f>VLOOKUP(C3251,'[1]Progression Data'!A:D,4,FALSE)</f>
        <v>70</v>
      </c>
      <c r="E3251" s="1" t="s">
        <v>8853</v>
      </c>
      <c r="F3251" t="s">
        <v>159</v>
      </c>
      <c r="G3251" t="s">
        <v>31</v>
      </c>
      <c r="H3251" t="s">
        <v>32</v>
      </c>
      <c r="I3251" t="s">
        <v>32</v>
      </c>
      <c r="J3251" t="s">
        <v>33</v>
      </c>
      <c r="K3251" t="s">
        <v>8537</v>
      </c>
      <c r="L3251" t="s">
        <v>8542</v>
      </c>
      <c r="M3251" t="s">
        <v>8543</v>
      </c>
      <c r="N3251" t="s">
        <v>32</v>
      </c>
      <c r="O3251">
        <v>0</v>
      </c>
      <c r="P3251">
        <v>0</v>
      </c>
      <c r="Q3251">
        <v>0</v>
      </c>
      <c r="R3251">
        <v>561</v>
      </c>
      <c r="S3251">
        <v>0</v>
      </c>
      <c r="T3251">
        <f t="shared" si="101"/>
        <v>561</v>
      </c>
      <c r="U3251">
        <v>242447</v>
      </c>
      <c r="V3251">
        <v>306764</v>
      </c>
      <c r="W3251" s="3">
        <v>-7.3525934780000002</v>
      </c>
      <c r="X3251" s="3">
        <v>54.008245950000003</v>
      </c>
      <c r="Y3251" t="s">
        <v>8544</v>
      </c>
      <c r="Z3251" t="str">
        <f t="shared" si="102"/>
        <v>Catholic</v>
      </c>
    </row>
    <row r="3252" spans="1:26" x14ac:dyDescent="0.35">
      <c r="A3252">
        <v>111</v>
      </c>
      <c r="B3252" t="s">
        <v>8854</v>
      </c>
      <c r="C3252" t="s">
        <v>8788</v>
      </c>
      <c r="D3252" s="1">
        <f>VLOOKUP(C3252,'[1]Progression Data'!A:D,4,FALSE)</f>
        <v>95</v>
      </c>
      <c r="E3252" s="1" t="s">
        <v>8853</v>
      </c>
      <c r="F3252" t="s">
        <v>159</v>
      </c>
      <c r="G3252" t="s">
        <v>31</v>
      </c>
      <c r="H3252" t="s">
        <v>32</v>
      </c>
      <c r="I3252" t="s">
        <v>32</v>
      </c>
      <c r="J3252" t="s">
        <v>33</v>
      </c>
      <c r="K3252" t="s">
        <v>8541</v>
      </c>
      <c r="L3252" t="s">
        <v>8542</v>
      </c>
      <c r="M3252" t="s">
        <v>8543</v>
      </c>
      <c r="N3252" t="s">
        <v>32</v>
      </c>
      <c r="O3252">
        <v>0</v>
      </c>
      <c r="P3252">
        <v>0</v>
      </c>
      <c r="Q3252">
        <v>0</v>
      </c>
      <c r="R3252">
        <v>0</v>
      </c>
      <c r="S3252">
        <v>730</v>
      </c>
      <c r="T3252">
        <f t="shared" si="101"/>
        <v>730</v>
      </c>
      <c r="U3252">
        <v>241108</v>
      </c>
      <c r="V3252">
        <v>307231</v>
      </c>
      <c r="W3252" s="3">
        <v>-7.372951617</v>
      </c>
      <c r="X3252" s="3">
        <v>54.012549460000002</v>
      </c>
      <c r="Y3252" t="s">
        <v>8544</v>
      </c>
      <c r="Z3252" t="str">
        <f t="shared" si="102"/>
        <v>Catholic</v>
      </c>
    </row>
    <row r="3253" spans="1:26" x14ac:dyDescent="0.35">
      <c r="A3253">
        <v>112</v>
      </c>
      <c r="B3253" t="s">
        <v>8855</v>
      </c>
      <c r="C3253" t="s">
        <v>8856</v>
      </c>
      <c r="D3253" s="1">
        <f>VLOOKUP(C3253,'[1]Progression Data'!A:D,4,FALSE)</f>
        <v>72</v>
      </c>
      <c r="E3253" s="1" t="s">
        <v>8857</v>
      </c>
      <c r="F3253" t="s">
        <v>159</v>
      </c>
      <c r="G3253" t="s">
        <v>57</v>
      </c>
      <c r="H3253" t="s">
        <v>32</v>
      </c>
      <c r="I3253" t="s">
        <v>32</v>
      </c>
      <c r="J3253" t="s">
        <v>33</v>
      </c>
      <c r="K3253" t="s">
        <v>8551</v>
      </c>
      <c r="L3253" t="s">
        <v>8551</v>
      </c>
      <c r="M3253" t="s">
        <v>8543</v>
      </c>
      <c r="N3253" t="s">
        <v>32</v>
      </c>
      <c r="O3253">
        <v>0</v>
      </c>
      <c r="P3253">
        <v>0</v>
      </c>
      <c r="Q3253">
        <v>0</v>
      </c>
      <c r="R3253">
        <v>136</v>
      </c>
      <c r="S3253">
        <v>107</v>
      </c>
      <c r="T3253">
        <f t="shared" si="101"/>
        <v>243</v>
      </c>
      <c r="U3253">
        <v>241925</v>
      </c>
      <c r="V3253">
        <v>304089</v>
      </c>
      <c r="W3253" s="3">
        <v>-7.3609226689999998</v>
      </c>
      <c r="X3253" s="3">
        <v>53.984257820000003</v>
      </c>
      <c r="Y3253" t="s">
        <v>8544</v>
      </c>
      <c r="Z3253" t="str">
        <f t="shared" si="102"/>
        <v>Minority</v>
      </c>
    </row>
    <row r="3254" spans="1:26" x14ac:dyDescent="0.35">
      <c r="A3254">
        <v>113</v>
      </c>
      <c r="B3254" t="s">
        <v>8858</v>
      </c>
      <c r="C3254" t="s">
        <v>8859</v>
      </c>
      <c r="D3254" s="1">
        <f>VLOOKUP(C3254,'[1]Progression Data'!A:D,4,FALSE)</f>
        <v>76</v>
      </c>
      <c r="E3254" s="1" t="s">
        <v>8860</v>
      </c>
      <c r="F3254" t="s">
        <v>30</v>
      </c>
      <c r="G3254" t="s">
        <v>31</v>
      </c>
      <c r="H3254" t="s">
        <v>32</v>
      </c>
      <c r="I3254" t="str">
        <f>VLOOKUP(B3254,'[1]DEIS Post-Primary'!A:C,2,FALSE)</f>
        <v>Y</v>
      </c>
      <c r="J3254" t="s">
        <v>33</v>
      </c>
      <c r="K3254" t="s">
        <v>8537</v>
      </c>
      <c r="L3254" t="s">
        <v>8542</v>
      </c>
      <c r="M3254" t="s">
        <v>8543</v>
      </c>
      <c r="N3254" t="s">
        <v>32</v>
      </c>
      <c r="O3254">
        <v>0</v>
      </c>
      <c r="P3254">
        <v>0</v>
      </c>
      <c r="Q3254">
        <v>0</v>
      </c>
      <c r="R3254">
        <v>565</v>
      </c>
      <c r="S3254">
        <v>0</v>
      </c>
      <c r="T3254">
        <f t="shared" si="101"/>
        <v>565</v>
      </c>
      <c r="U3254">
        <v>272595</v>
      </c>
      <c r="V3254">
        <v>177200</v>
      </c>
      <c r="W3254" s="3">
        <v>-6.9226817580000004</v>
      </c>
      <c r="X3254" s="3">
        <v>52.840985459999999</v>
      </c>
      <c r="Y3254" t="s">
        <v>8544</v>
      </c>
      <c r="Z3254" t="str">
        <f t="shared" si="102"/>
        <v>Catholic</v>
      </c>
    </row>
    <row r="3255" spans="1:26" x14ac:dyDescent="0.35">
      <c r="A3255">
        <v>114</v>
      </c>
      <c r="B3255" t="s">
        <v>8861</v>
      </c>
      <c r="C3255" t="s">
        <v>8862</v>
      </c>
      <c r="D3255" s="1">
        <f>VLOOKUP(C3255,'[1]Progression Data'!A:D,4,FALSE)</f>
        <v>94</v>
      </c>
      <c r="E3255" s="1" t="s">
        <v>8863</v>
      </c>
      <c r="F3255" t="s">
        <v>30</v>
      </c>
      <c r="G3255" t="s">
        <v>31</v>
      </c>
      <c r="H3255" t="s">
        <v>32</v>
      </c>
      <c r="I3255" t="s">
        <v>32</v>
      </c>
      <c r="J3255" t="s">
        <v>33</v>
      </c>
      <c r="K3255" t="s">
        <v>8537</v>
      </c>
      <c r="L3255" t="s">
        <v>8542</v>
      </c>
      <c r="M3255" t="s">
        <v>8543</v>
      </c>
      <c r="N3255" t="s">
        <v>32</v>
      </c>
      <c r="O3255">
        <v>0</v>
      </c>
      <c r="P3255">
        <v>0</v>
      </c>
      <c r="Q3255">
        <v>0</v>
      </c>
      <c r="R3255">
        <v>365</v>
      </c>
      <c r="S3255">
        <v>0</v>
      </c>
      <c r="T3255">
        <f t="shared" si="101"/>
        <v>365</v>
      </c>
      <c r="U3255">
        <v>271585</v>
      </c>
      <c r="V3255">
        <v>180064</v>
      </c>
      <c r="W3255" s="3">
        <v>-6.9370389719999999</v>
      </c>
      <c r="X3255" s="3">
        <v>52.866851240000003</v>
      </c>
      <c r="Y3255" t="s">
        <v>8544</v>
      </c>
      <c r="Z3255" t="str">
        <f t="shared" si="102"/>
        <v>Catholic</v>
      </c>
    </row>
    <row r="3256" spans="1:26" x14ac:dyDescent="0.35">
      <c r="A3256">
        <v>115</v>
      </c>
      <c r="B3256" t="s">
        <v>8864</v>
      </c>
      <c r="C3256" t="s">
        <v>8865</v>
      </c>
      <c r="D3256" s="1">
        <f>VLOOKUP(C3256,'[1]Progression Data'!A:D,4,FALSE)</f>
        <v>75</v>
      </c>
      <c r="E3256" s="1" t="s">
        <v>8866</v>
      </c>
      <c r="F3256" t="s">
        <v>30</v>
      </c>
      <c r="G3256" t="s">
        <v>31</v>
      </c>
      <c r="H3256" t="s">
        <v>32</v>
      </c>
      <c r="I3256" t="s">
        <v>32</v>
      </c>
      <c r="J3256" t="s">
        <v>33</v>
      </c>
      <c r="K3256" t="s">
        <v>8541</v>
      </c>
      <c r="L3256" t="s">
        <v>8542</v>
      </c>
      <c r="M3256" t="s">
        <v>8543</v>
      </c>
      <c r="N3256" t="s">
        <v>32</v>
      </c>
      <c r="O3256">
        <v>0</v>
      </c>
      <c r="P3256">
        <v>0</v>
      </c>
      <c r="Q3256">
        <v>0</v>
      </c>
      <c r="R3256">
        <v>0</v>
      </c>
      <c r="S3256">
        <v>911</v>
      </c>
      <c r="T3256">
        <f t="shared" si="101"/>
        <v>911</v>
      </c>
      <c r="U3256">
        <v>272326</v>
      </c>
      <c r="V3256">
        <v>177067</v>
      </c>
      <c r="W3256" s="3">
        <v>-6.9267024480000003</v>
      </c>
      <c r="X3256" s="3">
        <v>52.839826709999997</v>
      </c>
      <c r="Y3256" t="s">
        <v>8544</v>
      </c>
      <c r="Z3256" t="str">
        <f t="shared" si="102"/>
        <v>Catholic</v>
      </c>
    </row>
    <row r="3257" spans="1:26" x14ac:dyDescent="0.35">
      <c r="A3257">
        <v>116</v>
      </c>
      <c r="B3257" t="s">
        <v>8867</v>
      </c>
      <c r="C3257" t="s">
        <v>8785</v>
      </c>
      <c r="D3257" s="1">
        <f>VLOOKUP(C3257,'[1]Progression Data'!A:D,4,FALSE)</f>
        <v>81</v>
      </c>
      <c r="E3257" s="1" t="s">
        <v>8868</v>
      </c>
      <c r="F3257" t="s">
        <v>30</v>
      </c>
      <c r="G3257" t="s">
        <v>31</v>
      </c>
      <c r="H3257" t="s">
        <v>32</v>
      </c>
      <c r="I3257" t="s">
        <v>32</v>
      </c>
      <c r="J3257" t="s">
        <v>33</v>
      </c>
      <c r="K3257" t="s">
        <v>8551</v>
      </c>
      <c r="L3257" t="s">
        <v>8542</v>
      </c>
      <c r="M3257" t="s">
        <v>8543</v>
      </c>
      <c r="N3257" t="s">
        <v>32</v>
      </c>
      <c r="O3257">
        <v>0</v>
      </c>
      <c r="P3257">
        <v>0</v>
      </c>
      <c r="Q3257">
        <v>0</v>
      </c>
      <c r="R3257">
        <v>297</v>
      </c>
      <c r="S3257">
        <v>328</v>
      </c>
      <c r="T3257">
        <f t="shared" si="101"/>
        <v>625</v>
      </c>
      <c r="U3257">
        <v>273594</v>
      </c>
      <c r="V3257">
        <v>176749</v>
      </c>
      <c r="W3257" s="3">
        <v>-6.9079610530000002</v>
      </c>
      <c r="X3257" s="3">
        <v>52.836798180000002</v>
      </c>
      <c r="Y3257" t="s">
        <v>8544</v>
      </c>
      <c r="Z3257" t="str">
        <f t="shared" si="102"/>
        <v>Catholic</v>
      </c>
    </row>
    <row r="3258" spans="1:26" x14ac:dyDescent="0.35">
      <c r="A3258">
        <v>117</v>
      </c>
      <c r="B3258" t="s">
        <v>8869</v>
      </c>
      <c r="C3258" t="s">
        <v>8870</v>
      </c>
      <c r="D3258" s="1">
        <f>VLOOKUP(C3258,'[1]Progression Data'!A:D,4,FALSE)</f>
        <v>82</v>
      </c>
      <c r="E3258" s="1" t="s">
        <v>8871</v>
      </c>
      <c r="F3258" t="s">
        <v>30</v>
      </c>
      <c r="G3258" t="s">
        <v>31</v>
      </c>
      <c r="H3258" t="s">
        <v>32</v>
      </c>
      <c r="I3258" t="s">
        <v>32</v>
      </c>
      <c r="J3258" t="s">
        <v>33</v>
      </c>
      <c r="K3258" t="s">
        <v>8551</v>
      </c>
      <c r="L3258" t="s">
        <v>8542</v>
      </c>
      <c r="M3258" t="s">
        <v>8543</v>
      </c>
      <c r="N3258" t="s">
        <v>32</v>
      </c>
      <c r="O3258">
        <v>0</v>
      </c>
      <c r="P3258">
        <v>0</v>
      </c>
      <c r="Q3258">
        <v>0</v>
      </c>
      <c r="R3258">
        <v>237</v>
      </c>
      <c r="S3258">
        <v>233</v>
      </c>
      <c r="T3258">
        <f t="shared" si="101"/>
        <v>470</v>
      </c>
      <c r="U3258">
        <v>269672</v>
      </c>
      <c r="V3258">
        <v>161542</v>
      </c>
      <c r="W3258" s="3">
        <v>-6.9693793639999999</v>
      </c>
      <c r="X3258" s="3">
        <v>52.700693229999999</v>
      </c>
      <c r="Y3258" t="s">
        <v>8544</v>
      </c>
      <c r="Z3258" t="str">
        <f t="shared" si="102"/>
        <v>Catholic</v>
      </c>
    </row>
    <row r="3259" spans="1:26" x14ac:dyDescent="0.35">
      <c r="A3259">
        <v>118</v>
      </c>
      <c r="B3259" t="s">
        <v>8872</v>
      </c>
      <c r="C3259" t="s">
        <v>8873</v>
      </c>
      <c r="D3259" s="1">
        <v>53</v>
      </c>
      <c r="E3259" s="1" t="s">
        <v>8874</v>
      </c>
      <c r="F3259" t="s">
        <v>3945</v>
      </c>
      <c r="G3259" t="s">
        <v>31</v>
      </c>
      <c r="H3259" t="s">
        <v>32</v>
      </c>
      <c r="I3259" t="s">
        <v>32</v>
      </c>
      <c r="J3259" t="s">
        <v>33</v>
      </c>
      <c r="K3259" t="s">
        <v>8551</v>
      </c>
      <c r="L3259" t="s">
        <v>8542</v>
      </c>
      <c r="M3259" t="s">
        <v>8543</v>
      </c>
      <c r="N3259" t="s">
        <v>32</v>
      </c>
      <c r="O3259">
        <v>0</v>
      </c>
      <c r="P3259">
        <v>0</v>
      </c>
      <c r="Q3259">
        <v>0</v>
      </c>
      <c r="R3259">
        <v>110</v>
      </c>
      <c r="S3259">
        <v>129</v>
      </c>
      <c r="T3259">
        <f t="shared" si="101"/>
        <v>239</v>
      </c>
      <c r="U3259">
        <v>86318</v>
      </c>
      <c r="V3259">
        <v>141921</v>
      </c>
      <c r="W3259" s="3">
        <v>-9.6746533190000008</v>
      </c>
      <c r="X3259" s="3">
        <v>52.517007829999997</v>
      </c>
      <c r="Y3259" t="s">
        <v>8544</v>
      </c>
      <c r="Z3259" t="str">
        <f t="shared" si="102"/>
        <v>Catholic</v>
      </c>
    </row>
    <row r="3260" spans="1:26" x14ac:dyDescent="0.35">
      <c r="A3260">
        <v>119</v>
      </c>
      <c r="B3260" t="s">
        <v>8875</v>
      </c>
      <c r="C3260" t="s">
        <v>8876</v>
      </c>
      <c r="D3260" s="1">
        <f>VLOOKUP(C3260,'[1]Progression Data'!A:D,4,FALSE)</f>
        <v>58</v>
      </c>
      <c r="E3260" s="1" t="s">
        <v>8877</v>
      </c>
      <c r="F3260" t="s">
        <v>3945</v>
      </c>
      <c r="G3260" t="s">
        <v>31</v>
      </c>
      <c r="H3260" t="s">
        <v>32</v>
      </c>
      <c r="I3260" t="s">
        <v>32</v>
      </c>
      <c r="J3260" t="s">
        <v>33</v>
      </c>
      <c r="K3260" t="s">
        <v>8537</v>
      </c>
      <c r="L3260" t="s">
        <v>8542</v>
      </c>
      <c r="M3260" t="s">
        <v>8543</v>
      </c>
      <c r="N3260" t="s">
        <v>32</v>
      </c>
      <c r="O3260">
        <v>0</v>
      </c>
      <c r="P3260">
        <v>0</v>
      </c>
      <c r="Q3260">
        <v>0</v>
      </c>
      <c r="R3260">
        <v>148</v>
      </c>
      <c r="S3260">
        <v>0</v>
      </c>
      <c r="T3260">
        <f t="shared" si="101"/>
        <v>148</v>
      </c>
      <c r="U3260">
        <v>100440</v>
      </c>
      <c r="V3260">
        <v>110147</v>
      </c>
      <c r="W3260" s="3">
        <v>-9.4572726290000002</v>
      </c>
      <c r="X3260" s="3">
        <v>52.234325089999999</v>
      </c>
      <c r="Y3260" t="s">
        <v>8544</v>
      </c>
      <c r="Z3260" t="str">
        <f t="shared" si="102"/>
        <v>Catholic</v>
      </c>
    </row>
    <row r="3261" spans="1:26" x14ac:dyDescent="0.35">
      <c r="A3261">
        <v>120</v>
      </c>
      <c r="B3261" t="s">
        <v>8878</v>
      </c>
      <c r="C3261" t="s">
        <v>8879</v>
      </c>
      <c r="D3261" s="1">
        <f>VLOOKUP(C3261,'[1]Progression Data'!A:D,4,FALSE)</f>
        <v>58</v>
      </c>
      <c r="E3261" s="1" t="s">
        <v>8880</v>
      </c>
      <c r="F3261" t="s">
        <v>3945</v>
      </c>
      <c r="G3261" t="s">
        <v>31</v>
      </c>
      <c r="H3261" t="s">
        <v>32</v>
      </c>
      <c r="I3261" t="s">
        <v>32</v>
      </c>
      <c r="J3261" t="s">
        <v>33</v>
      </c>
      <c r="K3261" t="s">
        <v>8541</v>
      </c>
      <c r="L3261" t="s">
        <v>8542</v>
      </c>
      <c r="M3261" t="s">
        <v>8543</v>
      </c>
      <c r="N3261" t="s">
        <v>32</v>
      </c>
      <c r="O3261">
        <v>0</v>
      </c>
      <c r="P3261">
        <v>0</v>
      </c>
      <c r="Q3261">
        <v>0</v>
      </c>
      <c r="R3261">
        <v>0</v>
      </c>
      <c r="S3261">
        <v>167</v>
      </c>
      <c r="T3261">
        <f t="shared" si="101"/>
        <v>167</v>
      </c>
      <c r="U3261">
        <v>100168</v>
      </c>
      <c r="V3261">
        <v>109698</v>
      </c>
      <c r="W3261" s="3">
        <v>-9.4611200600000007</v>
      </c>
      <c r="X3261" s="3">
        <v>52.230242169999997</v>
      </c>
      <c r="Y3261" t="s">
        <v>8544</v>
      </c>
      <c r="Z3261" t="str">
        <f t="shared" si="102"/>
        <v>Catholic</v>
      </c>
    </row>
    <row r="3262" spans="1:26" x14ac:dyDescent="0.35">
      <c r="A3262">
        <v>121</v>
      </c>
      <c r="B3262" t="s">
        <v>8881</v>
      </c>
      <c r="C3262" t="s">
        <v>8882</v>
      </c>
      <c r="D3262" s="1">
        <f>VLOOKUP(C3262,'[1]Progression Data'!A:D,4,FALSE)</f>
        <v>80</v>
      </c>
      <c r="E3262" s="1" t="s">
        <v>8883</v>
      </c>
      <c r="F3262" t="s">
        <v>3945</v>
      </c>
      <c r="G3262" t="s">
        <v>31</v>
      </c>
      <c r="H3262" t="s">
        <v>32</v>
      </c>
      <c r="I3262" t="s">
        <v>32</v>
      </c>
      <c r="J3262" t="s">
        <v>33</v>
      </c>
      <c r="K3262" t="s">
        <v>8541</v>
      </c>
      <c r="L3262" t="s">
        <v>8884</v>
      </c>
      <c r="M3262" t="s">
        <v>8555</v>
      </c>
      <c r="N3262" t="s">
        <v>80</v>
      </c>
      <c r="O3262">
        <v>0</v>
      </c>
      <c r="P3262">
        <v>0</v>
      </c>
      <c r="Q3262">
        <v>7400</v>
      </c>
      <c r="R3262">
        <v>0</v>
      </c>
      <c r="S3262">
        <v>130</v>
      </c>
      <c r="T3262">
        <f t="shared" si="101"/>
        <v>130</v>
      </c>
      <c r="U3262">
        <v>42184</v>
      </c>
      <c r="V3262">
        <v>99699</v>
      </c>
      <c r="W3262" s="3">
        <v>-10.30450549</v>
      </c>
      <c r="X3262" s="3">
        <v>52.126907129999999</v>
      </c>
      <c r="Y3262" t="s">
        <v>8544</v>
      </c>
      <c r="Z3262" t="str">
        <f t="shared" si="102"/>
        <v>Catholic</v>
      </c>
    </row>
    <row r="3263" spans="1:26" x14ac:dyDescent="0.35">
      <c r="A3263">
        <v>122</v>
      </c>
      <c r="B3263" t="s">
        <v>8885</v>
      </c>
      <c r="C3263" t="s">
        <v>8886</v>
      </c>
      <c r="D3263" s="1">
        <f>VLOOKUP(C3263,'[1]Progression Data'!A:D,4,FALSE)</f>
        <v>79</v>
      </c>
      <c r="E3263" s="1" t="s">
        <v>8887</v>
      </c>
      <c r="F3263" t="s">
        <v>3945</v>
      </c>
      <c r="G3263" t="s">
        <v>31</v>
      </c>
      <c r="H3263" t="s">
        <v>32</v>
      </c>
      <c r="I3263" t="s">
        <v>32</v>
      </c>
      <c r="J3263" t="s">
        <v>33</v>
      </c>
      <c r="K3263" t="s">
        <v>8551</v>
      </c>
      <c r="L3263" t="s">
        <v>8542</v>
      </c>
      <c r="M3263" t="s">
        <v>8543</v>
      </c>
      <c r="N3263" t="s">
        <v>32</v>
      </c>
      <c r="O3263">
        <v>0</v>
      </c>
      <c r="P3263">
        <v>0</v>
      </c>
      <c r="Q3263">
        <v>0</v>
      </c>
      <c r="R3263">
        <v>529</v>
      </c>
      <c r="S3263">
        <v>2</v>
      </c>
      <c r="T3263">
        <f t="shared" si="101"/>
        <v>531</v>
      </c>
      <c r="U3263">
        <v>96060</v>
      </c>
      <c r="V3263">
        <v>90927</v>
      </c>
      <c r="W3263" s="3">
        <v>-9.5154847960000009</v>
      </c>
      <c r="X3263" s="3">
        <v>52.060850360000003</v>
      </c>
      <c r="Y3263" t="s">
        <v>8544</v>
      </c>
      <c r="Z3263" t="str">
        <f t="shared" si="102"/>
        <v>Catholic</v>
      </c>
    </row>
    <row r="3264" spans="1:26" x14ac:dyDescent="0.35">
      <c r="A3264">
        <v>123</v>
      </c>
      <c r="B3264" t="s">
        <v>8888</v>
      </c>
      <c r="C3264" t="s">
        <v>8889</v>
      </c>
      <c r="D3264" s="1">
        <f>VLOOKUP(C3264,'[1]Progression Data'!A:D,4,FALSE)</f>
        <v>89</v>
      </c>
      <c r="E3264" s="1" t="s">
        <v>8890</v>
      </c>
      <c r="F3264" t="s">
        <v>3945</v>
      </c>
      <c r="G3264" t="s">
        <v>31</v>
      </c>
      <c r="H3264" t="s">
        <v>32</v>
      </c>
      <c r="I3264" t="s">
        <v>32</v>
      </c>
      <c r="J3264" t="s">
        <v>33</v>
      </c>
      <c r="K3264" t="s">
        <v>8541</v>
      </c>
      <c r="L3264" t="s">
        <v>8542</v>
      </c>
      <c r="M3264" t="s">
        <v>8543</v>
      </c>
      <c r="N3264" t="s">
        <v>32</v>
      </c>
      <c r="O3264">
        <v>0</v>
      </c>
      <c r="P3264">
        <v>0</v>
      </c>
      <c r="Q3264">
        <v>0</v>
      </c>
      <c r="R3264">
        <v>0</v>
      </c>
      <c r="S3264">
        <v>458</v>
      </c>
      <c r="T3264">
        <f t="shared" si="101"/>
        <v>458</v>
      </c>
      <c r="U3264">
        <v>96060</v>
      </c>
      <c r="V3264">
        <v>90651</v>
      </c>
      <c r="W3264" s="3">
        <v>-9.5154008690000005</v>
      </c>
      <c r="X3264" s="3">
        <v>52.05837082</v>
      </c>
      <c r="Y3264" t="s">
        <v>8544</v>
      </c>
      <c r="Z3264" t="str">
        <f t="shared" si="102"/>
        <v>Catholic</v>
      </c>
    </row>
    <row r="3265" spans="1:26" x14ac:dyDescent="0.35">
      <c r="A3265">
        <v>124</v>
      </c>
      <c r="B3265" t="s">
        <v>8891</v>
      </c>
      <c r="C3265" t="s">
        <v>8892</v>
      </c>
      <c r="D3265" s="1">
        <f>VLOOKUP(C3265,'[1]Progression Data'!A:D,4,FALSE)</f>
        <v>88</v>
      </c>
      <c r="E3265" s="1" t="s">
        <v>8893</v>
      </c>
      <c r="F3265" t="s">
        <v>3945</v>
      </c>
      <c r="G3265" t="s">
        <v>31</v>
      </c>
      <c r="H3265" t="s">
        <v>32</v>
      </c>
      <c r="I3265" t="s">
        <v>32</v>
      </c>
      <c r="J3265" t="s">
        <v>33</v>
      </c>
      <c r="K3265" t="s">
        <v>8551</v>
      </c>
      <c r="L3265" t="s">
        <v>8542</v>
      </c>
      <c r="M3265" t="s">
        <v>8543</v>
      </c>
      <c r="N3265" t="s">
        <v>32</v>
      </c>
      <c r="O3265">
        <v>0</v>
      </c>
      <c r="P3265">
        <v>0</v>
      </c>
      <c r="Q3265">
        <v>0</v>
      </c>
      <c r="R3265">
        <v>333</v>
      </c>
      <c r="S3265">
        <v>342</v>
      </c>
      <c r="T3265">
        <f t="shared" si="101"/>
        <v>675</v>
      </c>
      <c r="U3265">
        <v>77053</v>
      </c>
      <c r="V3265">
        <v>96484</v>
      </c>
      <c r="W3265" s="3">
        <v>-9.7944800510000007</v>
      </c>
      <c r="X3265" s="3">
        <v>52.106877930000003</v>
      </c>
      <c r="Y3265" t="s">
        <v>8544</v>
      </c>
      <c r="Z3265" t="str">
        <f t="shared" si="102"/>
        <v>Catholic</v>
      </c>
    </row>
    <row r="3266" spans="1:26" x14ac:dyDescent="0.35">
      <c r="A3266">
        <v>125</v>
      </c>
      <c r="B3266" t="s">
        <v>8894</v>
      </c>
      <c r="C3266" t="s">
        <v>8895</v>
      </c>
      <c r="D3266" s="1">
        <f>VLOOKUP(C3266,'[1]Progression Data'!A:D,4,FALSE)</f>
        <v>56</v>
      </c>
      <c r="E3266" s="1" t="s">
        <v>8896</v>
      </c>
      <c r="F3266" t="s">
        <v>3945</v>
      </c>
      <c r="G3266" t="s">
        <v>31</v>
      </c>
      <c r="H3266" t="s">
        <v>32</v>
      </c>
      <c r="I3266" t="s">
        <v>32</v>
      </c>
      <c r="J3266" t="s">
        <v>33</v>
      </c>
      <c r="K3266" t="s">
        <v>8537</v>
      </c>
      <c r="L3266" t="s">
        <v>8542</v>
      </c>
      <c r="M3266" t="s">
        <v>8543</v>
      </c>
      <c r="N3266" t="s">
        <v>32</v>
      </c>
      <c r="O3266">
        <v>0</v>
      </c>
      <c r="P3266">
        <v>0</v>
      </c>
      <c r="Q3266">
        <v>0</v>
      </c>
      <c r="R3266">
        <v>190</v>
      </c>
      <c r="S3266">
        <v>0</v>
      </c>
      <c r="T3266">
        <f t="shared" ref="T3266:T3329" si="103">SUM(R3266:S3266)</f>
        <v>190</v>
      </c>
      <c r="U3266">
        <v>99675</v>
      </c>
      <c r="V3266">
        <v>133868</v>
      </c>
      <c r="W3266" s="3">
        <v>-9.4755438079999994</v>
      </c>
      <c r="X3266" s="3">
        <v>52.447285299999997</v>
      </c>
      <c r="Y3266" t="s">
        <v>8544</v>
      </c>
      <c r="Z3266" t="str">
        <f t="shared" si="102"/>
        <v>Catholic</v>
      </c>
    </row>
    <row r="3267" spans="1:26" x14ac:dyDescent="0.35">
      <c r="A3267">
        <v>126</v>
      </c>
      <c r="B3267" t="s">
        <v>8897</v>
      </c>
      <c r="C3267" t="s">
        <v>8898</v>
      </c>
      <c r="D3267" s="1">
        <v>95</v>
      </c>
      <c r="E3267" s="1" t="s">
        <v>8899</v>
      </c>
      <c r="F3267" t="s">
        <v>3945</v>
      </c>
      <c r="G3267" t="s">
        <v>31</v>
      </c>
      <c r="H3267" t="s">
        <v>32</v>
      </c>
      <c r="I3267" t="s">
        <v>32</v>
      </c>
      <c r="J3267" t="s">
        <v>33</v>
      </c>
      <c r="K3267" t="s">
        <v>8541</v>
      </c>
      <c r="L3267" t="s">
        <v>8542</v>
      </c>
      <c r="M3267" t="s">
        <v>8543</v>
      </c>
      <c r="N3267" t="s">
        <v>32</v>
      </c>
      <c r="O3267">
        <v>0</v>
      </c>
      <c r="P3267">
        <v>0</v>
      </c>
      <c r="Q3267">
        <v>0</v>
      </c>
      <c r="R3267">
        <v>0</v>
      </c>
      <c r="S3267">
        <v>328</v>
      </c>
      <c r="T3267">
        <f t="shared" si="103"/>
        <v>328</v>
      </c>
      <c r="U3267">
        <v>98492</v>
      </c>
      <c r="V3267">
        <v>133856</v>
      </c>
      <c r="W3267" s="3">
        <v>-9.4929329199999994</v>
      </c>
      <c r="X3267" s="3">
        <v>52.446959200000002</v>
      </c>
      <c r="Y3267" t="s">
        <v>8544</v>
      </c>
      <c r="Z3267" t="str">
        <f t="shared" si="102"/>
        <v>Catholic</v>
      </c>
    </row>
    <row r="3268" spans="1:26" x14ac:dyDescent="0.35">
      <c r="A3268">
        <v>127</v>
      </c>
      <c r="B3268" t="s">
        <v>8900</v>
      </c>
      <c r="C3268" t="s">
        <v>8898</v>
      </c>
      <c r="D3268" s="1">
        <v>82</v>
      </c>
      <c r="E3268" s="1" t="s">
        <v>8901</v>
      </c>
      <c r="F3268" t="s">
        <v>3945</v>
      </c>
      <c r="G3268" t="s">
        <v>31</v>
      </c>
      <c r="H3268" t="s">
        <v>32</v>
      </c>
      <c r="I3268" t="s">
        <v>32</v>
      </c>
      <c r="J3268" t="s">
        <v>33</v>
      </c>
      <c r="K3268" t="s">
        <v>8551</v>
      </c>
      <c r="L3268" t="s">
        <v>8542</v>
      </c>
      <c r="M3268" t="s">
        <v>8543</v>
      </c>
      <c r="N3268" t="s">
        <v>32</v>
      </c>
      <c r="O3268">
        <v>0</v>
      </c>
      <c r="P3268">
        <v>0</v>
      </c>
      <c r="Q3268">
        <v>0</v>
      </c>
      <c r="R3268">
        <v>246</v>
      </c>
      <c r="S3268">
        <v>316</v>
      </c>
      <c r="T3268">
        <f t="shared" si="103"/>
        <v>562</v>
      </c>
      <c r="U3268">
        <v>82724</v>
      </c>
      <c r="V3268">
        <v>100496</v>
      </c>
      <c r="W3268" s="3">
        <v>-9.7131314310000008</v>
      </c>
      <c r="X3268" s="3">
        <v>52.144147500000003</v>
      </c>
      <c r="Y3268" t="s">
        <v>8544</v>
      </c>
      <c r="Z3268" t="str">
        <f t="shared" si="102"/>
        <v>Catholic</v>
      </c>
    </row>
    <row r="3269" spans="1:26" x14ac:dyDescent="0.35">
      <c r="A3269">
        <v>128</v>
      </c>
      <c r="B3269" t="s">
        <v>8902</v>
      </c>
      <c r="C3269" t="s">
        <v>8903</v>
      </c>
      <c r="D3269" s="1">
        <f>VLOOKUP(C3269,'[1]Progression Data'!A:D,4,FALSE)</f>
        <v>76</v>
      </c>
      <c r="E3269" s="1" t="s">
        <v>8904</v>
      </c>
      <c r="F3269" t="s">
        <v>3945</v>
      </c>
      <c r="G3269" t="s">
        <v>31</v>
      </c>
      <c r="H3269" t="s">
        <v>32</v>
      </c>
      <c r="I3269" t="s">
        <v>32</v>
      </c>
      <c r="J3269" t="s">
        <v>33</v>
      </c>
      <c r="K3269" t="s">
        <v>8537</v>
      </c>
      <c r="L3269" t="s">
        <v>8542</v>
      </c>
      <c r="M3269" t="s">
        <v>8543</v>
      </c>
      <c r="N3269" t="s">
        <v>32</v>
      </c>
      <c r="O3269">
        <v>0</v>
      </c>
      <c r="P3269">
        <v>0</v>
      </c>
      <c r="Q3269">
        <v>0</v>
      </c>
      <c r="R3269">
        <v>602</v>
      </c>
      <c r="S3269">
        <v>0</v>
      </c>
      <c r="T3269">
        <f t="shared" si="103"/>
        <v>602</v>
      </c>
      <c r="U3269">
        <v>83585</v>
      </c>
      <c r="V3269">
        <v>113835</v>
      </c>
      <c r="W3269" s="3">
        <v>-9.7051416679999996</v>
      </c>
      <c r="X3269" s="3">
        <v>52.264150530000002</v>
      </c>
      <c r="Y3269" t="s">
        <v>8544</v>
      </c>
      <c r="Z3269" t="str">
        <f t="shared" si="102"/>
        <v>Catholic</v>
      </c>
    </row>
    <row r="3270" spans="1:26" x14ac:dyDescent="0.35">
      <c r="A3270">
        <v>129</v>
      </c>
      <c r="B3270" t="s">
        <v>8905</v>
      </c>
      <c r="C3270" t="s">
        <v>8898</v>
      </c>
      <c r="D3270" s="1">
        <v>91</v>
      </c>
      <c r="E3270" s="1" t="s">
        <v>8906</v>
      </c>
      <c r="F3270" t="s">
        <v>3945</v>
      </c>
      <c r="G3270" t="s">
        <v>31</v>
      </c>
      <c r="H3270" t="s">
        <v>32</v>
      </c>
      <c r="I3270" t="s">
        <v>32</v>
      </c>
      <c r="J3270" t="s">
        <v>33</v>
      </c>
      <c r="K3270" t="s">
        <v>8541</v>
      </c>
      <c r="L3270" t="s">
        <v>8542</v>
      </c>
      <c r="M3270" t="s">
        <v>8543</v>
      </c>
      <c r="N3270" t="s">
        <v>32</v>
      </c>
      <c r="O3270">
        <v>0</v>
      </c>
      <c r="P3270">
        <v>0</v>
      </c>
      <c r="Q3270">
        <v>0</v>
      </c>
      <c r="R3270">
        <v>0</v>
      </c>
      <c r="S3270">
        <v>671</v>
      </c>
      <c r="T3270">
        <f t="shared" si="103"/>
        <v>671</v>
      </c>
      <c r="U3270">
        <v>83904</v>
      </c>
      <c r="V3270">
        <v>114247</v>
      </c>
      <c r="W3270" s="3">
        <v>-9.7006131070000006</v>
      </c>
      <c r="X3270" s="3">
        <v>52.267918760000001</v>
      </c>
      <c r="Y3270" t="s">
        <v>8544</v>
      </c>
      <c r="Z3270" t="str">
        <f t="shared" si="102"/>
        <v>Catholic</v>
      </c>
    </row>
    <row r="3271" spans="1:26" x14ac:dyDescent="0.35">
      <c r="A3271">
        <v>130</v>
      </c>
      <c r="B3271" t="s">
        <v>8907</v>
      </c>
      <c r="C3271" t="s">
        <v>8908</v>
      </c>
      <c r="D3271" s="1">
        <f>VLOOKUP(C3271,'[1]Progression Data'!A:D,4,FALSE)</f>
        <v>72</v>
      </c>
      <c r="E3271" s="1" t="s">
        <v>8909</v>
      </c>
      <c r="F3271" t="s">
        <v>4567</v>
      </c>
      <c r="G3271" t="s">
        <v>31</v>
      </c>
      <c r="H3271" t="s">
        <v>32</v>
      </c>
      <c r="I3271" t="s">
        <v>32</v>
      </c>
      <c r="J3271" t="s">
        <v>33</v>
      </c>
      <c r="K3271" t="s">
        <v>8537</v>
      </c>
      <c r="L3271" t="s">
        <v>8542</v>
      </c>
      <c r="M3271" t="s">
        <v>8543</v>
      </c>
      <c r="N3271" t="s">
        <v>32</v>
      </c>
      <c r="O3271">
        <v>0</v>
      </c>
      <c r="P3271">
        <v>0</v>
      </c>
      <c r="Q3271">
        <v>0</v>
      </c>
      <c r="R3271">
        <v>222</v>
      </c>
      <c r="S3271">
        <v>0</v>
      </c>
      <c r="T3271">
        <f t="shared" si="103"/>
        <v>222</v>
      </c>
      <c r="U3271">
        <v>241702</v>
      </c>
      <c r="V3271">
        <v>144382</v>
      </c>
      <c r="W3271" s="3">
        <v>-7.385254175</v>
      </c>
      <c r="X3271" s="3">
        <v>52.54937537</v>
      </c>
      <c r="Y3271" t="s">
        <v>8544</v>
      </c>
      <c r="Z3271" t="str">
        <f t="shared" si="102"/>
        <v>Catholic</v>
      </c>
    </row>
    <row r="3272" spans="1:26" x14ac:dyDescent="0.35">
      <c r="A3272">
        <v>131</v>
      </c>
      <c r="B3272" t="s">
        <v>8910</v>
      </c>
      <c r="C3272" t="s">
        <v>8911</v>
      </c>
      <c r="D3272" s="1">
        <f>VLOOKUP(C3272,'[1]Progression Data'!A:D,4,FALSE)</f>
        <v>76</v>
      </c>
      <c r="E3272" s="1" t="s">
        <v>8912</v>
      </c>
      <c r="F3272" t="s">
        <v>4567</v>
      </c>
      <c r="G3272" t="s">
        <v>31</v>
      </c>
      <c r="H3272" t="s">
        <v>32</v>
      </c>
      <c r="I3272" t="s">
        <v>32</v>
      </c>
      <c r="J3272" t="s">
        <v>33</v>
      </c>
      <c r="K3272" t="s">
        <v>8541</v>
      </c>
      <c r="L3272" t="s">
        <v>8542</v>
      </c>
      <c r="M3272" t="s">
        <v>8543</v>
      </c>
      <c r="N3272" t="s">
        <v>32</v>
      </c>
      <c r="O3272">
        <v>0</v>
      </c>
      <c r="P3272">
        <v>0</v>
      </c>
      <c r="Q3272">
        <v>0</v>
      </c>
      <c r="R3272">
        <v>0</v>
      </c>
      <c r="S3272">
        <v>291</v>
      </c>
      <c r="T3272">
        <f t="shared" si="103"/>
        <v>291</v>
      </c>
      <c r="U3272">
        <v>241547</v>
      </c>
      <c r="V3272">
        <v>144255</v>
      </c>
      <c r="W3272" s="3">
        <v>-7.3875548359999996</v>
      </c>
      <c r="X3272" s="3">
        <v>52.548246030000001</v>
      </c>
      <c r="Y3272" t="s">
        <v>8544</v>
      </c>
      <c r="Z3272" t="str">
        <f t="shared" si="102"/>
        <v>Catholic</v>
      </c>
    </row>
    <row r="3273" spans="1:26" x14ac:dyDescent="0.35">
      <c r="A3273">
        <v>132</v>
      </c>
      <c r="B3273" t="s">
        <v>8913</v>
      </c>
      <c r="C3273" t="s">
        <v>8914</v>
      </c>
      <c r="D3273" s="1">
        <f>VLOOKUP(C3273,'[1]Progression Data'!A:D,4,FALSE)</f>
        <v>85</v>
      </c>
      <c r="E3273" s="1" t="s">
        <v>8915</v>
      </c>
      <c r="F3273" t="s">
        <v>4567</v>
      </c>
      <c r="G3273" t="s">
        <v>31</v>
      </c>
      <c r="H3273" t="s">
        <v>32</v>
      </c>
      <c r="I3273" t="s">
        <v>32</v>
      </c>
      <c r="J3273" t="s">
        <v>33</v>
      </c>
      <c r="K3273" t="s">
        <v>8537</v>
      </c>
      <c r="L3273" t="s">
        <v>8542</v>
      </c>
      <c r="M3273" t="s">
        <v>8543</v>
      </c>
      <c r="N3273" t="s">
        <v>32</v>
      </c>
      <c r="O3273">
        <v>0</v>
      </c>
      <c r="P3273">
        <v>0</v>
      </c>
      <c r="Q3273">
        <v>0</v>
      </c>
      <c r="R3273">
        <v>663</v>
      </c>
      <c r="S3273">
        <v>0</v>
      </c>
      <c r="T3273">
        <f t="shared" si="103"/>
        <v>663</v>
      </c>
      <c r="U3273">
        <v>250341</v>
      </c>
      <c r="V3273">
        <v>155985</v>
      </c>
      <c r="W3273" s="3">
        <v>-7.2561498340000004</v>
      </c>
      <c r="X3273" s="3">
        <v>52.652902920000002</v>
      </c>
      <c r="Y3273" t="s">
        <v>8544</v>
      </c>
      <c r="Z3273" t="str">
        <f t="shared" si="102"/>
        <v>Catholic</v>
      </c>
    </row>
    <row r="3274" spans="1:26" x14ac:dyDescent="0.35">
      <c r="A3274">
        <v>133</v>
      </c>
      <c r="B3274" t="s">
        <v>8916</v>
      </c>
      <c r="C3274" t="s">
        <v>8917</v>
      </c>
      <c r="D3274" s="1">
        <f>VLOOKUP(C3274,'[1]Progression Data'!A:D,4,FALSE)</f>
        <v>95</v>
      </c>
      <c r="E3274" s="1" t="s">
        <v>8918</v>
      </c>
      <c r="F3274" t="s">
        <v>4567</v>
      </c>
      <c r="G3274" t="s">
        <v>31</v>
      </c>
      <c r="H3274" t="s">
        <v>32</v>
      </c>
      <c r="I3274" t="s">
        <v>32</v>
      </c>
      <c r="J3274" t="s">
        <v>33</v>
      </c>
      <c r="K3274" t="s">
        <v>8537</v>
      </c>
      <c r="L3274" t="s">
        <v>8542</v>
      </c>
      <c r="M3274" t="s">
        <v>8543</v>
      </c>
      <c r="N3274" t="s">
        <v>32</v>
      </c>
      <c r="O3274">
        <v>0</v>
      </c>
      <c r="P3274">
        <v>0</v>
      </c>
      <c r="Q3274">
        <v>0</v>
      </c>
      <c r="R3274">
        <v>711</v>
      </c>
      <c r="S3274">
        <v>0</v>
      </c>
      <c r="T3274">
        <f t="shared" si="103"/>
        <v>711</v>
      </c>
      <c r="U3274">
        <v>250443</v>
      </c>
      <c r="V3274">
        <v>155300</v>
      </c>
      <c r="W3274" s="3">
        <v>-7.2547474510000001</v>
      </c>
      <c r="X3274" s="3">
        <v>52.64673853</v>
      </c>
      <c r="Y3274" t="s">
        <v>8544</v>
      </c>
      <c r="Z3274" t="str">
        <f t="shared" si="102"/>
        <v>Catholic</v>
      </c>
    </row>
    <row r="3275" spans="1:26" x14ac:dyDescent="0.35">
      <c r="A3275">
        <v>134</v>
      </c>
      <c r="B3275" t="s">
        <v>8919</v>
      </c>
      <c r="C3275" t="s">
        <v>8920</v>
      </c>
      <c r="D3275" s="1">
        <f>VLOOKUP(C3275,'[1]Progression Data'!A:D,4,FALSE)</f>
        <v>91</v>
      </c>
      <c r="E3275" s="1" t="s">
        <v>8921</v>
      </c>
      <c r="F3275" t="s">
        <v>4567</v>
      </c>
      <c r="G3275" t="s">
        <v>57</v>
      </c>
      <c r="H3275" t="s">
        <v>32</v>
      </c>
      <c r="I3275" t="s">
        <v>32</v>
      </c>
      <c r="J3275" t="s">
        <v>33</v>
      </c>
      <c r="K3275" t="s">
        <v>8551</v>
      </c>
      <c r="L3275" t="s">
        <v>8551</v>
      </c>
      <c r="M3275" t="s">
        <v>8543</v>
      </c>
      <c r="N3275" t="s">
        <v>80</v>
      </c>
      <c r="O3275">
        <v>0</v>
      </c>
      <c r="P3275">
        <v>10560</v>
      </c>
      <c r="Q3275">
        <v>0</v>
      </c>
      <c r="R3275">
        <v>433</v>
      </c>
      <c r="S3275">
        <v>355</v>
      </c>
      <c r="T3275">
        <f t="shared" si="103"/>
        <v>788</v>
      </c>
      <c r="U3275">
        <v>250947</v>
      </c>
      <c r="V3275">
        <v>157628</v>
      </c>
      <c r="W3275" s="3">
        <v>-7.2469425950000002</v>
      </c>
      <c r="X3275" s="3">
        <v>52.667609159999998</v>
      </c>
      <c r="Y3275" t="s">
        <v>8544</v>
      </c>
      <c r="Z3275" t="str">
        <f t="shared" ref="Z3275:Z3338" si="104">IF(G3275=$G$5,$G$5,IF(G3275=$G$227,$G$232,IF(G3275=$G$750,$G$750,"Minority")))</f>
        <v>Minority</v>
      </c>
    </row>
    <row r="3276" spans="1:26" x14ac:dyDescent="0.35">
      <c r="A3276">
        <v>135</v>
      </c>
      <c r="B3276" t="s">
        <v>8922</v>
      </c>
      <c r="C3276" t="s">
        <v>8539</v>
      </c>
      <c r="D3276" s="1">
        <f>VLOOKUP(C3276,'[1]Progression Data'!A:D,4,FALSE)</f>
        <v>100</v>
      </c>
      <c r="E3276" s="1" t="s">
        <v>8923</v>
      </c>
      <c r="F3276" t="s">
        <v>4567</v>
      </c>
      <c r="G3276" t="s">
        <v>31</v>
      </c>
      <c r="H3276" t="s">
        <v>32</v>
      </c>
      <c r="I3276" t="s">
        <v>32</v>
      </c>
      <c r="J3276" t="s">
        <v>33</v>
      </c>
      <c r="K3276" t="s">
        <v>8541</v>
      </c>
      <c r="L3276" t="s">
        <v>8542</v>
      </c>
      <c r="M3276" t="s">
        <v>8543</v>
      </c>
      <c r="N3276" t="s">
        <v>32</v>
      </c>
      <c r="O3276">
        <v>0</v>
      </c>
      <c r="P3276">
        <v>0</v>
      </c>
      <c r="Q3276">
        <v>0</v>
      </c>
      <c r="R3276">
        <v>0</v>
      </c>
      <c r="S3276">
        <v>846</v>
      </c>
      <c r="T3276">
        <f t="shared" si="103"/>
        <v>846</v>
      </c>
      <c r="U3276">
        <v>250062</v>
      </c>
      <c r="V3276">
        <v>156627</v>
      </c>
      <c r="W3276" s="3">
        <v>-7.2601746489999996</v>
      </c>
      <c r="X3276" s="3">
        <v>52.658697279999998</v>
      </c>
      <c r="Y3276" t="s">
        <v>8544</v>
      </c>
      <c r="Z3276" t="str">
        <f t="shared" si="104"/>
        <v>Catholic</v>
      </c>
    </row>
    <row r="3277" spans="1:26" x14ac:dyDescent="0.35">
      <c r="A3277">
        <v>136</v>
      </c>
      <c r="B3277" t="s">
        <v>8924</v>
      </c>
      <c r="C3277" t="s">
        <v>8898</v>
      </c>
      <c r="D3277" s="1">
        <v>100</v>
      </c>
      <c r="E3277" s="1" t="s">
        <v>8925</v>
      </c>
      <c r="F3277" t="s">
        <v>4567</v>
      </c>
      <c r="G3277" t="s">
        <v>31</v>
      </c>
      <c r="H3277" t="s">
        <v>32</v>
      </c>
      <c r="I3277" t="s">
        <v>32</v>
      </c>
      <c r="J3277" t="s">
        <v>33</v>
      </c>
      <c r="K3277" t="s">
        <v>8541</v>
      </c>
      <c r="L3277" t="s">
        <v>8542</v>
      </c>
      <c r="M3277" t="s">
        <v>8543</v>
      </c>
      <c r="N3277" t="s">
        <v>32</v>
      </c>
      <c r="O3277">
        <v>0</v>
      </c>
      <c r="P3277">
        <v>0</v>
      </c>
      <c r="Q3277">
        <v>0</v>
      </c>
      <c r="R3277">
        <v>0</v>
      </c>
      <c r="S3277">
        <v>665</v>
      </c>
      <c r="T3277">
        <f t="shared" si="103"/>
        <v>665</v>
      </c>
      <c r="U3277">
        <v>250996</v>
      </c>
      <c r="V3277">
        <v>154424</v>
      </c>
      <c r="W3277" s="3">
        <v>-7.2467133549999998</v>
      </c>
      <c r="X3277" s="3">
        <v>52.638815749999999</v>
      </c>
      <c r="Y3277" t="s">
        <v>8544</v>
      </c>
      <c r="Z3277" t="str">
        <f t="shared" si="104"/>
        <v>Catholic</v>
      </c>
    </row>
    <row r="3278" spans="1:26" x14ac:dyDescent="0.35">
      <c r="A3278">
        <v>137</v>
      </c>
      <c r="B3278" t="s">
        <v>8926</v>
      </c>
      <c r="C3278" t="s">
        <v>8927</v>
      </c>
      <c r="D3278" s="1">
        <f>VLOOKUP(C3278,'[1]Progression Data'!A:D,4,FALSE)</f>
        <v>76</v>
      </c>
      <c r="E3278" s="1" t="s">
        <v>8928</v>
      </c>
      <c r="F3278" t="s">
        <v>4291</v>
      </c>
      <c r="G3278" t="s">
        <v>31</v>
      </c>
      <c r="H3278" t="s">
        <v>32</v>
      </c>
      <c r="I3278" t="s">
        <v>32</v>
      </c>
      <c r="J3278" t="s">
        <v>33</v>
      </c>
      <c r="K3278" t="s">
        <v>8537</v>
      </c>
      <c r="L3278" t="s">
        <v>8542</v>
      </c>
      <c r="M3278" t="s">
        <v>8543</v>
      </c>
      <c r="N3278" t="s">
        <v>32</v>
      </c>
      <c r="O3278">
        <v>0</v>
      </c>
      <c r="P3278">
        <v>0</v>
      </c>
      <c r="Q3278">
        <v>0</v>
      </c>
      <c r="R3278">
        <v>691</v>
      </c>
      <c r="S3278">
        <v>0</v>
      </c>
      <c r="T3278">
        <f t="shared" si="103"/>
        <v>691</v>
      </c>
      <c r="U3278">
        <v>296496</v>
      </c>
      <c r="V3278">
        <v>235165</v>
      </c>
      <c r="W3278" s="3">
        <v>-6.5506978650000001</v>
      </c>
      <c r="X3278" s="3">
        <v>53.357910189999998</v>
      </c>
      <c r="Y3278" t="s">
        <v>8544</v>
      </c>
      <c r="Z3278" t="str">
        <f t="shared" si="104"/>
        <v>Catholic</v>
      </c>
    </row>
    <row r="3279" spans="1:26" x14ac:dyDescent="0.35">
      <c r="A3279">
        <v>138</v>
      </c>
      <c r="B3279" t="s">
        <v>8929</v>
      </c>
      <c r="C3279" t="s">
        <v>8930</v>
      </c>
      <c r="D3279" s="1">
        <f>VLOOKUP(C3279,'[1]Progression Data'!A:D,4,FALSE)</f>
        <v>100</v>
      </c>
      <c r="E3279" s="1" t="s">
        <v>8931</v>
      </c>
      <c r="F3279" t="s">
        <v>4291</v>
      </c>
      <c r="G3279" t="s">
        <v>31</v>
      </c>
      <c r="H3279" t="s">
        <v>32</v>
      </c>
      <c r="I3279" t="s">
        <v>32</v>
      </c>
      <c r="J3279" t="s">
        <v>33</v>
      </c>
      <c r="K3279" t="s">
        <v>8551</v>
      </c>
      <c r="L3279" t="s">
        <v>8542</v>
      </c>
      <c r="M3279" t="s">
        <v>8543</v>
      </c>
      <c r="N3279" t="s">
        <v>80</v>
      </c>
      <c r="O3279">
        <v>4725</v>
      </c>
      <c r="P3279">
        <v>0</v>
      </c>
      <c r="Q3279">
        <v>0</v>
      </c>
      <c r="R3279">
        <v>448</v>
      </c>
      <c r="S3279">
        <v>411</v>
      </c>
      <c r="T3279">
        <f t="shared" si="103"/>
        <v>859</v>
      </c>
      <c r="U3279">
        <v>280705</v>
      </c>
      <c r="V3279">
        <v>215994</v>
      </c>
      <c r="W3279" s="3">
        <v>-6.79266653</v>
      </c>
      <c r="X3279" s="3">
        <v>53.188339130000003</v>
      </c>
      <c r="Y3279" t="s">
        <v>8544</v>
      </c>
      <c r="Z3279" t="str">
        <f t="shared" si="104"/>
        <v>Catholic</v>
      </c>
    </row>
    <row r="3280" spans="1:26" x14ac:dyDescent="0.35">
      <c r="A3280">
        <v>139</v>
      </c>
      <c r="B3280" t="s">
        <v>8932</v>
      </c>
      <c r="C3280" t="s">
        <v>8933</v>
      </c>
      <c r="D3280" s="1">
        <f>VLOOKUP(C3280,'[1]Progression Data'!A:D,4,FALSE)</f>
        <v>76</v>
      </c>
      <c r="E3280" s="1" t="s">
        <v>8934</v>
      </c>
      <c r="F3280" t="s">
        <v>4291</v>
      </c>
      <c r="G3280" t="s">
        <v>31</v>
      </c>
      <c r="H3280" t="s">
        <v>32</v>
      </c>
      <c r="I3280" t="s">
        <v>32</v>
      </c>
      <c r="J3280" t="s">
        <v>33</v>
      </c>
      <c r="K3280" t="s">
        <v>8537</v>
      </c>
      <c r="L3280" t="s">
        <v>8542</v>
      </c>
      <c r="M3280" t="s">
        <v>8543</v>
      </c>
      <c r="N3280" t="s">
        <v>32</v>
      </c>
      <c r="O3280">
        <v>0</v>
      </c>
      <c r="P3280">
        <v>0</v>
      </c>
      <c r="Q3280">
        <v>0</v>
      </c>
      <c r="R3280">
        <v>840</v>
      </c>
      <c r="S3280">
        <v>0</v>
      </c>
      <c r="T3280">
        <f t="shared" si="103"/>
        <v>840</v>
      </c>
      <c r="U3280">
        <v>280777</v>
      </c>
      <c r="V3280">
        <v>215534</v>
      </c>
      <c r="W3280" s="3">
        <v>-6.7917058560000001</v>
      </c>
      <c r="X3280" s="3">
        <v>53.184195920000001</v>
      </c>
      <c r="Y3280" t="s">
        <v>8544</v>
      </c>
      <c r="Z3280" t="str">
        <f t="shared" si="104"/>
        <v>Catholic</v>
      </c>
    </row>
    <row r="3281" spans="1:26" x14ac:dyDescent="0.35">
      <c r="A3281">
        <v>140</v>
      </c>
      <c r="B3281" t="s">
        <v>8935</v>
      </c>
      <c r="C3281" t="s">
        <v>8936</v>
      </c>
      <c r="D3281" s="1">
        <f>VLOOKUP(C3281,'[1]Progression Data'!A:D,4,FALSE)</f>
        <v>88</v>
      </c>
      <c r="E3281" s="1" t="s">
        <v>8931</v>
      </c>
      <c r="F3281" t="s">
        <v>4291</v>
      </c>
      <c r="G3281" t="s">
        <v>31</v>
      </c>
      <c r="H3281" t="s">
        <v>32</v>
      </c>
      <c r="I3281" t="s">
        <v>32</v>
      </c>
      <c r="J3281" t="s">
        <v>33</v>
      </c>
      <c r="K3281" t="s">
        <v>8541</v>
      </c>
      <c r="L3281" t="s">
        <v>8542</v>
      </c>
      <c r="M3281" t="s">
        <v>8543</v>
      </c>
      <c r="N3281" t="s">
        <v>32</v>
      </c>
      <c r="O3281">
        <v>0</v>
      </c>
      <c r="P3281">
        <v>0</v>
      </c>
      <c r="Q3281">
        <v>0</v>
      </c>
      <c r="R3281">
        <v>0</v>
      </c>
      <c r="S3281">
        <v>757</v>
      </c>
      <c r="T3281">
        <f t="shared" si="103"/>
        <v>757</v>
      </c>
      <c r="U3281">
        <v>280941</v>
      </c>
      <c r="V3281">
        <v>215412</v>
      </c>
      <c r="W3281" s="3">
        <v>-6.789284147</v>
      </c>
      <c r="X3281" s="3">
        <v>53.18307506</v>
      </c>
      <c r="Y3281" t="s">
        <v>8544</v>
      </c>
      <c r="Z3281" t="str">
        <f t="shared" si="104"/>
        <v>Catholic</v>
      </c>
    </row>
    <row r="3282" spans="1:26" x14ac:dyDescent="0.35">
      <c r="A3282">
        <v>141</v>
      </c>
      <c r="B3282" t="s">
        <v>8937</v>
      </c>
      <c r="C3282" t="s">
        <v>8938</v>
      </c>
      <c r="D3282" s="1">
        <f>VLOOKUP(C3282,'[1]Progression Data'!A:D,4,FALSE)</f>
        <v>92</v>
      </c>
      <c r="E3282" s="1" t="s">
        <v>8939</v>
      </c>
      <c r="F3282" t="s">
        <v>4291</v>
      </c>
      <c r="G3282" t="s">
        <v>31</v>
      </c>
      <c r="H3282" t="s">
        <v>32</v>
      </c>
      <c r="I3282" t="s">
        <v>32</v>
      </c>
      <c r="J3282" t="s">
        <v>33</v>
      </c>
      <c r="K3282" t="s">
        <v>8551</v>
      </c>
      <c r="L3282" t="s">
        <v>8542</v>
      </c>
      <c r="M3282" t="s">
        <v>8543</v>
      </c>
      <c r="N3282" t="s">
        <v>32</v>
      </c>
      <c r="O3282">
        <v>0</v>
      </c>
      <c r="P3282">
        <v>0</v>
      </c>
      <c r="Q3282">
        <v>0</v>
      </c>
      <c r="R3282">
        <v>344</v>
      </c>
      <c r="S3282">
        <v>348</v>
      </c>
      <c r="T3282">
        <f t="shared" si="103"/>
        <v>692</v>
      </c>
      <c r="U3282">
        <v>283930</v>
      </c>
      <c r="V3282">
        <v>209528</v>
      </c>
      <c r="W3282" s="3">
        <v>-6.7461274360000001</v>
      </c>
      <c r="X3282" s="3">
        <v>53.129755670000002</v>
      </c>
      <c r="Y3282" t="s">
        <v>8544</v>
      </c>
      <c r="Z3282" t="str">
        <f t="shared" si="104"/>
        <v>Catholic</v>
      </c>
    </row>
    <row r="3283" spans="1:26" x14ac:dyDescent="0.35">
      <c r="A3283">
        <v>142</v>
      </c>
      <c r="B3283" t="s">
        <v>8940</v>
      </c>
      <c r="C3283" t="s">
        <v>8941</v>
      </c>
      <c r="D3283" s="1">
        <f>VLOOKUP(C3283,'[1]Progression Data'!A:D,4,FALSE)</f>
        <v>73</v>
      </c>
      <c r="E3283" s="1" t="s">
        <v>8942</v>
      </c>
      <c r="F3283" t="s">
        <v>4291</v>
      </c>
      <c r="G3283" t="s">
        <v>31</v>
      </c>
      <c r="H3283" t="s">
        <v>32</v>
      </c>
      <c r="I3283" t="s">
        <v>32</v>
      </c>
      <c r="J3283" t="s">
        <v>33</v>
      </c>
      <c r="K3283" t="s">
        <v>8551</v>
      </c>
      <c r="L3283" t="s">
        <v>8542</v>
      </c>
      <c r="M3283" t="s">
        <v>8543</v>
      </c>
      <c r="N3283" t="s">
        <v>32</v>
      </c>
      <c r="O3283">
        <v>0</v>
      </c>
      <c r="P3283">
        <v>0</v>
      </c>
      <c r="Q3283">
        <v>0</v>
      </c>
      <c r="R3283">
        <v>416</v>
      </c>
      <c r="S3283">
        <v>398</v>
      </c>
      <c r="T3283">
        <f t="shared" si="103"/>
        <v>814</v>
      </c>
      <c r="U3283">
        <v>288494</v>
      </c>
      <c r="V3283">
        <v>240004</v>
      </c>
      <c r="W3283" s="3">
        <v>-6.6694907450000001</v>
      </c>
      <c r="X3283" s="3">
        <v>53.402775249999998</v>
      </c>
      <c r="Y3283" t="s">
        <v>8544</v>
      </c>
      <c r="Z3283" t="str">
        <f t="shared" si="104"/>
        <v>Catholic</v>
      </c>
    </row>
    <row r="3284" spans="1:26" x14ac:dyDescent="0.35">
      <c r="A3284">
        <v>143</v>
      </c>
      <c r="B3284" t="s">
        <v>8943</v>
      </c>
      <c r="C3284" t="s">
        <v>8831</v>
      </c>
      <c r="D3284" s="1">
        <v>71</v>
      </c>
      <c r="E3284" s="1" t="s">
        <v>8944</v>
      </c>
      <c r="F3284" t="s">
        <v>4291</v>
      </c>
      <c r="G3284" t="s">
        <v>31</v>
      </c>
      <c r="H3284" t="s">
        <v>32</v>
      </c>
      <c r="I3284" t="str">
        <f>VLOOKUP(B3284,'[1]DEIS Post-Primary'!A:C,2,FALSE)</f>
        <v>Y</v>
      </c>
      <c r="J3284" t="s">
        <v>33</v>
      </c>
      <c r="K3284" t="s">
        <v>8551</v>
      </c>
      <c r="L3284" t="s">
        <v>8542</v>
      </c>
      <c r="M3284" t="s">
        <v>8543</v>
      </c>
      <c r="N3284" t="s">
        <v>32</v>
      </c>
      <c r="O3284">
        <v>0</v>
      </c>
      <c r="P3284">
        <v>0</v>
      </c>
      <c r="Q3284">
        <v>0</v>
      </c>
      <c r="R3284">
        <v>148</v>
      </c>
      <c r="S3284">
        <v>153</v>
      </c>
      <c r="T3284">
        <f t="shared" si="103"/>
        <v>301</v>
      </c>
      <c r="U3284">
        <v>262499</v>
      </c>
      <c r="V3284">
        <v>210618</v>
      </c>
      <c r="W3284" s="3">
        <v>-7.0660290850000003</v>
      </c>
      <c r="X3284" s="3">
        <v>53.142489179999998</v>
      </c>
      <c r="Y3284" t="s">
        <v>8544</v>
      </c>
      <c r="Z3284" t="str">
        <f t="shared" si="104"/>
        <v>Catholic</v>
      </c>
    </row>
    <row r="3285" spans="1:26" x14ac:dyDescent="0.35">
      <c r="A3285">
        <v>144</v>
      </c>
      <c r="B3285" t="s">
        <v>8945</v>
      </c>
      <c r="C3285" t="s">
        <v>8946</v>
      </c>
      <c r="D3285" s="1">
        <f>VLOOKUP(C3285,'[1]Progression Data'!A:D,4,FALSE)</f>
        <v>82</v>
      </c>
      <c r="E3285" s="1" t="s">
        <v>8947</v>
      </c>
      <c r="F3285" t="s">
        <v>4291</v>
      </c>
      <c r="G3285" t="s">
        <v>31</v>
      </c>
      <c r="H3285" t="s">
        <v>32</v>
      </c>
      <c r="I3285" t="s">
        <v>32</v>
      </c>
      <c r="J3285" t="s">
        <v>33</v>
      </c>
      <c r="K3285" t="s">
        <v>8537</v>
      </c>
      <c r="L3285" t="s">
        <v>8542</v>
      </c>
      <c r="M3285" t="s">
        <v>8543</v>
      </c>
      <c r="N3285" t="s">
        <v>32</v>
      </c>
      <c r="O3285">
        <v>0</v>
      </c>
      <c r="P3285">
        <v>0</v>
      </c>
      <c r="Q3285">
        <v>0</v>
      </c>
      <c r="R3285">
        <v>920</v>
      </c>
      <c r="S3285">
        <v>0</v>
      </c>
      <c r="T3285">
        <f t="shared" si="103"/>
        <v>920</v>
      </c>
      <c r="U3285">
        <v>289438</v>
      </c>
      <c r="V3285">
        <v>219178</v>
      </c>
      <c r="W3285" s="3">
        <v>-6.6611682590000001</v>
      </c>
      <c r="X3285" s="3">
        <v>53.215544970000003</v>
      </c>
      <c r="Y3285" t="s">
        <v>8544</v>
      </c>
      <c r="Z3285" t="str">
        <f t="shared" si="104"/>
        <v>Catholic</v>
      </c>
    </row>
    <row r="3286" spans="1:26" x14ac:dyDescent="0.35">
      <c r="A3286">
        <v>145</v>
      </c>
      <c r="B3286" t="s">
        <v>8948</v>
      </c>
      <c r="C3286" t="s">
        <v>8949</v>
      </c>
      <c r="D3286" s="1">
        <f>VLOOKUP(C3286,'[1]Progression Data'!A:D,4,FALSE)</f>
        <v>97</v>
      </c>
      <c r="E3286" s="1" t="s">
        <v>8950</v>
      </c>
      <c r="F3286" t="s">
        <v>4291</v>
      </c>
      <c r="G3286" t="s">
        <v>31</v>
      </c>
      <c r="H3286" t="s">
        <v>32</v>
      </c>
      <c r="I3286" t="s">
        <v>32</v>
      </c>
      <c r="J3286" t="s">
        <v>33</v>
      </c>
      <c r="K3286" t="s">
        <v>8537</v>
      </c>
      <c r="L3286" t="s">
        <v>8884</v>
      </c>
      <c r="M3286" t="s">
        <v>8543</v>
      </c>
      <c r="N3286" t="s">
        <v>80</v>
      </c>
      <c r="O3286">
        <v>0</v>
      </c>
      <c r="P3286">
        <v>0</v>
      </c>
      <c r="Q3286">
        <v>21840</v>
      </c>
      <c r="R3286">
        <v>441</v>
      </c>
      <c r="S3286">
        <v>0</v>
      </c>
      <c r="T3286">
        <f t="shared" si="103"/>
        <v>441</v>
      </c>
      <c r="U3286">
        <v>287719</v>
      </c>
      <c r="V3286">
        <v>229723</v>
      </c>
      <c r="W3286" s="3">
        <v>-6.6839878910000001</v>
      </c>
      <c r="X3286" s="3">
        <v>53.310554359999998</v>
      </c>
      <c r="Y3286" t="s">
        <v>8544</v>
      </c>
      <c r="Z3286" t="str">
        <f t="shared" si="104"/>
        <v>Catholic</v>
      </c>
    </row>
    <row r="3287" spans="1:26" x14ac:dyDescent="0.35">
      <c r="A3287">
        <v>146</v>
      </c>
      <c r="B3287" t="s">
        <v>8951</v>
      </c>
      <c r="C3287" t="s">
        <v>8952</v>
      </c>
      <c r="D3287" s="1">
        <f>VLOOKUP(C3287,'[1]Progression Data'!A:D,4,FALSE)</f>
        <v>100</v>
      </c>
      <c r="E3287" s="1" t="s">
        <v>8953</v>
      </c>
      <c r="F3287" t="s">
        <v>4291</v>
      </c>
      <c r="G3287" t="s">
        <v>31</v>
      </c>
      <c r="H3287" t="s">
        <v>32</v>
      </c>
      <c r="I3287" t="s">
        <v>32</v>
      </c>
      <c r="J3287" t="s">
        <v>33</v>
      </c>
      <c r="K3287" t="s">
        <v>8541</v>
      </c>
      <c r="L3287" t="s">
        <v>8542</v>
      </c>
      <c r="M3287" t="s">
        <v>8543</v>
      </c>
      <c r="N3287" t="s">
        <v>32</v>
      </c>
      <c r="O3287">
        <v>0</v>
      </c>
      <c r="P3287">
        <v>0</v>
      </c>
      <c r="Q3287">
        <v>0</v>
      </c>
      <c r="R3287">
        <v>0</v>
      </c>
      <c r="S3287">
        <v>920</v>
      </c>
      <c r="T3287">
        <f t="shared" si="103"/>
        <v>920</v>
      </c>
      <c r="U3287">
        <v>289282</v>
      </c>
      <c r="V3287">
        <v>219638</v>
      </c>
      <c r="W3287" s="3">
        <v>-6.6633741430000004</v>
      </c>
      <c r="X3287" s="3">
        <v>53.219703240000001</v>
      </c>
      <c r="Y3287" t="s">
        <v>8544</v>
      </c>
      <c r="Z3287" t="str">
        <f t="shared" si="104"/>
        <v>Catholic</v>
      </c>
    </row>
    <row r="3288" spans="1:26" x14ac:dyDescent="0.35">
      <c r="A3288">
        <v>147</v>
      </c>
      <c r="B3288" t="s">
        <v>8954</v>
      </c>
      <c r="C3288" t="s">
        <v>8955</v>
      </c>
      <c r="D3288" s="1">
        <f>VLOOKUP(C3288,'[1]Progression Data'!A:D,4,FALSE)</f>
        <v>73</v>
      </c>
      <c r="E3288" s="1" t="s">
        <v>8956</v>
      </c>
      <c r="F3288" t="s">
        <v>8315</v>
      </c>
      <c r="G3288" t="s">
        <v>31</v>
      </c>
      <c r="H3288" t="s">
        <v>32</v>
      </c>
      <c r="I3288" t="s">
        <v>32</v>
      </c>
      <c r="J3288" t="s">
        <v>33</v>
      </c>
      <c r="K3288" t="s">
        <v>8537</v>
      </c>
      <c r="L3288" t="s">
        <v>8542</v>
      </c>
      <c r="M3288" t="s">
        <v>8543</v>
      </c>
      <c r="N3288" t="s">
        <v>32</v>
      </c>
      <c r="O3288">
        <v>0</v>
      </c>
      <c r="P3288">
        <v>0</v>
      </c>
      <c r="Q3288">
        <v>0</v>
      </c>
      <c r="R3288">
        <v>342</v>
      </c>
      <c r="S3288">
        <v>0</v>
      </c>
      <c r="T3288">
        <f t="shared" si="103"/>
        <v>342</v>
      </c>
      <c r="U3288">
        <v>323729</v>
      </c>
      <c r="V3288">
        <v>173373</v>
      </c>
      <c r="W3288" s="3">
        <v>-6.1656323190000002</v>
      </c>
      <c r="X3288" s="3">
        <v>52.7973067</v>
      </c>
      <c r="Y3288" t="s">
        <v>8544</v>
      </c>
      <c r="Z3288" t="str">
        <f t="shared" si="104"/>
        <v>Catholic</v>
      </c>
    </row>
    <row r="3289" spans="1:26" x14ac:dyDescent="0.35">
      <c r="A3289">
        <v>148</v>
      </c>
      <c r="B3289" t="s">
        <v>8957</v>
      </c>
      <c r="C3289" t="s">
        <v>8725</v>
      </c>
      <c r="D3289" s="1">
        <v>96</v>
      </c>
      <c r="E3289" s="1" t="s">
        <v>8958</v>
      </c>
      <c r="F3289" t="s">
        <v>8315</v>
      </c>
      <c r="G3289" t="s">
        <v>31</v>
      </c>
      <c r="H3289" t="s">
        <v>32</v>
      </c>
      <c r="I3289" t="s">
        <v>32</v>
      </c>
      <c r="J3289" t="s">
        <v>33</v>
      </c>
      <c r="K3289" t="s">
        <v>8541</v>
      </c>
      <c r="L3289" t="s">
        <v>8542</v>
      </c>
      <c r="M3289" t="s">
        <v>8543</v>
      </c>
      <c r="N3289" t="s">
        <v>32</v>
      </c>
      <c r="O3289">
        <v>0</v>
      </c>
      <c r="P3289">
        <v>0</v>
      </c>
      <c r="Q3289">
        <v>0</v>
      </c>
      <c r="R3289">
        <v>0</v>
      </c>
      <c r="S3289">
        <v>545</v>
      </c>
      <c r="T3289">
        <f t="shared" si="103"/>
        <v>545</v>
      </c>
      <c r="U3289">
        <v>324338</v>
      </c>
      <c r="V3289">
        <v>173321</v>
      </c>
      <c r="W3289" s="3">
        <v>-6.1566283070000001</v>
      </c>
      <c r="X3289" s="3">
        <v>52.79669981</v>
      </c>
      <c r="Y3289" t="s">
        <v>8544</v>
      </c>
      <c r="Z3289" t="str">
        <f t="shared" si="104"/>
        <v>Catholic</v>
      </c>
    </row>
    <row r="3290" spans="1:26" x14ac:dyDescent="0.35">
      <c r="A3290">
        <v>149</v>
      </c>
      <c r="B3290" t="s">
        <v>8959</v>
      </c>
      <c r="C3290" t="s">
        <v>8960</v>
      </c>
      <c r="D3290" s="1">
        <f>VLOOKUP(C3290,'[1]Progression Data'!A:D,4,FALSE)</f>
        <v>62</v>
      </c>
      <c r="E3290" s="1" t="s">
        <v>8961</v>
      </c>
      <c r="F3290" t="s">
        <v>8315</v>
      </c>
      <c r="G3290" t="s">
        <v>31</v>
      </c>
      <c r="H3290" t="s">
        <v>32</v>
      </c>
      <c r="I3290" t="str">
        <f>VLOOKUP(B3290,'[1]DEIS Post-Primary'!A:C,2,FALSE)</f>
        <v>Y</v>
      </c>
      <c r="J3290" t="s">
        <v>33</v>
      </c>
      <c r="K3290" t="s">
        <v>8537</v>
      </c>
      <c r="L3290" t="s">
        <v>8542</v>
      </c>
      <c r="M3290" t="s">
        <v>8543</v>
      </c>
      <c r="N3290" t="s">
        <v>32</v>
      </c>
      <c r="O3290">
        <v>0</v>
      </c>
      <c r="P3290">
        <v>0</v>
      </c>
      <c r="Q3290">
        <v>0</v>
      </c>
      <c r="R3290">
        <v>302</v>
      </c>
      <c r="S3290">
        <v>0</v>
      </c>
      <c r="T3290">
        <f t="shared" si="103"/>
        <v>302</v>
      </c>
      <c r="U3290">
        <v>325562</v>
      </c>
      <c r="V3290">
        <v>220007</v>
      </c>
      <c r="W3290" s="3">
        <v>-6.1203609889999999</v>
      </c>
      <c r="X3290" s="3">
        <v>53.215690449999997</v>
      </c>
      <c r="Y3290" t="s">
        <v>8544</v>
      </c>
      <c r="Z3290" t="str">
        <f t="shared" si="104"/>
        <v>Catholic</v>
      </c>
    </row>
    <row r="3291" spans="1:26" x14ac:dyDescent="0.35">
      <c r="A3291">
        <v>150</v>
      </c>
      <c r="B3291" t="s">
        <v>8962</v>
      </c>
      <c r="C3291" t="s">
        <v>8785</v>
      </c>
      <c r="D3291" s="1">
        <v>93</v>
      </c>
      <c r="E3291" s="1" t="s">
        <v>8963</v>
      </c>
      <c r="F3291" t="s">
        <v>8315</v>
      </c>
      <c r="G3291" t="s">
        <v>31</v>
      </c>
      <c r="H3291" t="s">
        <v>32</v>
      </c>
      <c r="I3291" t="s">
        <v>32</v>
      </c>
      <c r="J3291" t="s">
        <v>33</v>
      </c>
      <c r="K3291" t="s">
        <v>8537</v>
      </c>
      <c r="L3291" t="s">
        <v>8542</v>
      </c>
      <c r="M3291" t="s">
        <v>8543</v>
      </c>
      <c r="N3291" t="s">
        <v>32</v>
      </c>
      <c r="O3291">
        <v>0</v>
      </c>
      <c r="P3291">
        <v>0</v>
      </c>
      <c r="Q3291">
        <v>0</v>
      </c>
      <c r="R3291">
        <v>635</v>
      </c>
      <c r="S3291">
        <v>0</v>
      </c>
      <c r="T3291">
        <f t="shared" si="103"/>
        <v>635</v>
      </c>
      <c r="U3291">
        <v>326892</v>
      </c>
      <c r="V3291">
        <v>217366</v>
      </c>
      <c r="W3291" s="3">
        <v>-6.101511811</v>
      </c>
      <c r="X3291" s="3">
        <v>53.191657970000001</v>
      </c>
      <c r="Y3291" t="s">
        <v>8544</v>
      </c>
      <c r="Z3291" t="str">
        <f t="shared" si="104"/>
        <v>Catholic</v>
      </c>
    </row>
    <row r="3292" spans="1:26" x14ac:dyDescent="0.35">
      <c r="A3292">
        <v>151</v>
      </c>
      <c r="B3292" t="s">
        <v>8964</v>
      </c>
      <c r="C3292" t="s">
        <v>8965</v>
      </c>
      <c r="D3292" s="1">
        <f>VLOOKUP(C3292,'[1]Progression Data'!A:D,4,FALSE)</f>
        <v>100</v>
      </c>
      <c r="E3292" s="1" t="s">
        <v>8966</v>
      </c>
      <c r="F3292" t="s">
        <v>8315</v>
      </c>
      <c r="G3292" t="s">
        <v>31</v>
      </c>
      <c r="H3292" t="s">
        <v>32</v>
      </c>
      <c r="I3292" t="s">
        <v>32</v>
      </c>
      <c r="J3292" t="s">
        <v>33</v>
      </c>
      <c r="K3292" t="s">
        <v>8551</v>
      </c>
      <c r="L3292" t="s">
        <v>8542</v>
      </c>
      <c r="M3292" t="s">
        <v>8543</v>
      </c>
      <c r="N3292" t="s">
        <v>80</v>
      </c>
      <c r="O3292">
        <v>7780</v>
      </c>
      <c r="P3292">
        <v>0</v>
      </c>
      <c r="Q3292">
        <v>0</v>
      </c>
      <c r="R3292">
        <v>314</v>
      </c>
      <c r="S3292">
        <v>201</v>
      </c>
      <c r="T3292">
        <f t="shared" si="103"/>
        <v>515</v>
      </c>
      <c r="U3292">
        <v>324651</v>
      </c>
      <c r="V3292">
        <v>218571</v>
      </c>
      <c r="W3292" s="3">
        <v>-6.1345509079999996</v>
      </c>
      <c r="X3292" s="3">
        <v>53.203008799999999</v>
      </c>
      <c r="Y3292" t="s">
        <v>8544</v>
      </c>
      <c r="Z3292" t="str">
        <f t="shared" si="104"/>
        <v>Catholic</v>
      </c>
    </row>
    <row r="3293" spans="1:26" x14ac:dyDescent="0.35">
      <c r="A3293">
        <v>152</v>
      </c>
      <c r="B3293" t="s">
        <v>8967</v>
      </c>
      <c r="C3293" t="s">
        <v>8539</v>
      </c>
      <c r="D3293" s="1">
        <v>95</v>
      </c>
      <c r="E3293" s="1" t="s">
        <v>8968</v>
      </c>
      <c r="F3293" t="s">
        <v>8315</v>
      </c>
      <c r="G3293" t="s">
        <v>31</v>
      </c>
      <c r="H3293" t="s">
        <v>32</v>
      </c>
      <c r="I3293" t="s">
        <v>32</v>
      </c>
      <c r="J3293" t="s">
        <v>33</v>
      </c>
      <c r="K3293" t="s">
        <v>8541</v>
      </c>
      <c r="L3293" t="s">
        <v>8542</v>
      </c>
      <c r="M3293" t="s">
        <v>8543</v>
      </c>
      <c r="N3293" t="s">
        <v>32</v>
      </c>
      <c r="O3293">
        <v>0</v>
      </c>
      <c r="P3293">
        <v>0</v>
      </c>
      <c r="Q3293">
        <v>0</v>
      </c>
      <c r="R3293">
        <v>0</v>
      </c>
      <c r="S3293">
        <v>848</v>
      </c>
      <c r="T3293">
        <f t="shared" si="103"/>
        <v>848</v>
      </c>
      <c r="U3293">
        <v>326592</v>
      </c>
      <c r="V3293">
        <v>217911</v>
      </c>
      <c r="W3293" s="3">
        <v>-6.105781769</v>
      </c>
      <c r="X3293" s="3">
        <v>53.196623649999999</v>
      </c>
      <c r="Y3293" t="s">
        <v>8544</v>
      </c>
      <c r="Z3293" t="str">
        <f t="shared" si="104"/>
        <v>Catholic</v>
      </c>
    </row>
    <row r="3294" spans="1:26" x14ac:dyDescent="0.35">
      <c r="A3294">
        <v>153</v>
      </c>
      <c r="B3294" t="s">
        <v>8969</v>
      </c>
      <c r="C3294" t="s">
        <v>8970</v>
      </c>
      <c r="D3294" s="1">
        <f>VLOOKUP(C3294,'[1]Progression Data'!A:D,4,FALSE)</f>
        <v>89</v>
      </c>
      <c r="E3294" s="1" t="s">
        <v>8971</v>
      </c>
      <c r="F3294" t="s">
        <v>8315</v>
      </c>
      <c r="G3294" t="s">
        <v>31</v>
      </c>
      <c r="H3294" t="s">
        <v>32</v>
      </c>
      <c r="I3294" t="s">
        <v>32</v>
      </c>
      <c r="J3294" t="s">
        <v>33</v>
      </c>
      <c r="K3294" t="s">
        <v>8551</v>
      </c>
      <c r="L3294" t="s">
        <v>8542</v>
      </c>
      <c r="M3294" t="s">
        <v>8543</v>
      </c>
      <c r="N3294" t="s">
        <v>32</v>
      </c>
      <c r="O3294">
        <v>0</v>
      </c>
      <c r="P3294">
        <v>0</v>
      </c>
      <c r="Q3294">
        <v>0</v>
      </c>
      <c r="R3294">
        <v>372</v>
      </c>
      <c r="S3294">
        <v>196</v>
      </c>
      <c r="T3294">
        <f t="shared" si="103"/>
        <v>568</v>
      </c>
      <c r="U3294">
        <v>329757</v>
      </c>
      <c r="V3294">
        <v>212386</v>
      </c>
      <c r="W3294" s="3">
        <v>-6.0606919049999997</v>
      </c>
      <c r="X3294" s="3">
        <v>53.146246529999999</v>
      </c>
      <c r="Y3294" t="s">
        <v>8544</v>
      </c>
      <c r="Z3294" t="str">
        <f t="shared" si="104"/>
        <v>Catholic</v>
      </c>
    </row>
    <row r="3295" spans="1:26" x14ac:dyDescent="0.35">
      <c r="A3295">
        <v>154</v>
      </c>
      <c r="B3295" t="s">
        <v>8972</v>
      </c>
      <c r="C3295" t="s">
        <v>8563</v>
      </c>
      <c r="D3295" s="1">
        <v>64</v>
      </c>
      <c r="E3295" s="1" t="s">
        <v>8973</v>
      </c>
      <c r="F3295" t="s">
        <v>8315</v>
      </c>
      <c r="G3295" t="s">
        <v>31</v>
      </c>
      <c r="H3295" t="s">
        <v>32</v>
      </c>
      <c r="I3295" t="s">
        <v>32</v>
      </c>
      <c r="J3295" t="s">
        <v>33</v>
      </c>
      <c r="K3295" t="s">
        <v>8541</v>
      </c>
      <c r="L3295" t="s">
        <v>8542</v>
      </c>
      <c r="M3295" t="s">
        <v>8543</v>
      </c>
      <c r="N3295" t="s">
        <v>32</v>
      </c>
      <c r="O3295">
        <v>0</v>
      </c>
      <c r="P3295">
        <v>0</v>
      </c>
      <c r="Q3295">
        <v>0</v>
      </c>
      <c r="R3295">
        <v>0</v>
      </c>
      <c r="S3295">
        <v>435</v>
      </c>
      <c r="T3295">
        <f t="shared" si="103"/>
        <v>435</v>
      </c>
      <c r="U3295">
        <v>331738</v>
      </c>
      <c r="V3295">
        <v>193640</v>
      </c>
      <c r="W3295" s="3">
        <v>-6.038766817</v>
      </c>
      <c r="X3295" s="3">
        <v>52.9774192</v>
      </c>
      <c r="Y3295" t="s">
        <v>8544</v>
      </c>
      <c r="Z3295" t="str">
        <f t="shared" si="104"/>
        <v>Catholic</v>
      </c>
    </row>
    <row r="3296" spans="1:26" x14ac:dyDescent="0.35">
      <c r="A3296">
        <v>155</v>
      </c>
      <c r="B3296" t="s">
        <v>8974</v>
      </c>
      <c r="C3296" t="s">
        <v>8975</v>
      </c>
      <c r="D3296" s="1">
        <f>VLOOKUP(C3296,'[1]Progression Data'!A:D,4,FALSE)</f>
        <v>78</v>
      </c>
      <c r="E3296" s="1" t="s">
        <v>8976</v>
      </c>
      <c r="F3296" t="s">
        <v>361</v>
      </c>
      <c r="G3296" t="s">
        <v>31</v>
      </c>
      <c r="H3296" t="s">
        <v>32</v>
      </c>
      <c r="I3296" t="s">
        <v>32</v>
      </c>
      <c r="J3296" t="s">
        <v>33</v>
      </c>
      <c r="K3296" t="s">
        <v>8551</v>
      </c>
      <c r="L3296" t="s">
        <v>8542</v>
      </c>
      <c r="M3296" t="s">
        <v>8543</v>
      </c>
      <c r="N3296" t="s">
        <v>32</v>
      </c>
      <c r="O3296">
        <v>0</v>
      </c>
      <c r="P3296">
        <v>0</v>
      </c>
      <c r="Q3296">
        <v>0</v>
      </c>
      <c r="R3296">
        <v>381</v>
      </c>
      <c r="S3296">
        <v>255</v>
      </c>
      <c r="T3296">
        <f t="shared" si="103"/>
        <v>636</v>
      </c>
      <c r="U3296">
        <v>134054</v>
      </c>
      <c r="V3296">
        <v>177843</v>
      </c>
      <c r="W3296" s="3">
        <v>-8.9787927130000007</v>
      </c>
      <c r="X3296" s="3">
        <v>52.847616719999998</v>
      </c>
      <c r="Y3296" t="s">
        <v>8544</v>
      </c>
      <c r="Z3296" t="str">
        <f t="shared" si="104"/>
        <v>Catholic</v>
      </c>
    </row>
    <row r="3297" spans="1:26" x14ac:dyDescent="0.35">
      <c r="A3297">
        <v>156</v>
      </c>
      <c r="B3297" t="s">
        <v>8977</v>
      </c>
      <c r="C3297" t="s">
        <v>8978</v>
      </c>
      <c r="D3297" s="1">
        <f>VLOOKUP(C3297,'[1]Progression Data'!A:D,4,FALSE)</f>
        <v>86</v>
      </c>
      <c r="E3297" s="1" t="s">
        <v>8979</v>
      </c>
      <c r="F3297" t="s">
        <v>361</v>
      </c>
      <c r="G3297" t="s">
        <v>31</v>
      </c>
      <c r="H3297" t="s">
        <v>32</v>
      </c>
      <c r="I3297" t="s">
        <v>32</v>
      </c>
      <c r="J3297" t="s">
        <v>33</v>
      </c>
      <c r="K3297" t="s">
        <v>8551</v>
      </c>
      <c r="L3297" t="s">
        <v>8542</v>
      </c>
      <c r="M3297" t="s">
        <v>8543</v>
      </c>
      <c r="N3297" t="s">
        <v>32</v>
      </c>
      <c r="O3297">
        <v>0</v>
      </c>
      <c r="P3297">
        <v>0</v>
      </c>
      <c r="Q3297">
        <v>0</v>
      </c>
      <c r="R3297">
        <v>793</v>
      </c>
      <c r="S3297">
        <v>385</v>
      </c>
      <c r="T3297">
        <f t="shared" si="103"/>
        <v>1178</v>
      </c>
      <c r="U3297">
        <v>133737</v>
      </c>
      <c r="V3297">
        <v>176317</v>
      </c>
      <c r="W3297" s="3">
        <v>-8.9831872520000005</v>
      </c>
      <c r="X3297" s="3">
        <v>52.833867589999997</v>
      </c>
      <c r="Y3297" t="s">
        <v>8544</v>
      </c>
      <c r="Z3297" t="str">
        <f t="shared" si="104"/>
        <v>Catholic</v>
      </c>
    </row>
    <row r="3298" spans="1:26" x14ac:dyDescent="0.35">
      <c r="A3298">
        <v>157</v>
      </c>
      <c r="B3298" t="s">
        <v>8980</v>
      </c>
      <c r="C3298" t="s">
        <v>8683</v>
      </c>
      <c r="D3298" s="1">
        <v>90</v>
      </c>
      <c r="E3298" s="1" t="s">
        <v>8981</v>
      </c>
      <c r="F3298" t="s">
        <v>361</v>
      </c>
      <c r="G3298" t="s">
        <v>31</v>
      </c>
      <c r="H3298" t="s">
        <v>32</v>
      </c>
      <c r="I3298" t="s">
        <v>32</v>
      </c>
      <c r="J3298" t="s">
        <v>33</v>
      </c>
      <c r="K3298" t="s">
        <v>8541</v>
      </c>
      <c r="L3298" t="s">
        <v>8542</v>
      </c>
      <c r="M3298" t="s">
        <v>8543</v>
      </c>
      <c r="N3298" t="s">
        <v>32</v>
      </c>
      <c r="O3298">
        <v>0</v>
      </c>
      <c r="P3298">
        <v>0</v>
      </c>
      <c r="Q3298">
        <v>0</v>
      </c>
      <c r="R3298">
        <v>0</v>
      </c>
      <c r="S3298">
        <v>807</v>
      </c>
      <c r="T3298">
        <f t="shared" si="103"/>
        <v>807</v>
      </c>
      <c r="U3298">
        <v>133653</v>
      </c>
      <c r="V3298">
        <v>177756</v>
      </c>
      <c r="W3298" s="3">
        <v>-8.984725847</v>
      </c>
      <c r="X3298" s="3">
        <v>52.846785869999998</v>
      </c>
      <c r="Y3298" t="s">
        <v>8544</v>
      </c>
      <c r="Z3298" t="str">
        <f t="shared" si="104"/>
        <v>Catholic</v>
      </c>
    </row>
    <row r="3299" spans="1:26" x14ac:dyDescent="0.35">
      <c r="A3299">
        <v>158</v>
      </c>
      <c r="B3299" t="s">
        <v>8982</v>
      </c>
      <c r="C3299" t="s">
        <v>8983</v>
      </c>
      <c r="D3299" s="1">
        <f>VLOOKUP(C3299,'[1]Progression Data'!A:D,4,FALSE)</f>
        <v>79</v>
      </c>
      <c r="E3299" s="1" t="s">
        <v>661</v>
      </c>
      <c r="F3299" t="s">
        <v>361</v>
      </c>
      <c r="G3299" t="s">
        <v>31</v>
      </c>
      <c r="H3299" t="s">
        <v>32</v>
      </c>
      <c r="I3299" t="s">
        <v>32</v>
      </c>
      <c r="J3299" t="s">
        <v>33</v>
      </c>
      <c r="K3299" t="s">
        <v>8537</v>
      </c>
      <c r="L3299" t="s">
        <v>8542</v>
      </c>
      <c r="M3299" t="s">
        <v>8543</v>
      </c>
      <c r="N3299" t="s">
        <v>32</v>
      </c>
      <c r="O3299">
        <v>0</v>
      </c>
      <c r="P3299">
        <v>0</v>
      </c>
      <c r="Q3299">
        <v>0</v>
      </c>
      <c r="R3299">
        <v>177</v>
      </c>
      <c r="S3299">
        <v>0</v>
      </c>
      <c r="T3299">
        <f t="shared" si="103"/>
        <v>177</v>
      </c>
      <c r="U3299">
        <v>113365</v>
      </c>
      <c r="V3299">
        <v>188628</v>
      </c>
      <c r="W3299" s="3">
        <v>-9.2886623499999992</v>
      </c>
      <c r="X3299" s="3">
        <v>52.941574840000001</v>
      </c>
      <c r="Y3299" t="s">
        <v>8544</v>
      </c>
      <c r="Z3299" t="str">
        <f t="shared" si="104"/>
        <v>Catholic</v>
      </c>
    </row>
    <row r="3300" spans="1:26" x14ac:dyDescent="0.35">
      <c r="A3300">
        <v>159</v>
      </c>
      <c r="B3300" t="s">
        <v>8984</v>
      </c>
      <c r="C3300" t="s">
        <v>1982</v>
      </c>
      <c r="D3300" s="1">
        <f>VLOOKUP(C3300,'[1]Progression Data'!A:D,4,FALSE)</f>
        <v>100</v>
      </c>
      <c r="E3300" s="1" t="s">
        <v>8985</v>
      </c>
      <c r="F3300" t="s">
        <v>361</v>
      </c>
      <c r="G3300" t="s">
        <v>31</v>
      </c>
      <c r="H3300" t="s">
        <v>32</v>
      </c>
      <c r="I3300" t="s">
        <v>32</v>
      </c>
      <c r="J3300" t="s">
        <v>33</v>
      </c>
      <c r="K3300" t="s">
        <v>8541</v>
      </c>
      <c r="L3300" t="s">
        <v>8542</v>
      </c>
      <c r="M3300" t="s">
        <v>8543</v>
      </c>
      <c r="N3300" t="s">
        <v>32</v>
      </c>
      <c r="O3300">
        <v>0</v>
      </c>
      <c r="P3300">
        <v>0</v>
      </c>
      <c r="Q3300">
        <v>0</v>
      </c>
      <c r="R3300">
        <v>0</v>
      </c>
      <c r="S3300">
        <v>279</v>
      </c>
      <c r="T3300">
        <f t="shared" si="103"/>
        <v>279</v>
      </c>
      <c r="U3300">
        <v>112737</v>
      </c>
      <c r="V3300">
        <v>188313</v>
      </c>
      <c r="W3300" s="3">
        <v>-9.2979163099999997</v>
      </c>
      <c r="X3300" s="3">
        <v>52.938643450000001</v>
      </c>
      <c r="Y3300" t="s">
        <v>8544</v>
      </c>
      <c r="Z3300" t="str">
        <f t="shared" si="104"/>
        <v>Catholic</v>
      </c>
    </row>
    <row r="3301" spans="1:26" x14ac:dyDescent="0.35">
      <c r="A3301">
        <v>160</v>
      </c>
      <c r="B3301" t="s">
        <v>8986</v>
      </c>
      <c r="C3301" t="s">
        <v>8987</v>
      </c>
      <c r="D3301" s="1">
        <f>VLOOKUP(C3301,'[1]Progression Data'!A:D,4,FALSE)</f>
        <v>81</v>
      </c>
      <c r="E3301" s="1" t="s">
        <v>8988</v>
      </c>
      <c r="F3301" t="s">
        <v>361</v>
      </c>
      <c r="G3301" t="s">
        <v>31</v>
      </c>
      <c r="H3301" t="s">
        <v>32</v>
      </c>
      <c r="I3301" t="s">
        <v>32</v>
      </c>
      <c r="J3301" t="s">
        <v>33</v>
      </c>
      <c r="K3301" t="s">
        <v>8551</v>
      </c>
      <c r="L3301" t="s">
        <v>8542</v>
      </c>
      <c r="M3301" t="s">
        <v>8543</v>
      </c>
      <c r="N3301" t="s">
        <v>32</v>
      </c>
      <c r="O3301">
        <v>0</v>
      </c>
      <c r="P3301">
        <v>0</v>
      </c>
      <c r="Q3301">
        <v>0</v>
      </c>
      <c r="R3301">
        <v>128</v>
      </c>
      <c r="S3301">
        <v>150</v>
      </c>
      <c r="T3301">
        <f t="shared" si="103"/>
        <v>278</v>
      </c>
      <c r="U3301">
        <v>113459</v>
      </c>
      <c r="V3301">
        <v>198511</v>
      </c>
      <c r="W3301" s="3">
        <v>-9.2899068840000005</v>
      </c>
      <c r="X3301" s="3">
        <v>53.030371610000003</v>
      </c>
      <c r="Y3301" t="s">
        <v>8544</v>
      </c>
      <c r="Z3301" t="str">
        <f t="shared" si="104"/>
        <v>Catholic</v>
      </c>
    </row>
    <row r="3302" spans="1:26" x14ac:dyDescent="0.35">
      <c r="A3302">
        <v>161</v>
      </c>
      <c r="B3302" t="s">
        <v>8989</v>
      </c>
      <c r="C3302" t="s">
        <v>8873</v>
      </c>
      <c r="D3302" s="1">
        <f>VLOOKUP(C3302,'[1]Progression Data'!A:D,4,FALSE)</f>
        <v>79</v>
      </c>
      <c r="E3302" s="1" t="s">
        <v>8990</v>
      </c>
      <c r="F3302" t="s">
        <v>361</v>
      </c>
      <c r="G3302" t="s">
        <v>31</v>
      </c>
      <c r="H3302" t="s">
        <v>32</v>
      </c>
      <c r="I3302" t="s">
        <v>32</v>
      </c>
      <c r="J3302" t="s">
        <v>33</v>
      </c>
      <c r="K3302" t="s">
        <v>8551</v>
      </c>
      <c r="L3302" t="s">
        <v>8542</v>
      </c>
      <c r="M3302" t="s">
        <v>8543</v>
      </c>
      <c r="N3302" t="s">
        <v>32</v>
      </c>
      <c r="O3302">
        <v>0</v>
      </c>
      <c r="P3302">
        <v>0</v>
      </c>
      <c r="Q3302">
        <v>0</v>
      </c>
      <c r="R3302">
        <v>147</v>
      </c>
      <c r="S3302">
        <v>122</v>
      </c>
      <c r="T3302">
        <f t="shared" si="103"/>
        <v>269</v>
      </c>
      <c r="U3302">
        <v>103589</v>
      </c>
      <c r="V3302">
        <v>178239</v>
      </c>
      <c r="W3302" s="3">
        <v>-9.430951963</v>
      </c>
      <c r="X3302" s="3">
        <v>52.846586360000003</v>
      </c>
      <c r="Y3302" t="s">
        <v>8544</v>
      </c>
      <c r="Z3302" t="str">
        <f t="shared" si="104"/>
        <v>Catholic</v>
      </c>
    </row>
    <row r="3303" spans="1:26" x14ac:dyDescent="0.35">
      <c r="A3303">
        <v>162</v>
      </c>
      <c r="B3303" t="s">
        <v>8991</v>
      </c>
      <c r="C3303" t="s">
        <v>8873</v>
      </c>
      <c r="D3303" s="1">
        <v>78</v>
      </c>
      <c r="E3303" s="1" t="s">
        <v>8992</v>
      </c>
      <c r="F3303" t="s">
        <v>361</v>
      </c>
      <c r="G3303" t="s">
        <v>31</v>
      </c>
      <c r="H3303" t="s">
        <v>32</v>
      </c>
      <c r="I3303" t="s">
        <v>32</v>
      </c>
      <c r="J3303" t="s">
        <v>33</v>
      </c>
      <c r="K3303" t="s">
        <v>8551</v>
      </c>
      <c r="L3303" t="s">
        <v>8542</v>
      </c>
      <c r="M3303" t="s">
        <v>8543</v>
      </c>
      <c r="N3303" t="s">
        <v>32</v>
      </c>
      <c r="O3303">
        <v>0</v>
      </c>
      <c r="P3303">
        <v>0</v>
      </c>
      <c r="Q3303">
        <v>0</v>
      </c>
      <c r="R3303">
        <v>225</v>
      </c>
      <c r="S3303">
        <v>193</v>
      </c>
      <c r="T3303">
        <f t="shared" si="103"/>
        <v>418</v>
      </c>
      <c r="U3303">
        <v>148835</v>
      </c>
      <c r="V3303">
        <v>179551</v>
      </c>
      <c r="W3303" s="3">
        <v>-8.7597001349999992</v>
      </c>
      <c r="X3303" s="3">
        <v>52.864568759999997</v>
      </c>
      <c r="Y3303" t="s">
        <v>8544</v>
      </c>
      <c r="Z3303" t="str">
        <f t="shared" si="104"/>
        <v>Catholic</v>
      </c>
    </row>
    <row r="3304" spans="1:26" x14ac:dyDescent="0.35">
      <c r="A3304">
        <v>163</v>
      </c>
      <c r="B3304" t="s">
        <v>8993</v>
      </c>
      <c r="C3304" t="s">
        <v>8994</v>
      </c>
      <c r="D3304" s="1">
        <f>VLOOKUP(C3304,'[1]Progression Data'!A:D,4,FALSE)</f>
        <v>98</v>
      </c>
      <c r="E3304" s="1" t="s">
        <v>8995</v>
      </c>
      <c r="F3304" t="s">
        <v>677</v>
      </c>
      <c r="G3304" t="s">
        <v>31</v>
      </c>
      <c r="H3304" t="s">
        <v>32</v>
      </c>
      <c r="I3304" t="s">
        <v>32</v>
      </c>
      <c r="J3304" t="s">
        <v>33</v>
      </c>
      <c r="K3304" t="s">
        <v>8537</v>
      </c>
      <c r="L3304" t="s">
        <v>8542</v>
      </c>
      <c r="M3304" t="s">
        <v>8543</v>
      </c>
      <c r="N3304" t="s">
        <v>32</v>
      </c>
      <c r="O3304">
        <v>0</v>
      </c>
      <c r="P3304">
        <v>0</v>
      </c>
      <c r="Q3304">
        <v>0</v>
      </c>
      <c r="R3304">
        <v>375</v>
      </c>
      <c r="S3304">
        <v>0</v>
      </c>
      <c r="T3304">
        <f t="shared" si="103"/>
        <v>375</v>
      </c>
      <c r="U3304">
        <v>148651</v>
      </c>
      <c r="V3304">
        <v>55162</v>
      </c>
      <c r="W3304" s="3">
        <v>-8.7434691549999997</v>
      </c>
      <c r="X3304" s="3">
        <v>51.746816160000002</v>
      </c>
      <c r="Y3304" t="s">
        <v>8544</v>
      </c>
      <c r="Z3304" t="str">
        <f t="shared" si="104"/>
        <v>Catholic</v>
      </c>
    </row>
    <row r="3305" spans="1:26" x14ac:dyDescent="0.35">
      <c r="A3305">
        <v>164</v>
      </c>
      <c r="B3305" t="s">
        <v>8996</v>
      </c>
      <c r="C3305" t="s">
        <v>8997</v>
      </c>
      <c r="D3305" s="1">
        <f>VLOOKUP(C3305,'[1]Progression Data'!A:D,4,FALSE)</f>
        <v>81</v>
      </c>
      <c r="E3305" s="1" t="s">
        <v>8998</v>
      </c>
      <c r="F3305" t="s">
        <v>677</v>
      </c>
      <c r="G3305" t="s">
        <v>57</v>
      </c>
      <c r="H3305" t="s">
        <v>32</v>
      </c>
      <c r="I3305" t="s">
        <v>32</v>
      </c>
      <c r="J3305" t="s">
        <v>33</v>
      </c>
      <c r="K3305" t="s">
        <v>8551</v>
      </c>
      <c r="L3305" t="s">
        <v>8551</v>
      </c>
      <c r="M3305" t="s">
        <v>8543</v>
      </c>
      <c r="N3305" t="s">
        <v>80</v>
      </c>
      <c r="O3305">
        <v>4016</v>
      </c>
      <c r="P3305">
        <v>9746</v>
      </c>
      <c r="Q3305">
        <v>13762</v>
      </c>
      <c r="R3305">
        <v>360</v>
      </c>
      <c r="S3305">
        <v>255</v>
      </c>
      <c r="T3305">
        <f t="shared" si="103"/>
        <v>615</v>
      </c>
      <c r="U3305">
        <v>148276</v>
      </c>
      <c r="V3305">
        <v>53672</v>
      </c>
      <c r="W3305" s="3">
        <v>-8.7486768470000005</v>
      </c>
      <c r="X3305" s="3">
        <v>51.73339154</v>
      </c>
      <c r="Y3305" t="s">
        <v>8544</v>
      </c>
      <c r="Z3305" t="str">
        <f t="shared" si="104"/>
        <v>Minority</v>
      </c>
    </row>
    <row r="3306" spans="1:26" x14ac:dyDescent="0.35">
      <c r="A3306">
        <v>165</v>
      </c>
      <c r="B3306" t="s">
        <v>8999</v>
      </c>
      <c r="C3306" t="s">
        <v>9000</v>
      </c>
      <c r="D3306" s="4">
        <f>97</f>
        <v>97</v>
      </c>
      <c r="E3306" s="1" t="s">
        <v>9001</v>
      </c>
      <c r="F3306" t="s">
        <v>677</v>
      </c>
      <c r="G3306" t="s">
        <v>31</v>
      </c>
      <c r="H3306" t="s">
        <v>32</v>
      </c>
      <c r="I3306" t="s">
        <v>32</v>
      </c>
      <c r="J3306" t="s">
        <v>33</v>
      </c>
      <c r="K3306" t="s">
        <v>8541</v>
      </c>
      <c r="L3306" t="s">
        <v>8542</v>
      </c>
      <c r="M3306" t="s">
        <v>8543</v>
      </c>
      <c r="N3306" t="s">
        <v>32</v>
      </c>
      <c r="O3306">
        <v>0</v>
      </c>
      <c r="P3306">
        <v>0</v>
      </c>
      <c r="Q3306">
        <v>0</v>
      </c>
      <c r="R3306">
        <v>0</v>
      </c>
      <c r="S3306">
        <v>529</v>
      </c>
      <c r="T3306">
        <f t="shared" si="103"/>
        <v>529</v>
      </c>
      <c r="U3306">
        <v>149513</v>
      </c>
      <c r="V3306">
        <v>54410</v>
      </c>
      <c r="W3306" s="3">
        <v>-8.7308805199999995</v>
      </c>
      <c r="X3306" s="3">
        <v>51.74013643</v>
      </c>
      <c r="Y3306" t="s">
        <v>8544</v>
      </c>
      <c r="Z3306" t="str">
        <f t="shared" si="104"/>
        <v>Catholic</v>
      </c>
    </row>
    <row r="3307" spans="1:26" x14ac:dyDescent="0.35">
      <c r="A3307">
        <v>166</v>
      </c>
      <c r="B3307" t="s">
        <v>9002</v>
      </c>
      <c r="C3307" t="s">
        <v>9003</v>
      </c>
      <c r="D3307" s="1">
        <f>VLOOKUP(C3307,'[1]Progression Data'!A:D,4,FALSE)</f>
        <v>77</v>
      </c>
      <c r="E3307" s="1" t="s">
        <v>9004</v>
      </c>
      <c r="F3307" t="s">
        <v>677</v>
      </c>
      <c r="G3307" t="s">
        <v>31</v>
      </c>
      <c r="H3307" t="s">
        <v>32</v>
      </c>
      <c r="I3307" t="s">
        <v>32</v>
      </c>
      <c r="J3307" t="s">
        <v>33</v>
      </c>
      <c r="K3307" t="s">
        <v>8551</v>
      </c>
      <c r="L3307" t="s">
        <v>8542</v>
      </c>
      <c r="M3307" t="s">
        <v>8543</v>
      </c>
      <c r="N3307" t="s">
        <v>32</v>
      </c>
      <c r="O3307">
        <v>0</v>
      </c>
      <c r="P3307">
        <v>0</v>
      </c>
      <c r="Q3307">
        <v>0</v>
      </c>
      <c r="R3307">
        <v>325</v>
      </c>
      <c r="S3307">
        <v>288</v>
      </c>
      <c r="T3307">
        <f t="shared" si="103"/>
        <v>613</v>
      </c>
      <c r="U3307">
        <v>161524</v>
      </c>
      <c r="V3307">
        <v>75649</v>
      </c>
      <c r="W3307" s="3">
        <v>-8.5593723730000004</v>
      </c>
      <c r="X3307" s="3">
        <v>51.931961229999999</v>
      </c>
      <c r="Y3307" t="s">
        <v>8544</v>
      </c>
      <c r="Z3307" t="str">
        <f t="shared" si="104"/>
        <v>Catholic</v>
      </c>
    </row>
    <row r="3308" spans="1:26" x14ac:dyDescent="0.35">
      <c r="A3308">
        <v>167</v>
      </c>
      <c r="B3308" t="s">
        <v>9005</v>
      </c>
      <c r="C3308" t="s">
        <v>9006</v>
      </c>
      <c r="D3308" s="1">
        <f>VLOOKUP(C3308,'[1]Progression Data'!A:D,4,FALSE)</f>
        <v>71</v>
      </c>
      <c r="E3308" s="1" t="s">
        <v>9007</v>
      </c>
      <c r="F3308" t="s">
        <v>677</v>
      </c>
      <c r="G3308" t="s">
        <v>31</v>
      </c>
      <c r="H3308" t="s">
        <v>32</v>
      </c>
      <c r="I3308" t="s">
        <v>32</v>
      </c>
      <c r="J3308" t="s">
        <v>33</v>
      </c>
      <c r="K3308" t="s">
        <v>8551</v>
      </c>
      <c r="L3308" t="s">
        <v>8542</v>
      </c>
      <c r="M3308" t="s">
        <v>8543</v>
      </c>
      <c r="N3308" t="s">
        <v>32</v>
      </c>
      <c r="O3308">
        <v>0</v>
      </c>
      <c r="P3308">
        <v>0</v>
      </c>
      <c r="Q3308">
        <v>0</v>
      </c>
      <c r="R3308">
        <v>285</v>
      </c>
      <c r="S3308">
        <v>203</v>
      </c>
      <c r="T3308">
        <f t="shared" si="103"/>
        <v>488</v>
      </c>
      <c r="U3308">
        <v>167766</v>
      </c>
      <c r="V3308">
        <v>81441</v>
      </c>
      <c r="W3308" s="3">
        <v>-8.4691714699999991</v>
      </c>
      <c r="X3308" s="3">
        <v>51.984409030000002</v>
      </c>
      <c r="Y3308" t="s">
        <v>8544</v>
      </c>
      <c r="Z3308" t="str">
        <f t="shared" si="104"/>
        <v>Catholic</v>
      </c>
    </row>
    <row r="3309" spans="1:26" x14ac:dyDescent="0.35">
      <c r="A3309">
        <v>168</v>
      </c>
      <c r="B3309" t="s">
        <v>9008</v>
      </c>
      <c r="C3309" t="s">
        <v>9009</v>
      </c>
      <c r="D3309" s="1">
        <f>VLOOKUP(C3309,'[1]Progression Data'!A:D,4,FALSE)</f>
        <v>90</v>
      </c>
      <c r="E3309" s="1" t="s">
        <v>9010</v>
      </c>
      <c r="F3309" t="s">
        <v>677</v>
      </c>
      <c r="G3309" t="s">
        <v>31</v>
      </c>
      <c r="H3309" t="s">
        <v>32</v>
      </c>
      <c r="I3309" t="s">
        <v>32</v>
      </c>
      <c r="J3309" t="s">
        <v>33</v>
      </c>
      <c r="K3309" t="s">
        <v>8541</v>
      </c>
      <c r="L3309" t="s">
        <v>8542</v>
      </c>
      <c r="M3309" t="s">
        <v>8543</v>
      </c>
      <c r="N3309" t="s">
        <v>32</v>
      </c>
      <c r="O3309">
        <v>0</v>
      </c>
      <c r="P3309">
        <v>0</v>
      </c>
      <c r="Q3309">
        <v>0</v>
      </c>
      <c r="R3309">
        <v>0</v>
      </c>
      <c r="S3309">
        <v>728</v>
      </c>
      <c r="T3309">
        <f t="shared" si="103"/>
        <v>728</v>
      </c>
      <c r="U3309">
        <v>182193</v>
      </c>
      <c r="V3309">
        <v>73076</v>
      </c>
      <c r="W3309" s="3">
        <v>-8.2587542579999997</v>
      </c>
      <c r="X3309" s="3">
        <v>51.909881740000003</v>
      </c>
      <c r="Y3309" t="s">
        <v>8544</v>
      </c>
      <c r="Z3309" t="str">
        <f t="shared" si="104"/>
        <v>Catholic</v>
      </c>
    </row>
    <row r="3310" spans="1:26" x14ac:dyDescent="0.35">
      <c r="A3310">
        <v>169</v>
      </c>
      <c r="B3310" t="s">
        <v>9011</v>
      </c>
      <c r="C3310" t="s">
        <v>9012</v>
      </c>
      <c r="D3310" s="1">
        <v>97</v>
      </c>
      <c r="E3310" s="1" t="s">
        <v>9013</v>
      </c>
      <c r="F3310" t="s">
        <v>677</v>
      </c>
      <c r="G3310" t="s">
        <v>31</v>
      </c>
      <c r="H3310" t="s">
        <v>32</v>
      </c>
      <c r="I3310" t="s">
        <v>32</v>
      </c>
      <c r="J3310" t="s">
        <v>33</v>
      </c>
      <c r="K3310" t="s">
        <v>8541</v>
      </c>
      <c r="L3310" t="s">
        <v>8542</v>
      </c>
      <c r="M3310" t="s">
        <v>8543</v>
      </c>
      <c r="N3310" t="s">
        <v>32</v>
      </c>
      <c r="O3310">
        <v>0</v>
      </c>
      <c r="P3310">
        <v>0</v>
      </c>
      <c r="Q3310">
        <v>0</v>
      </c>
      <c r="R3310">
        <v>0</v>
      </c>
      <c r="S3310">
        <v>521</v>
      </c>
      <c r="T3310">
        <f t="shared" si="103"/>
        <v>521</v>
      </c>
      <c r="U3310">
        <v>139080</v>
      </c>
      <c r="V3310">
        <v>41876</v>
      </c>
      <c r="W3310" s="3">
        <v>-8.8797116490000008</v>
      </c>
      <c r="X3310" s="3">
        <v>51.626463809999997</v>
      </c>
      <c r="Y3310" t="s">
        <v>8544</v>
      </c>
      <c r="Z3310" t="str">
        <f t="shared" si="104"/>
        <v>Catholic</v>
      </c>
    </row>
    <row r="3311" spans="1:26" x14ac:dyDescent="0.35">
      <c r="A3311">
        <v>170</v>
      </c>
      <c r="B3311" t="s">
        <v>9014</v>
      </c>
      <c r="C3311" t="s">
        <v>9015</v>
      </c>
      <c r="D3311" s="1">
        <v>71</v>
      </c>
      <c r="E3311" s="1" t="s">
        <v>9016</v>
      </c>
      <c r="F3311" t="s">
        <v>677</v>
      </c>
      <c r="G3311" t="s">
        <v>31</v>
      </c>
      <c r="H3311" t="s">
        <v>32</v>
      </c>
      <c r="I3311" t="s">
        <v>32</v>
      </c>
      <c r="J3311" t="s">
        <v>33</v>
      </c>
      <c r="K3311" t="s">
        <v>8551</v>
      </c>
      <c r="L3311" t="s">
        <v>8542</v>
      </c>
      <c r="M3311" t="s">
        <v>8543</v>
      </c>
      <c r="N3311" t="s">
        <v>32</v>
      </c>
      <c r="O3311">
        <v>0</v>
      </c>
      <c r="P3311">
        <v>0</v>
      </c>
      <c r="Q3311">
        <v>0</v>
      </c>
      <c r="R3311">
        <v>293</v>
      </c>
      <c r="S3311">
        <v>287</v>
      </c>
      <c r="T3311">
        <f t="shared" si="103"/>
        <v>580</v>
      </c>
      <c r="U3311">
        <v>179800</v>
      </c>
      <c r="V3311">
        <v>66936</v>
      </c>
      <c r="W3311" s="3">
        <v>-8.2931674159999993</v>
      </c>
      <c r="X3311" s="3">
        <v>51.854619309999997</v>
      </c>
      <c r="Y3311" t="s">
        <v>8544</v>
      </c>
      <c r="Z3311" t="str">
        <f t="shared" si="104"/>
        <v>Catholic</v>
      </c>
    </row>
    <row r="3312" spans="1:26" x14ac:dyDescent="0.35">
      <c r="A3312">
        <v>171</v>
      </c>
      <c r="B3312" t="s">
        <v>9017</v>
      </c>
      <c r="C3312" t="s">
        <v>9018</v>
      </c>
      <c r="D3312" s="1">
        <f>VLOOKUP(C3312,'[1]Progression Data'!A:D,4,FALSE)</f>
        <v>84</v>
      </c>
      <c r="E3312" s="1" t="s">
        <v>9019</v>
      </c>
      <c r="F3312" t="s">
        <v>677</v>
      </c>
      <c r="G3312" t="s">
        <v>31</v>
      </c>
      <c r="H3312" t="s">
        <v>32</v>
      </c>
      <c r="I3312" t="s">
        <v>32</v>
      </c>
      <c r="J3312" t="s">
        <v>33</v>
      </c>
      <c r="K3312" t="s">
        <v>8551</v>
      </c>
      <c r="L3312" t="s">
        <v>8542</v>
      </c>
      <c r="M3312" t="s">
        <v>8543</v>
      </c>
      <c r="N3312" t="s">
        <v>32</v>
      </c>
      <c r="O3312">
        <v>0</v>
      </c>
      <c r="P3312">
        <v>0</v>
      </c>
      <c r="Q3312">
        <v>0</v>
      </c>
      <c r="R3312">
        <v>216</v>
      </c>
      <c r="S3312">
        <v>315</v>
      </c>
      <c r="T3312">
        <f t="shared" si="103"/>
        <v>531</v>
      </c>
      <c r="U3312">
        <v>179481</v>
      </c>
      <c r="V3312">
        <v>60978</v>
      </c>
      <c r="W3312" s="3">
        <v>-8.2974441700000003</v>
      </c>
      <c r="X3312" s="3">
        <v>51.801062000000002</v>
      </c>
      <c r="Y3312" t="s">
        <v>8544</v>
      </c>
      <c r="Z3312" t="str">
        <f t="shared" si="104"/>
        <v>Catholic</v>
      </c>
    </row>
    <row r="3313" spans="1:26" x14ac:dyDescent="0.35">
      <c r="A3313">
        <v>172</v>
      </c>
      <c r="B3313" t="s">
        <v>9020</v>
      </c>
      <c r="C3313" t="s">
        <v>9021</v>
      </c>
      <c r="D3313" s="1">
        <f>VLOOKUP(C3313,'[1]Progression Data'!A:D,4,FALSE)</f>
        <v>69</v>
      </c>
      <c r="E3313" s="1" t="s">
        <v>9022</v>
      </c>
      <c r="F3313" t="s">
        <v>677</v>
      </c>
      <c r="G3313" t="s">
        <v>31</v>
      </c>
      <c r="H3313" t="s">
        <v>32</v>
      </c>
      <c r="I3313" t="s">
        <v>32</v>
      </c>
      <c r="J3313" t="s">
        <v>33</v>
      </c>
      <c r="K3313" t="s">
        <v>8551</v>
      </c>
      <c r="L3313" t="s">
        <v>8542</v>
      </c>
      <c r="M3313" t="s">
        <v>8543</v>
      </c>
      <c r="N3313" t="s">
        <v>32</v>
      </c>
      <c r="O3313">
        <v>0</v>
      </c>
      <c r="P3313">
        <v>0</v>
      </c>
      <c r="Q3313">
        <v>0</v>
      </c>
      <c r="R3313">
        <v>92</v>
      </c>
      <c r="S3313">
        <v>74</v>
      </c>
      <c r="T3313">
        <f t="shared" si="103"/>
        <v>166</v>
      </c>
      <c r="U3313">
        <v>160155</v>
      </c>
      <c r="V3313">
        <v>107868</v>
      </c>
      <c r="W3313" s="3">
        <v>-8.5830339480000006</v>
      </c>
      <c r="X3313" s="3">
        <v>52.22139997</v>
      </c>
      <c r="Y3313" t="s">
        <v>8544</v>
      </c>
      <c r="Z3313" t="str">
        <f t="shared" si="104"/>
        <v>Catholic</v>
      </c>
    </row>
    <row r="3314" spans="1:26" x14ac:dyDescent="0.35">
      <c r="A3314">
        <v>173</v>
      </c>
      <c r="B3314" t="s">
        <v>9023</v>
      </c>
      <c r="C3314" t="s">
        <v>9024</v>
      </c>
      <c r="D3314" s="1">
        <f>VLOOKUP(C3314,'[1]Progression Data'!A:D,4,FALSE)</f>
        <v>82</v>
      </c>
      <c r="E3314" s="1" t="s">
        <v>9025</v>
      </c>
      <c r="F3314" t="s">
        <v>677</v>
      </c>
      <c r="G3314" t="s">
        <v>31</v>
      </c>
      <c r="H3314" t="s">
        <v>32</v>
      </c>
      <c r="I3314" t="s">
        <v>32</v>
      </c>
      <c r="J3314" t="s">
        <v>33</v>
      </c>
      <c r="K3314" t="s">
        <v>8537</v>
      </c>
      <c r="L3314" t="s">
        <v>8542</v>
      </c>
      <c r="M3314" t="s">
        <v>8543</v>
      </c>
      <c r="N3314" t="s">
        <v>32</v>
      </c>
      <c r="O3314">
        <v>0</v>
      </c>
      <c r="P3314">
        <v>0</v>
      </c>
      <c r="Q3314">
        <v>0</v>
      </c>
      <c r="R3314">
        <v>438</v>
      </c>
      <c r="S3314">
        <v>0</v>
      </c>
      <c r="T3314">
        <f t="shared" si="103"/>
        <v>438</v>
      </c>
      <c r="U3314">
        <v>180988</v>
      </c>
      <c r="V3314">
        <v>98250</v>
      </c>
      <c r="W3314" s="3">
        <v>-8.2776613060000006</v>
      </c>
      <c r="X3314" s="3">
        <v>52.136078349999998</v>
      </c>
      <c r="Y3314" t="s">
        <v>8544</v>
      </c>
      <c r="Z3314" t="str">
        <f t="shared" si="104"/>
        <v>Catholic</v>
      </c>
    </row>
    <row r="3315" spans="1:26" x14ac:dyDescent="0.35">
      <c r="A3315">
        <v>174</v>
      </c>
      <c r="B3315" t="s">
        <v>9026</v>
      </c>
      <c r="C3315" t="s">
        <v>8539</v>
      </c>
      <c r="D3315" s="1">
        <v>92</v>
      </c>
      <c r="E3315" s="1" t="s">
        <v>9027</v>
      </c>
      <c r="F3315" t="s">
        <v>677</v>
      </c>
      <c r="G3315" t="s">
        <v>31</v>
      </c>
      <c r="H3315" t="s">
        <v>32</v>
      </c>
      <c r="I3315" t="s">
        <v>32</v>
      </c>
      <c r="J3315" t="s">
        <v>33</v>
      </c>
      <c r="K3315" t="s">
        <v>8541</v>
      </c>
      <c r="L3315" t="s">
        <v>8542</v>
      </c>
      <c r="M3315" t="s">
        <v>8543</v>
      </c>
      <c r="N3315" t="s">
        <v>32</v>
      </c>
      <c r="O3315">
        <v>0</v>
      </c>
      <c r="P3315">
        <v>0</v>
      </c>
      <c r="Q3315">
        <v>0</v>
      </c>
      <c r="R3315">
        <v>0</v>
      </c>
      <c r="S3315">
        <v>651</v>
      </c>
      <c r="T3315">
        <f t="shared" si="103"/>
        <v>651</v>
      </c>
      <c r="U3315">
        <v>181091</v>
      </c>
      <c r="V3315">
        <v>98203</v>
      </c>
      <c r="W3315" s="3">
        <v>-8.2761544459999996</v>
      </c>
      <c r="X3315" s="3">
        <v>52.135659510000004</v>
      </c>
      <c r="Y3315" t="s">
        <v>8544</v>
      </c>
      <c r="Z3315" t="str">
        <f t="shared" si="104"/>
        <v>Catholic</v>
      </c>
    </row>
    <row r="3316" spans="1:26" x14ac:dyDescent="0.35">
      <c r="A3316">
        <v>175</v>
      </c>
      <c r="B3316" t="s">
        <v>9028</v>
      </c>
      <c r="C3316" t="s">
        <v>1982</v>
      </c>
      <c r="D3316" s="1">
        <v>76</v>
      </c>
      <c r="E3316" s="1" t="s">
        <v>9029</v>
      </c>
      <c r="F3316" t="s">
        <v>677</v>
      </c>
      <c r="G3316" t="s">
        <v>31</v>
      </c>
      <c r="H3316" t="s">
        <v>32</v>
      </c>
      <c r="I3316" t="s">
        <v>32</v>
      </c>
      <c r="J3316" t="s">
        <v>33</v>
      </c>
      <c r="K3316" t="s">
        <v>8551</v>
      </c>
      <c r="L3316" t="s">
        <v>8542</v>
      </c>
      <c r="M3316" t="s">
        <v>8543</v>
      </c>
      <c r="N3316" t="s">
        <v>32</v>
      </c>
      <c r="O3316">
        <v>0</v>
      </c>
      <c r="P3316">
        <v>0</v>
      </c>
      <c r="Q3316">
        <v>0</v>
      </c>
      <c r="R3316">
        <v>119</v>
      </c>
      <c r="S3316">
        <v>161</v>
      </c>
      <c r="T3316">
        <f t="shared" si="103"/>
        <v>280</v>
      </c>
      <c r="U3316">
        <v>137689</v>
      </c>
      <c r="V3316">
        <v>103272</v>
      </c>
      <c r="W3316" s="3">
        <v>-8.9108871310000008</v>
      </c>
      <c r="X3316" s="3">
        <v>52.178020670000002</v>
      </c>
      <c r="Y3316" t="s">
        <v>8544</v>
      </c>
      <c r="Z3316" t="str">
        <f t="shared" si="104"/>
        <v>Catholic</v>
      </c>
    </row>
    <row r="3317" spans="1:26" x14ac:dyDescent="0.35">
      <c r="A3317">
        <v>176</v>
      </c>
      <c r="B3317" t="s">
        <v>9030</v>
      </c>
      <c r="C3317" t="s">
        <v>9031</v>
      </c>
      <c r="D3317" s="1">
        <f>VLOOKUP(C3317,'[1]Progression Data'!A:D,4,FALSE)</f>
        <v>100</v>
      </c>
      <c r="E3317" s="1" t="s">
        <v>9032</v>
      </c>
      <c r="F3317" t="s">
        <v>677</v>
      </c>
      <c r="G3317" t="s">
        <v>31</v>
      </c>
      <c r="H3317" t="s">
        <v>32</v>
      </c>
      <c r="I3317" t="s">
        <v>32</v>
      </c>
      <c r="J3317" t="s">
        <v>33</v>
      </c>
      <c r="K3317" t="s">
        <v>8551</v>
      </c>
      <c r="L3317" t="s">
        <v>8551</v>
      </c>
      <c r="M3317" t="s">
        <v>8555</v>
      </c>
      <c r="N3317" t="s">
        <v>80</v>
      </c>
      <c r="O3317">
        <v>0</v>
      </c>
      <c r="P3317">
        <v>0</v>
      </c>
      <c r="Q3317">
        <v>0</v>
      </c>
      <c r="R3317">
        <v>238</v>
      </c>
      <c r="S3317">
        <v>283</v>
      </c>
      <c r="T3317">
        <f t="shared" si="103"/>
        <v>521</v>
      </c>
      <c r="U3317">
        <v>172637</v>
      </c>
      <c r="V3317">
        <v>74019</v>
      </c>
      <c r="W3317" s="3">
        <v>-8.3976847679999995</v>
      </c>
      <c r="X3317" s="3">
        <v>51.917969290000002</v>
      </c>
      <c r="Y3317" t="s">
        <v>8544</v>
      </c>
      <c r="Z3317" t="str">
        <f t="shared" si="104"/>
        <v>Catholic</v>
      </c>
    </row>
    <row r="3318" spans="1:26" x14ac:dyDescent="0.35">
      <c r="A3318">
        <v>177</v>
      </c>
      <c r="B3318" t="s">
        <v>9033</v>
      </c>
      <c r="C3318" t="s">
        <v>9034</v>
      </c>
      <c r="D3318" s="1">
        <v>78</v>
      </c>
      <c r="E3318" s="1" t="s">
        <v>9035</v>
      </c>
      <c r="F3318" t="s">
        <v>677</v>
      </c>
      <c r="G3318" t="s">
        <v>31</v>
      </c>
      <c r="H3318" t="s">
        <v>32</v>
      </c>
      <c r="I3318" t="s">
        <v>32</v>
      </c>
      <c r="J3318" t="s">
        <v>33</v>
      </c>
      <c r="K3318" t="s">
        <v>8537</v>
      </c>
      <c r="L3318" t="s">
        <v>8542</v>
      </c>
      <c r="M3318" t="s">
        <v>8543</v>
      </c>
      <c r="N3318" t="s">
        <v>32</v>
      </c>
      <c r="O3318">
        <v>0</v>
      </c>
      <c r="P3318">
        <v>0</v>
      </c>
      <c r="Q3318">
        <v>0</v>
      </c>
      <c r="R3318">
        <v>307</v>
      </c>
      <c r="S3318">
        <v>0</v>
      </c>
      <c r="T3318">
        <f t="shared" si="103"/>
        <v>307</v>
      </c>
      <c r="U3318">
        <v>133617</v>
      </c>
      <c r="V3318">
        <v>73101</v>
      </c>
      <c r="W3318" s="3">
        <v>-8.9645504290000009</v>
      </c>
      <c r="X3318" s="3">
        <v>51.906438549999997</v>
      </c>
      <c r="Y3318" t="s">
        <v>8544</v>
      </c>
      <c r="Z3318" t="str">
        <f t="shared" si="104"/>
        <v>Catholic</v>
      </c>
    </row>
    <row r="3319" spans="1:26" x14ac:dyDescent="0.35">
      <c r="A3319">
        <v>178</v>
      </c>
      <c r="B3319" t="s">
        <v>9036</v>
      </c>
      <c r="C3319" t="s">
        <v>8780</v>
      </c>
      <c r="D3319" s="1">
        <v>100</v>
      </c>
      <c r="E3319" s="1" t="s">
        <v>9037</v>
      </c>
      <c r="F3319" t="s">
        <v>677</v>
      </c>
      <c r="G3319" t="s">
        <v>31</v>
      </c>
      <c r="H3319" t="s">
        <v>32</v>
      </c>
      <c r="I3319" t="s">
        <v>32</v>
      </c>
      <c r="J3319" t="s">
        <v>33</v>
      </c>
      <c r="K3319" t="s">
        <v>8541</v>
      </c>
      <c r="L3319" t="s">
        <v>8542</v>
      </c>
      <c r="M3319" t="s">
        <v>8543</v>
      </c>
      <c r="N3319" t="s">
        <v>32</v>
      </c>
      <c r="O3319">
        <v>0</v>
      </c>
      <c r="P3319">
        <v>0</v>
      </c>
      <c r="Q3319">
        <v>0</v>
      </c>
      <c r="R3319">
        <v>0</v>
      </c>
      <c r="S3319">
        <v>317</v>
      </c>
      <c r="T3319">
        <f t="shared" si="103"/>
        <v>317</v>
      </c>
      <c r="U3319">
        <v>134102</v>
      </c>
      <c r="V3319">
        <v>72776</v>
      </c>
      <c r="W3319" s="3">
        <v>-8.9574423070000009</v>
      </c>
      <c r="X3319" s="3">
        <v>51.903575650000001</v>
      </c>
      <c r="Y3319" t="s">
        <v>8544</v>
      </c>
      <c r="Z3319" t="str">
        <f t="shared" si="104"/>
        <v>Catholic</v>
      </c>
    </row>
    <row r="3320" spans="1:26" x14ac:dyDescent="0.35">
      <c r="A3320">
        <v>179</v>
      </c>
      <c r="B3320" t="s">
        <v>9038</v>
      </c>
      <c r="C3320" t="s">
        <v>9039</v>
      </c>
      <c r="D3320" s="1">
        <f>VLOOKUP(C3320,'[1]Progression Data'!A:D,4,FALSE)</f>
        <v>82</v>
      </c>
      <c r="E3320" s="1" t="s">
        <v>9040</v>
      </c>
      <c r="F3320" t="s">
        <v>677</v>
      </c>
      <c r="G3320" t="s">
        <v>31</v>
      </c>
      <c r="H3320" t="s">
        <v>32</v>
      </c>
      <c r="I3320" t="s">
        <v>32</v>
      </c>
      <c r="J3320" t="s">
        <v>33</v>
      </c>
      <c r="K3320" t="s">
        <v>8537</v>
      </c>
      <c r="L3320" t="s">
        <v>8542</v>
      </c>
      <c r="M3320" t="s">
        <v>8543</v>
      </c>
      <c r="N3320" t="s">
        <v>32</v>
      </c>
      <c r="O3320">
        <v>0</v>
      </c>
      <c r="P3320">
        <v>0</v>
      </c>
      <c r="Q3320">
        <v>0</v>
      </c>
      <c r="R3320">
        <v>390</v>
      </c>
      <c r="S3320">
        <v>0</v>
      </c>
      <c r="T3320">
        <f t="shared" si="103"/>
        <v>390</v>
      </c>
      <c r="U3320">
        <v>155895</v>
      </c>
      <c r="V3320">
        <v>98784</v>
      </c>
      <c r="W3320" s="3">
        <v>-8.644184031</v>
      </c>
      <c r="X3320" s="3">
        <v>52.139444959999999</v>
      </c>
      <c r="Y3320" t="s">
        <v>8544</v>
      </c>
      <c r="Z3320" t="str">
        <f t="shared" si="104"/>
        <v>Catholic</v>
      </c>
    </row>
    <row r="3321" spans="1:26" x14ac:dyDescent="0.35">
      <c r="A3321">
        <v>180</v>
      </c>
      <c r="B3321" t="s">
        <v>9041</v>
      </c>
      <c r="C3321" t="s">
        <v>8780</v>
      </c>
      <c r="D3321" s="1">
        <v>92</v>
      </c>
      <c r="E3321" s="1" t="s">
        <v>9042</v>
      </c>
      <c r="F3321" t="s">
        <v>677</v>
      </c>
      <c r="G3321" t="s">
        <v>31</v>
      </c>
      <c r="H3321" t="s">
        <v>32</v>
      </c>
      <c r="I3321" t="s">
        <v>32</v>
      </c>
      <c r="J3321" t="s">
        <v>33</v>
      </c>
      <c r="K3321" t="s">
        <v>8541</v>
      </c>
      <c r="L3321" t="s">
        <v>8542</v>
      </c>
      <c r="M3321" t="s">
        <v>8543</v>
      </c>
      <c r="N3321" t="s">
        <v>32</v>
      </c>
      <c r="O3321">
        <v>0</v>
      </c>
      <c r="P3321">
        <v>0</v>
      </c>
      <c r="Q3321">
        <v>0</v>
      </c>
      <c r="R3321">
        <v>0</v>
      </c>
      <c r="S3321">
        <v>576</v>
      </c>
      <c r="T3321">
        <f t="shared" si="103"/>
        <v>576</v>
      </c>
      <c r="U3321">
        <v>156142</v>
      </c>
      <c r="V3321">
        <v>98972</v>
      </c>
      <c r="W3321" s="3">
        <v>-8.6406009079999997</v>
      </c>
      <c r="X3321" s="3">
        <v>52.141154030000003</v>
      </c>
      <c r="Y3321" t="s">
        <v>8544</v>
      </c>
      <c r="Z3321" t="str">
        <f t="shared" si="104"/>
        <v>Catholic</v>
      </c>
    </row>
    <row r="3322" spans="1:26" x14ac:dyDescent="0.35">
      <c r="A3322">
        <v>181</v>
      </c>
      <c r="B3322" t="s">
        <v>9043</v>
      </c>
      <c r="C3322" t="s">
        <v>9044</v>
      </c>
      <c r="D3322" s="1">
        <f>VLOOKUP(C3322,'[1]Progression Data'!A:D,4,FALSE)</f>
        <v>68</v>
      </c>
      <c r="E3322" s="1" t="s">
        <v>9045</v>
      </c>
      <c r="F3322" t="s">
        <v>677</v>
      </c>
      <c r="G3322" t="s">
        <v>31</v>
      </c>
      <c r="H3322" t="s">
        <v>32</v>
      </c>
      <c r="I3322" t="s">
        <v>32</v>
      </c>
      <c r="J3322" t="s">
        <v>33</v>
      </c>
      <c r="K3322" t="s">
        <v>8537</v>
      </c>
      <c r="L3322" t="s">
        <v>8542</v>
      </c>
      <c r="M3322" t="s">
        <v>8543</v>
      </c>
      <c r="N3322" t="s">
        <v>32</v>
      </c>
      <c r="O3322">
        <v>0</v>
      </c>
      <c r="P3322">
        <v>0</v>
      </c>
      <c r="Q3322">
        <v>0</v>
      </c>
      <c r="R3322">
        <v>603</v>
      </c>
      <c r="S3322">
        <v>0</v>
      </c>
      <c r="T3322">
        <f t="shared" si="103"/>
        <v>603</v>
      </c>
      <c r="U3322">
        <v>188325</v>
      </c>
      <c r="V3322">
        <v>72790</v>
      </c>
      <c r="W3322" s="3">
        <v>-8.169640759</v>
      </c>
      <c r="X3322" s="3">
        <v>51.907473570000001</v>
      </c>
      <c r="Y3322" t="s">
        <v>8544</v>
      </c>
      <c r="Z3322" t="str">
        <f t="shared" si="104"/>
        <v>Catholic</v>
      </c>
    </row>
    <row r="3323" spans="1:26" x14ac:dyDescent="0.35">
      <c r="A3323">
        <v>182</v>
      </c>
      <c r="B3323" t="s">
        <v>9046</v>
      </c>
      <c r="C3323" t="s">
        <v>9047</v>
      </c>
      <c r="D3323" s="1">
        <f>VLOOKUP(C3323,'[1]Progression Data'!A:D,4,FALSE)</f>
        <v>84</v>
      </c>
      <c r="E3323" s="1" t="s">
        <v>9048</v>
      </c>
      <c r="F3323" t="s">
        <v>677</v>
      </c>
      <c r="G3323" t="s">
        <v>57</v>
      </c>
      <c r="H3323" t="s">
        <v>32</v>
      </c>
      <c r="I3323" t="s">
        <v>32</v>
      </c>
      <c r="J3323" t="s">
        <v>33</v>
      </c>
      <c r="K3323" t="s">
        <v>8551</v>
      </c>
      <c r="L3323" t="s">
        <v>8551</v>
      </c>
      <c r="M3323" t="s">
        <v>8543</v>
      </c>
      <c r="N3323" t="s">
        <v>80</v>
      </c>
      <c r="O3323">
        <v>4900</v>
      </c>
      <c r="P3323">
        <v>10200</v>
      </c>
      <c r="Q3323">
        <v>12900</v>
      </c>
      <c r="R3323">
        <v>228</v>
      </c>
      <c r="S3323">
        <v>146</v>
      </c>
      <c r="T3323">
        <f t="shared" si="103"/>
        <v>374</v>
      </c>
      <c r="U3323">
        <v>188392</v>
      </c>
      <c r="V3323">
        <v>73643</v>
      </c>
      <c r="W3323" s="3">
        <v>-8.1686959580000007</v>
      </c>
      <c r="X3323" s="3">
        <v>51.915140999999998</v>
      </c>
      <c r="Y3323" t="s">
        <v>8544</v>
      </c>
      <c r="Z3323" t="str">
        <f t="shared" si="104"/>
        <v>Minority</v>
      </c>
    </row>
    <row r="3324" spans="1:26" x14ac:dyDescent="0.35">
      <c r="A3324">
        <v>183</v>
      </c>
      <c r="B3324" t="s">
        <v>9049</v>
      </c>
      <c r="C3324" t="s">
        <v>9050</v>
      </c>
      <c r="D3324" s="1">
        <f>VLOOKUP(C3324,'[1]Progression Data'!A:D,4,FALSE)</f>
        <v>81</v>
      </c>
      <c r="E3324" s="1" t="s">
        <v>9048</v>
      </c>
      <c r="F3324" t="s">
        <v>677</v>
      </c>
      <c r="G3324" t="s">
        <v>31</v>
      </c>
      <c r="H3324" t="s">
        <v>32</v>
      </c>
      <c r="I3324" t="s">
        <v>32</v>
      </c>
      <c r="J3324" t="s">
        <v>33</v>
      </c>
      <c r="K3324" t="s">
        <v>8541</v>
      </c>
      <c r="L3324" t="s">
        <v>8542</v>
      </c>
      <c r="M3324" t="s">
        <v>8543</v>
      </c>
      <c r="N3324" t="s">
        <v>32</v>
      </c>
      <c r="O3324">
        <v>0</v>
      </c>
      <c r="P3324">
        <v>0</v>
      </c>
      <c r="Q3324">
        <v>0</v>
      </c>
      <c r="R3324">
        <v>0</v>
      </c>
      <c r="S3324">
        <v>618</v>
      </c>
      <c r="T3324">
        <f t="shared" si="103"/>
        <v>618</v>
      </c>
      <c r="U3324">
        <v>188385</v>
      </c>
      <c r="V3324">
        <v>72858</v>
      </c>
      <c r="W3324" s="3">
        <v>-8.1687712379999997</v>
      </c>
      <c r="X3324" s="3">
        <v>51.90808595</v>
      </c>
      <c r="Y3324" t="s">
        <v>8544</v>
      </c>
      <c r="Z3324" t="str">
        <f t="shared" si="104"/>
        <v>Catholic</v>
      </c>
    </row>
    <row r="3325" spans="1:26" x14ac:dyDescent="0.35">
      <c r="A3325">
        <v>184</v>
      </c>
      <c r="B3325" t="s">
        <v>9051</v>
      </c>
      <c r="C3325" t="s">
        <v>9052</v>
      </c>
      <c r="D3325" s="1">
        <f>VLOOKUP(C3325,'[1]Progression Data'!A:D,4,FALSE)</f>
        <v>77</v>
      </c>
      <c r="E3325" s="1" t="s">
        <v>9053</v>
      </c>
      <c r="F3325" t="s">
        <v>677</v>
      </c>
      <c r="G3325" t="s">
        <v>31</v>
      </c>
      <c r="H3325" t="s">
        <v>32</v>
      </c>
      <c r="I3325" t="s">
        <v>32</v>
      </c>
      <c r="J3325" t="s">
        <v>33</v>
      </c>
      <c r="K3325" t="s">
        <v>8537</v>
      </c>
      <c r="L3325" t="s">
        <v>8542</v>
      </c>
      <c r="M3325" t="s">
        <v>8543</v>
      </c>
      <c r="N3325" t="s">
        <v>32</v>
      </c>
      <c r="O3325">
        <v>0</v>
      </c>
      <c r="P3325">
        <v>0</v>
      </c>
      <c r="Q3325">
        <v>0</v>
      </c>
      <c r="R3325">
        <v>323</v>
      </c>
      <c r="S3325">
        <v>0</v>
      </c>
      <c r="T3325">
        <f t="shared" si="103"/>
        <v>323</v>
      </c>
      <c r="U3325">
        <v>181842</v>
      </c>
      <c r="V3325">
        <v>112431</v>
      </c>
      <c r="W3325" s="3">
        <v>-8.2659487760000001</v>
      </c>
      <c r="X3325" s="3">
        <v>52.263546660000003</v>
      </c>
      <c r="Y3325" t="s">
        <v>8544</v>
      </c>
      <c r="Z3325" t="str">
        <f t="shared" si="104"/>
        <v>Catholic</v>
      </c>
    </row>
    <row r="3326" spans="1:26" x14ac:dyDescent="0.35">
      <c r="A3326">
        <v>185</v>
      </c>
      <c r="B3326" t="s">
        <v>9054</v>
      </c>
      <c r="C3326" t="s">
        <v>8898</v>
      </c>
      <c r="D3326" s="1">
        <v>94</v>
      </c>
      <c r="E3326" s="1" t="s">
        <v>9053</v>
      </c>
      <c r="F3326" t="s">
        <v>677</v>
      </c>
      <c r="G3326" t="s">
        <v>31</v>
      </c>
      <c r="H3326" t="s">
        <v>32</v>
      </c>
      <c r="I3326" t="s">
        <v>32</v>
      </c>
      <c r="J3326" t="s">
        <v>33</v>
      </c>
      <c r="K3326" t="s">
        <v>8541</v>
      </c>
      <c r="L3326" t="s">
        <v>8542</v>
      </c>
      <c r="M3326" t="s">
        <v>8543</v>
      </c>
      <c r="N3326" t="s">
        <v>32</v>
      </c>
      <c r="O3326">
        <v>0</v>
      </c>
      <c r="P3326">
        <v>0</v>
      </c>
      <c r="Q3326">
        <v>0</v>
      </c>
      <c r="R3326">
        <v>0</v>
      </c>
      <c r="S3326">
        <v>269</v>
      </c>
      <c r="T3326">
        <f t="shared" si="103"/>
        <v>269</v>
      </c>
      <c r="U3326">
        <v>181936</v>
      </c>
      <c r="V3326">
        <v>112615</v>
      </c>
      <c r="W3326" s="3">
        <v>-8.2645818749999993</v>
      </c>
      <c r="X3326" s="3">
        <v>52.265203280000001</v>
      </c>
      <c r="Y3326" t="s">
        <v>8544</v>
      </c>
      <c r="Z3326" t="str">
        <f t="shared" si="104"/>
        <v>Catholic</v>
      </c>
    </row>
    <row r="3327" spans="1:26" x14ac:dyDescent="0.35">
      <c r="A3327">
        <v>186</v>
      </c>
      <c r="B3327" t="s">
        <v>9055</v>
      </c>
      <c r="C3327" t="s">
        <v>9056</v>
      </c>
      <c r="D3327" s="1">
        <f>VLOOKUP(C3327,'[1]Progression Data'!A:D,4,FALSE)</f>
        <v>63</v>
      </c>
      <c r="E3327" s="1" t="s">
        <v>9057</v>
      </c>
      <c r="F3327" t="s">
        <v>677</v>
      </c>
      <c r="G3327" t="s">
        <v>31</v>
      </c>
      <c r="H3327" t="s">
        <v>32</v>
      </c>
      <c r="I3327" t="s">
        <v>32</v>
      </c>
      <c r="J3327" t="s">
        <v>33</v>
      </c>
      <c r="K3327" t="s">
        <v>8537</v>
      </c>
      <c r="L3327" t="s">
        <v>8542</v>
      </c>
      <c r="M3327" t="s">
        <v>8543</v>
      </c>
      <c r="N3327" t="s">
        <v>32</v>
      </c>
      <c r="O3327">
        <v>0</v>
      </c>
      <c r="P3327">
        <v>0</v>
      </c>
      <c r="Q3327">
        <v>0</v>
      </c>
      <c r="R3327">
        <v>303</v>
      </c>
      <c r="S3327">
        <v>0</v>
      </c>
      <c r="T3327">
        <f t="shared" si="103"/>
        <v>303</v>
      </c>
      <c r="U3327">
        <v>153769</v>
      </c>
      <c r="V3327">
        <v>122715</v>
      </c>
      <c r="W3327" s="3">
        <v>-8.6785060049999991</v>
      </c>
      <c r="X3327" s="3">
        <v>52.354316240000003</v>
      </c>
      <c r="Y3327" t="s">
        <v>8544</v>
      </c>
      <c r="Z3327" t="str">
        <f t="shared" si="104"/>
        <v>Catholic</v>
      </c>
    </row>
    <row r="3328" spans="1:26" x14ac:dyDescent="0.35">
      <c r="A3328">
        <v>187</v>
      </c>
      <c r="B3328" t="s">
        <v>9058</v>
      </c>
      <c r="C3328" t="s">
        <v>9059</v>
      </c>
      <c r="D3328" s="1">
        <f>VLOOKUP(C3328,'[1]Progression Data'!A:D,4,FALSE)</f>
        <v>96</v>
      </c>
      <c r="E3328" s="1" t="s">
        <v>9060</v>
      </c>
      <c r="F3328" t="s">
        <v>677</v>
      </c>
      <c r="G3328" t="s">
        <v>31</v>
      </c>
      <c r="H3328" t="s">
        <v>32</v>
      </c>
      <c r="I3328" t="s">
        <v>32</v>
      </c>
      <c r="J3328" t="s">
        <v>33</v>
      </c>
      <c r="K3328" t="s">
        <v>8541</v>
      </c>
      <c r="L3328" t="s">
        <v>8542</v>
      </c>
      <c r="M3328" t="s">
        <v>8543</v>
      </c>
      <c r="N3328" t="s">
        <v>32</v>
      </c>
      <c r="O3328">
        <v>0</v>
      </c>
      <c r="P3328">
        <v>0</v>
      </c>
      <c r="Q3328">
        <v>0</v>
      </c>
      <c r="R3328">
        <v>0</v>
      </c>
      <c r="S3328">
        <v>411</v>
      </c>
      <c r="T3328">
        <f t="shared" si="103"/>
        <v>411</v>
      </c>
      <c r="U3328">
        <v>153252</v>
      </c>
      <c r="V3328">
        <v>122780</v>
      </c>
      <c r="W3328" s="3">
        <v>-8.6861021760000003</v>
      </c>
      <c r="X3328" s="3">
        <v>52.354856519999998</v>
      </c>
      <c r="Y3328" t="s">
        <v>8544</v>
      </c>
      <c r="Z3328" t="str">
        <f t="shared" si="104"/>
        <v>Catholic</v>
      </c>
    </row>
    <row r="3329" spans="1:26" x14ac:dyDescent="0.35">
      <c r="A3329">
        <v>188</v>
      </c>
      <c r="B3329" t="s">
        <v>9061</v>
      </c>
      <c r="C3329" t="s">
        <v>9062</v>
      </c>
      <c r="D3329" s="1">
        <f>VLOOKUP(C3329,'[1]Progression Data'!A:D,4,FALSE)</f>
        <v>94</v>
      </c>
      <c r="E3329" s="1" t="s">
        <v>9063</v>
      </c>
      <c r="F3329" t="s">
        <v>677</v>
      </c>
      <c r="G3329" t="s">
        <v>31</v>
      </c>
      <c r="H3329" t="s">
        <v>32</v>
      </c>
      <c r="I3329" t="s">
        <v>32</v>
      </c>
      <c r="J3329" t="s">
        <v>33</v>
      </c>
      <c r="K3329" t="s">
        <v>8537</v>
      </c>
      <c r="L3329" t="s">
        <v>8542</v>
      </c>
      <c r="M3329" t="s">
        <v>8543</v>
      </c>
      <c r="N3329" t="s">
        <v>32</v>
      </c>
      <c r="O3329">
        <v>0</v>
      </c>
      <c r="P3329">
        <v>0</v>
      </c>
      <c r="Q3329">
        <v>0</v>
      </c>
      <c r="R3329">
        <v>672</v>
      </c>
      <c r="S3329">
        <v>0</v>
      </c>
      <c r="T3329">
        <f t="shared" si="103"/>
        <v>672</v>
      </c>
      <c r="U3329">
        <v>174148</v>
      </c>
      <c r="V3329">
        <v>68564</v>
      </c>
      <c r="W3329" s="3">
        <v>-8.3753162789999998</v>
      </c>
      <c r="X3329" s="3">
        <v>51.869017249999999</v>
      </c>
      <c r="Y3329" t="s">
        <v>8544</v>
      </c>
      <c r="Z3329" t="str">
        <f t="shared" si="104"/>
        <v>Catholic</v>
      </c>
    </row>
    <row r="3330" spans="1:26" x14ac:dyDescent="0.35">
      <c r="A3330">
        <v>189</v>
      </c>
      <c r="B3330" t="s">
        <v>9064</v>
      </c>
      <c r="C3330" t="s">
        <v>9065</v>
      </c>
      <c r="D3330" s="1">
        <f>VLOOKUP(C3330,'[1]Progression Data'!A:D,4,FALSE)</f>
        <v>100</v>
      </c>
      <c r="E3330" s="1" t="s">
        <v>9066</v>
      </c>
      <c r="F3330" t="s">
        <v>677</v>
      </c>
      <c r="G3330" t="s">
        <v>31</v>
      </c>
      <c r="H3330" t="s">
        <v>32</v>
      </c>
      <c r="I3330" t="s">
        <v>32</v>
      </c>
      <c r="J3330" t="s">
        <v>33</v>
      </c>
      <c r="K3330" t="s">
        <v>8551</v>
      </c>
      <c r="L3330" t="s">
        <v>8542</v>
      </c>
      <c r="M3330" t="s">
        <v>8543</v>
      </c>
      <c r="N3330" t="s">
        <v>32</v>
      </c>
      <c r="O3330">
        <v>0</v>
      </c>
      <c r="P3330">
        <v>0</v>
      </c>
      <c r="Q3330">
        <v>0</v>
      </c>
      <c r="R3330">
        <v>220</v>
      </c>
      <c r="S3330">
        <v>181</v>
      </c>
      <c r="T3330">
        <f t="shared" ref="T3330:T3393" si="105">SUM(R3330:S3330)</f>
        <v>401</v>
      </c>
      <c r="U3330">
        <v>128951</v>
      </c>
      <c r="V3330">
        <v>37152</v>
      </c>
      <c r="W3330" s="3">
        <v>-9.0249990530000002</v>
      </c>
      <c r="X3330" s="3">
        <v>51.582826099999998</v>
      </c>
      <c r="Y3330" t="s">
        <v>8544</v>
      </c>
      <c r="Z3330" t="str">
        <f t="shared" si="104"/>
        <v>Catholic</v>
      </c>
    </row>
    <row r="3331" spans="1:26" x14ac:dyDescent="0.35">
      <c r="A3331">
        <v>192</v>
      </c>
      <c r="B3331" t="s">
        <v>9067</v>
      </c>
      <c r="C3331" t="s">
        <v>8593</v>
      </c>
      <c r="D3331" s="1">
        <f>VLOOKUP(C3331,'[1]Progression Data'!A:D,4,FALSE)</f>
        <v>100</v>
      </c>
      <c r="E3331" s="1" t="s">
        <v>9068</v>
      </c>
      <c r="F3331" t="s">
        <v>677</v>
      </c>
      <c r="G3331" t="s">
        <v>31</v>
      </c>
      <c r="H3331" t="s">
        <v>32</v>
      </c>
      <c r="I3331" t="s">
        <v>32</v>
      </c>
      <c r="J3331" t="s">
        <v>33</v>
      </c>
      <c r="K3331" t="s">
        <v>8537</v>
      </c>
      <c r="L3331" t="s">
        <v>8542</v>
      </c>
      <c r="M3331" t="s">
        <v>8543</v>
      </c>
      <c r="N3331" t="s">
        <v>80</v>
      </c>
      <c r="O3331">
        <v>4500</v>
      </c>
      <c r="P3331">
        <v>0</v>
      </c>
      <c r="Q3331">
        <v>0</v>
      </c>
      <c r="R3331">
        <v>841</v>
      </c>
      <c r="S3331">
        <v>0</v>
      </c>
      <c r="T3331">
        <f t="shared" si="105"/>
        <v>841</v>
      </c>
      <c r="U3331">
        <v>167855</v>
      </c>
      <c r="V3331">
        <v>72428</v>
      </c>
      <c r="W3331" s="3">
        <v>-8.4670341170000007</v>
      </c>
      <c r="X3331" s="3">
        <v>51.903415850000002</v>
      </c>
      <c r="Y3331" t="s">
        <v>8544</v>
      </c>
      <c r="Z3331" t="str">
        <f t="shared" si="104"/>
        <v>Catholic</v>
      </c>
    </row>
    <row r="3332" spans="1:26" x14ac:dyDescent="0.35">
      <c r="A3332">
        <v>193</v>
      </c>
      <c r="B3332" t="s">
        <v>9069</v>
      </c>
      <c r="C3332" t="s">
        <v>9070</v>
      </c>
      <c r="D3332" s="1">
        <f>VLOOKUP(C3332,'[1]Progression Data'!A:D,4,FALSE)</f>
        <v>41</v>
      </c>
      <c r="E3332" s="1" t="s">
        <v>9071</v>
      </c>
      <c r="F3332" t="s">
        <v>677</v>
      </c>
      <c r="G3332" t="s">
        <v>31</v>
      </c>
      <c r="H3332" t="s">
        <v>32</v>
      </c>
      <c r="I3332" t="str">
        <f>VLOOKUP(B3332,'[1]DEIS Post-Primary'!A:C,2,FALSE)</f>
        <v>Y</v>
      </c>
      <c r="J3332" t="s">
        <v>33</v>
      </c>
      <c r="K3332" t="s">
        <v>8537</v>
      </c>
      <c r="L3332" t="s">
        <v>8542</v>
      </c>
      <c r="M3332" t="s">
        <v>8543</v>
      </c>
      <c r="N3332" t="s">
        <v>32</v>
      </c>
      <c r="O3332">
        <v>0</v>
      </c>
      <c r="P3332">
        <v>0</v>
      </c>
      <c r="Q3332">
        <v>0</v>
      </c>
      <c r="R3332">
        <v>365</v>
      </c>
      <c r="S3332">
        <v>0</v>
      </c>
      <c r="T3332">
        <f t="shared" si="105"/>
        <v>365</v>
      </c>
      <c r="U3332">
        <v>166974</v>
      </c>
      <c r="V3332">
        <v>72921</v>
      </c>
      <c r="W3332" s="3">
        <v>-8.479880884</v>
      </c>
      <c r="X3332" s="3">
        <v>51.907794889999998</v>
      </c>
      <c r="Y3332" t="s">
        <v>8544</v>
      </c>
      <c r="Z3332" t="str">
        <f t="shared" si="104"/>
        <v>Catholic</v>
      </c>
    </row>
    <row r="3333" spans="1:26" x14ac:dyDescent="0.35">
      <c r="A3333">
        <v>194</v>
      </c>
      <c r="B3333" t="s">
        <v>9072</v>
      </c>
      <c r="C3333" t="s">
        <v>9073</v>
      </c>
      <c r="D3333" s="1">
        <f>VLOOKUP(C3333,'[1]Progression Data'!A:D,4,FALSE)</f>
        <v>62</v>
      </c>
      <c r="E3333" s="1" t="s">
        <v>9074</v>
      </c>
      <c r="F3333" t="s">
        <v>677</v>
      </c>
      <c r="G3333" t="s">
        <v>31</v>
      </c>
      <c r="H3333" t="s">
        <v>32</v>
      </c>
      <c r="I3333" t="str">
        <f>VLOOKUP(B3333,'[1]DEIS Post-Primary'!A:C,2,FALSE)</f>
        <v>Y</v>
      </c>
      <c r="J3333" t="s">
        <v>33</v>
      </c>
      <c r="K3333" t="s">
        <v>8551</v>
      </c>
      <c r="L3333" t="s">
        <v>8542</v>
      </c>
      <c r="M3333" t="s">
        <v>8555</v>
      </c>
      <c r="N3333" t="s">
        <v>32</v>
      </c>
      <c r="O3333">
        <v>0</v>
      </c>
      <c r="P3333">
        <v>0</v>
      </c>
      <c r="Q3333">
        <v>0</v>
      </c>
      <c r="R3333">
        <v>284</v>
      </c>
      <c r="S3333">
        <v>167</v>
      </c>
      <c r="T3333">
        <f t="shared" si="105"/>
        <v>451</v>
      </c>
      <c r="U3333">
        <v>166974</v>
      </c>
      <c r="V3333">
        <v>73057</v>
      </c>
      <c r="W3333" s="3">
        <v>-8.4798939099999995</v>
      </c>
      <c r="X3333" s="3">
        <v>51.9090171</v>
      </c>
      <c r="Y3333" t="s">
        <v>8544</v>
      </c>
      <c r="Z3333" t="str">
        <f t="shared" si="104"/>
        <v>Catholic</v>
      </c>
    </row>
    <row r="3334" spans="1:26" x14ac:dyDescent="0.35">
      <c r="A3334">
        <v>195</v>
      </c>
      <c r="B3334" t="s">
        <v>9075</v>
      </c>
      <c r="C3334" t="s">
        <v>9076</v>
      </c>
      <c r="D3334" s="1">
        <f>VLOOKUP(C3334,'[1]Progression Data'!A:D,4,FALSE)</f>
        <v>36</v>
      </c>
      <c r="E3334" s="1" t="s">
        <v>9077</v>
      </c>
      <c r="F3334" t="s">
        <v>677</v>
      </c>
      <c r="G3334" t="s">
        <v>31</v>
      </c>
      <c r="H3334" t="s">
        <v>32</v>
      </c>
      <c r="I3334" t="str">
        <f>VLOOKUP(B3334,'[1]DEIS Post-Primary'!A:C,2,FALSE)</f>
        <v>Y</v>
      </c>
      <c r="J3334" t="s">
        <v>33</v>
      </c>
      <c r="K3334" t="s">
        <v>8537</v>
      </c>
      <c r="L3334" t="s">
        <v>8542</v>
      </c>
      <c r="M3334" t="s">
        <v>8543</v>
      </c>
      <c r="N3334" t="s">
        <v>32</v>
      </c>
      <c r="O3334">
        <v>0</v>
      </c>
      <c r="P3334">
        <v>0</v>
      </c>
      <c r="Q3334">
        <v>0</v>
      </c>
      <c r="R3334">
        <v>245</v>
      </c>
      <c r="S3334">
        <v>0</v>
      </c>
      <c r="T3334">
        <f t="shared" si="105"/>
        <v>245</v>
      </c>
      <c r="U3334">
        <v>167433</v>
      </c>
      <c r="V3334">
        <v>70918</v>
      </c>
      <c r="W3334" s="3">
        <v>-8.4730226000000002</v>
      </c>
      <c r="X3334" s="3">
        <v>51.889821140000002</v>
      </c>
      <c r="Y3334" t="s">
        <v>8544</v>
      </c>
      <c r="Z3334" t="str">
        <f t="shared" si="104"/>
        <v>Catholic</v>
      </c>
    </row>
    <row r="3335" spans="1:26" x14ac:dyDescent="0.35">
      <c r="A3335">
        <v>196</v>
      </c>
      <c r="B3335" t="s">
        <v>9078</v>
      </c>
      <c r="C3335" t="s">
        <v>9079</v>
      </c>
      <c r="D3335" s="1">
        <f>VLOOKUP(C3335,'[1]Progression Data'!A:D,4,FALSE)</f>
        <v>60</v>
      </c>
      <c r="E3335" s="1" t="s">
        <v>9080</v>
      </c>
      <c r="F3335" t="s">
        <v>677</v>
      </c>
      <c r="G3335" t="s">
        <v>31</v>
      </c>
      <c r="H3335" t="s">
        <v>32</v>
      </c>
      <c r="I3335" t="s">
        <v>32</v>
      </c>
      <c r="J3335" t="s">
        <v>33</v>
      </c>
      <c r="K3335" t="s">
        <v>8537</v>
      </c>
      <c r="L3335" t="s">
        <v>8542</v>
      </c>
      <c r="M3335" t="s">
        <v>9081</v>
      </c>
      <c r="N3335" t="s">
        <v>32</v>
      </c>
      <c r="O3335">
        <v>0</v>
      </c>
      <c r="P3335">
        <v>0</v>
      </c>
      <c r="Q3335">
        <v>0</v>
      </c>
      <c r="R3335">
        <v>632</v>
      </c>
      <c r="S3335">
        <v>0</v>
      </c>
      <c r="T3335">
        <f t="shared" si="105"/>
        <v>632</v>
      </c>
      <c r="U3335">
        <v>168071</v>
      </c>
      <c r="V3335">
        <v>70869</v>
      </c>
      <c r="W3335" s="3">
        <v>-8.463751705</v>
      </c>
      <c r="X3335" s="3">
        <v>51.889417659999999</v>
      </c>
      <c r="Y3335" t="s">
        <v>8544</v>
      </c>
      <c r="Z3335" t="str">
        <f t="shared" si="104"/>
        <v>Catholic</v>
      </c>
    </row>
    <row r="3336" spans="1:26" x14ac:dyDescent="0.35">
      <c r="A3336">
        <v>197</v>
      </c>
      <c r="B3336" t="s">
        <v>9082</v>
      </c>
      <c r="C3336" t="s">
        <v>9083</v>
      </c>
      <c r="D3336" s="1">
        <f>VLOOKUP(C3336,'[1]Progression Data'!A:D,4,FALSE)</f>
        <v>100</v>
      </c>
      <c r="E3336" s="1" t="s">
        <v>9084</v>
      </c>
      <c r="F3336" t="s">
        <v>677</v>
      </c>
      <c r="G3336" t="s">
        <v>31</v>
      </c>
      <c r="H3336" t="s">
        <v>32</v>
      </c>
      <c r="I3336" t="s">
        <v>32</v>
      </c>
      <c r="J3336" t="s">
        <v>33</v>
      </c>
      <c r="K3336" t="s">
        <v>8537</v>
      </c>
      <c r="L3336" t="s">
        <v>8542</v>
      </c>
      <c r="M3336" t="s">
        <v>8543</v>
      </c>
      <c r="N3336" t="s">
        <v>80</v>
      </c>
      <c r="O3336">
        <v>4500</v>
      </c>
      <c r="P3336">
        <v>0</v>
      </c>
      <c r="Q3336">
        <v>0</v>
      </c>
      <c r="R3336">
        <v>670</v>
      </c>
      <c r="S3336">
        <v>0</v>
      </c>
      <c r="T3336">
        <f t="shared" si="105"/>
        <v>670</v>
      </c>
      <c r="U3336">
        <v>166661</v>
      </c>
      <c r="V3336">
        <v>71764</v>
      </c>
      <c r="W3336" s="3">
        <v>-8.4843168920000007</v>
      </c>
      <c r="X3336" s="3">
        <v>51.897378439999997</v>
      </c>
      <c r="Y3336" t="s">
        <v>8544</v>
      </c>
      <c r="Z3336" t="str">
        <f t="shared" si="104"/>
        <v>Catholic</v>
      </c>
    </row>
    <row r="3337" spans="1:26" x14ac:dyDescent="0.35">
      <c r="A3337">
        <v>198</v>
      </c>
      <c r="B3337" t="s">
        <v>9085</v>
      </c>
      <c r="C3337" t="s">
        <v>9086</v>
      </c>
      <c r="D3337" s="1">
        <f>VLOOKUP(C3337,'[1]Progression Data'!A:D,4,FALSE)</f>
        <v>100</v>
      </c>
      <c r="E3337" s="1" t="s">
        <v>9087</v>
      </c>
      <c r="F3337" t="s">
        <v>677</v>
      </c>
      <c r="G3337" t="s">
        <v>31</v>
      </c>
      <c r="H3337" t="s">
        <v>32</v>
      </c>
      <c r="I3337" t="s">
        <v>32</v>
      </c>
      <c r="J3337" t="s">
        <v>33</v>
      </c>
      <c r="K3337" t="s">
        <v>8537</v>
      </c>
      <c r="L3337" t="s">
        <v>8542</v>
      </c>
      <c r="M3337" t="s">
        <v>8543</v>
      </c>
      <c r="N3337" t="s">
        <v>32</v>
      </c>
      <c r="O3337">
        <v>0</v>
      </c>
      <c r="P3337">
        <v>0</v>
      </c>
      <c r="Q3337">
        <v>0</v>
      </c>
      <c r="R3337">
        <v>687</v>
      </c>
      <c r="S3337">
        <v>0</v>
      </c>
      <c r="T3337">
        <f t="shared" si="105"/>
        <v>687</v>
      </c>
      <c r="U3337">
        <v>164410</v>
      </c>
      <c r="V3337">
        <v>70154</v>
      </c>
      <c r="W3337" s="3">
        <v>-8.5168498570000004</v>
      </c>
      <c r="X3337" s="3">
        <v>51.88277051</v>
      </c>
      <c r="Y3337" t="s">
        <v>8544</v>
      </c>
      <c r="Z3337" t="str">
        <f t="shared" si="104"/>
        <v>Catholic</v>
      </c>
    </row>
    <row r="3338" spans="1:26" x14ac:dyDescent="0.35">
      <c r="A3338">
        <v>199</v>
      </c>
      <c r="B3338" t="s">
        <v>9088</v>
      </c>
      <c r="C3338" t="s">
        <v>9089</v>
      </c>
      <c r="D3338" s="1">
        <f>VLOOKUP(C3338,'[1]Progression Data'!A:D,4,FALSE)</f>
        <v>34</v>
      </c>
      <c r="E3338" s="1" t="s">
        <v>9090</v>
      </c>
      <c r="F3338" t="s">
        <v>677</v>
      </c>
      <c r="G3338" t="s">
        <v>31</v>
      </c>
      <c r="H3338" t="s">
        <v>32</v>
      </c>
      <c r="I3338" t="str">
        <f>VLOOKUP(B3338,'[1]DEIS Post-Primary'!A:C,2,FALSE)</f>
        <v>Y</v>
      </c>
      <c r="J3338" t="s">
        <v>33</v>
      </c>
      <c r="K3338" t="s">
        <v>8541</v>
      </c>
      <c r="L3338" t="s">
        <v>8542</v>
      </c>
      <c r="M3338" t="s">
        <v>8543</v>
      </c>
      <c r="N3338" t="s">
        <v>32</v>
      </c>
      <c r="O3338">
        <v>0</v>
      </c>
      <c r="P3338">
        <v>0</v>
      </c>
      <c r="Q3338">
        <v>0</v>
      </c>
      <c r="R3338">
        <v>0</v>
      </c>
      <c r="S3338">
        <v>275</v>
      </c>
      <c r="T3338">
        <f t="shared" si="105"/>
        <v>275</v>
      </c>
      <c r="U3338">
        <v>167126</v>
      </c>
      <c r="V3338">
        <v>72760</v>
      </c>
      <c r="W3338" s="3">
        <v>-8.4776569980000005</v>
      </c>
      <c r="X3338" s="3">
        <v>51.906356989999999</v>
      </c>
      <c r="Y3338" t="s">
        <v>8544</v>
      </c>
      <c r="Z3338" t="str">
        <f t="shared" si="104"/>
        <v>Catholic</v>
      </c>
    </row>
    <row r="3339" spans="1:26" x14ac:dyDescent="0.35">
      <c r="A3339">
        <v>200</v>
      </c>
      <c r="B3339" t="s">
        <v>9091</v>
      </c>
      <c r="C3339" t="s">
        <v>9092</v>
      </c>
      <c r="D3339" s="1">
        <f>VLOOKUP(C3339,'[1]Progression Data'!A:D,4,FALSE)</f>
        <v>27</v>
      </c>
      <c r="E3339" s="1" t="s">
        <v>9093</v>
      </c>
      <c r="F3339" t="s">
        <v>677</v>
      </c>
      <c r="G3339" t="s">
        <v>31</v>
      </c>
      <c r="H3339" t="s">
        <v>32</v>
      </c>
      <c r="I3339" t="str">
        <f>VLOOKUP(B3339,'[1]DEIS Post-Primary'!A:C,2,FALSE)</f>
        <v>Y</v>
      </c>
      <c r="J3339" t="s">
        <v>33</v>
      </c>
      <c r="K3339" t="s">
        <v>8541</v>
      </c>
      <c r="L3339" t="s">
        <v>8542</v>
      </c>
      <c r="M3339" t="s">
        <v>8543</v>
      </c>
      <c r="N3339" t="s">
        <v>32</v>
      </c>
      <c r="O3339">
        <v>0</v>
      </c>
      <c r="P3339">
        <v>0</v>
      </c>
      <c r="Q3339">
        <v>0</v>
      </c>
      <c r="R3339">
        <v>0</v>
      </c>
      <c r="S3339">
        <v>271</v>
      </c>
      <c r="T3339">
        <f t="shared" si="105"/>
        <v>271</v>
      </c>
      <c r="U3339">
        <v>166636</v>
      </c>
      <c r="V3339">
        <v>73369</v>
      </c>
      <c r="W3339" s="3">
        <v>-8.4848353220000003</v>
      </c>
      <c r="X3339" s="3">
        <v>51.911800880000001</v>
      </c>
      <c r="Y3339" t="s">
        <v>8544</v>
      </c>
      <c r="Z3339" t="str">
        <f t="shared" ref="Z3339:Z3402" si="106">IF(G3339=$G$5,$G$5,IF(G3339=$G$227,$G$232,IF(G3339=$G$750,$G$750,"Minority")))</f>
        <v>Catholic</v>
      </c>
    </row>
    <row r="3340" spans="1:26" x14ac:dyDescent="0.35">
      <c r="A3340">
        <v>201</v>
      </c>
      <c r="B3340" t="s">
        <v>9094</v>
      </c>
      <c r="C3340" t="s">
        <v>9095</v>
      </c>
      <c r="D3340" s="1">
        <f>VLOOKUP(C3340,'[1]Progression Data'!A:D,4,FALSE)</f>
        <v>77</v>
      </c>
      <c r="E3340" s="1" t="s">
        <v>9096</v>
      </c>
      <c r="F3340" t="s">
        <v>677</v>
      </c>
      <c r="G3340" t="s">
        <v>31</v>
      </c>
      <c r="H3340" t="s">
        <v>32</v>
      </c>
      <c r="I3340" t="s">
        <v>32</v>
      </c>
      <c r="J3340" t="s">
        <v>33</v>
      </c>
      <c r="K3340" t="s">
        <v>8541</v>
      </c>
      <c r="L3340" t="s">
        <v>8542</v>
      </c>
      <c r="M3340" t="s">
        <v>8543</v>
      </c>
      <c r="N3340" t="s">
        <v>32</v>
      </c>
      <c r="O3340">
        <v>0</v>
      </c>
      <c r="P3340">
        <v>0</v>
      </c>
      <c r="Q3340">
        <v>0</v>
      </c>
      <c r="R3340">
        <v>0</v>
      </c>
      <c r="S3340">
        <v>258</v>
      </c>
      <c r="T3340">
        <f t="shared" si="105"/>
        <v>258</v>
      </c>
      <c r="U3340">
        <v>166852</v>
      </c>
      <c r="V3340">
        <v>71550</v>
      </c>
      <c r="W3340" s="3">
        <v>-8.4815217749999992</v>
      </c>
      <c r="X3340" s="3">
        <v>51.895466640000002</v>
      </c>
      <c r="Y3340" t="s">
        <v>8544</v>
      </c>
      <c r="Z3340" t="str">
        <f t="shared" si="106"/>
        <v>Catholic</v>
      </c>
    </row>
    <row r="3341" spans="1:26" x14ac:dyDescent="0.35">
      <c r="A3341">
        <v>202</v>
      </c>
      <c r="B3341" t="s">
        <v>9097</v>
      </c>
      <c r="C3341" t="s">
        <v>9098</v>
      </c>
      <c r="D3341" s="1">
        <f>VLOOKUP(C3341,'[1]Progression Data'!A:D,4,FALSE)</f>
        <v>100</v>
      </c>
      <c r="E3341" s="1" t="s">
        <v>9099</v>
      </c>
      <c r="F3341" t="s">
        <v>677</v>
      </c>
      <c r="G3341" t="s">
        <v>31</v>
      </c>
      <c r="H3341" t="s">
        <v>32</v>
      </c>
      <c r="I3341" t="s">
        <v>32</v>
      </c>
      <c r="J3341" t="s">
        <v>33</v>
      </c>
      <c r="K3341" t="s">
        <v>8541</v>
      </c>
      <c r="L3341" t="s">
        <v>8542</v>
      </c>
      <c r="M3341" t="s">
        <v>8543</v>
      </c>
      <c r="N3341" t="s">
        <v>32</v>
      </c>
      <c r="O3341">
        <v>0</v>
      </c>
      <c r="P3341">
        <v>0</v>
      </c>
      <c r="Q3341">
        <v>0</v>
      </c>
      <c r="R3341">
        <v>0</v>
      </c>
      <c r="S3341">
        <v>534</v>
      </c>
      <c r="T3341">
        <f t="shared" si="105"/>
        <v>534</v>
      </c>
      <c r="U3341">
        <v>167632</v>
      </c>
      <c r="V3341">
        <v>72327</v>
      </c>
      <c r="W3341" s="3">
        <v>-8.4702644839999994</v>
      </c>
      <c r="X3341" s="3">
        <v>51.902495270000003</v>
      </c>
      <c r="Y3341" t="s">
        <v>8544</v>
      </c>
      <c r="Z3341" t="str">
        <f t="shared" si="106"/>
        <v>Catholic</v>
      </c>
    </row>
    <row r="3342" spans="1:26" x14ac:dyDescent="0.35">
      <c r="A3342">
        <v>203</v>
      </c>
      <c r="B3342" t="s">
        <v>9100</v>
      </c>
      <c r="C3342" t="s">
        <v>9101</v>
      </c>
      <c r="D3342" s="1">
        <f>VLOOKUP(C3342,'[1]Progression Data'!A:D,4,FALSE)</f>
        <v>79</v>
      </c>
      <c r="E3342" s="1" t="s">
        <v>9102</v>
      </c>
      <c r="F3342" t="s">
        <v>677</v>
      </c>
      <c r="G3342" t="s">
        <v>31</v>
      </c>
      <c r="H3342" t="s">
        <v>32</v>
      </c>
      <c r="I3342" t="str">
        <f>VLOOKUP(B3342,'[1]DEIS Post-Primary'!A:C,2,FALSE)</f>
        <v>Y</v>
      </c>
      <c r="J3342" t="s">
        <v>33</v>
      </c>
      <c r="K3342" t="s">
        <v>8541</v>
      </c>
      <c r="L3342" t="s">
        <v>8542</v>
      </c>
      <c r="M3342" t="s">
        <v>8543</v>
      </c>
      <c r="N3342" t="s">
        <v>32</v>
      </c>
      <c r="O3342">
        <v>0</v>
      </c>
      <c r="P3342">
        <v>0</v>
      </c>
      <c r="Q3342">
        <v>0</v>
      </c>
      <c r="R3342">
        <v>0</v>
      </c>
      <c r="S3342">
        <v>193</v>
      </c>
      <c r="T3342">
        <f t="shared" si="105"/>
        <v>193</v>
      </c>
      <c r="U3342">
        <v>171405</v>
      </c>
      <c r="V3342">
        <v>71530</v>
      </c>
      <c r="W3342" s="3">
        <v>-8.4153833539999994</v>
      </c>
      <c r="X3342" s="3">
        <v>51.895538909999999</v>
      </c>
      <c r="Y3342" t="s">
        <v>8544</v>
      </c>
      <c r="Z3342" t="str">
        <f t="shared" si="106"/>
        <v>Catholic</v>
      </c>
    </row>
    <row r="3343" spans="1:26" x14ac:dyDescent="0.35">
      <c r="A3343">
        <v>204</v>
      </c>
      <c r="B3343" t="s">
        <v>9103</v>
      </c>
      <c r="C3343" t="s">
        <v>9104</v>
      </c>
      <c r="D3343" s="1">
        <f>VLOOKUP(C3343,'[1]Progression Data'!A:D,4,FALSE)</f>
        <v>96</v>
      </c>
      <c r="E3343" s="1" t="s">
        <v>9105</v>
      </c>
      <c r="F3343" t="s">
        <v>677</v>
      </c>
      <c r="G3343" t="s">
        <v>31</v>
      </c>
      <c r="H3343" t="s">
        <v>32</v>
      </c>
      <c r="I3343" t="s">
        <v>32</v>
      </c>
      <c r="J3343" t="s">
        <v>33</v>
      </c>
      <c r="K3343" t="s">
        <v>8541</v>
      </c>
      <c r="L3343" t="s">
        <v>8542</v>
      </c>
      <c r="M3343" t="s">
        <v>8543</v>
      </c>
      <c r="N3343" t="s">
        <v>32</v>
      </c>
      <c r="O3343">
        <v>0</v>
      </c>
      <c r="P3343">
        <v>0</v>
      </c>
      <c r="Q3343">
        <v>0</v>
      </c>
      <c r="R3343">
        <v>0</v>
      </c>
      <c r="S3343">
        <v>778</v>
      </c>
      <c r="T3343">
        <f t="shared" si="105"/>
        <v>778</v>
      </c>
      <c r="U3343">
        <v>164461</v>
      </c>
      <c r="V3343">
        <v>70923</v>
      </c>
      <c r="W3343" s="3">
        <v>-8.5161884089999997</v>
      </c>
      <c r="X3343" s="3">
        <v>51.88968465</v>
      </c>
      <c r="Y3343" t="s">
        <v>8544</v>
      </c>
      <c r="Z3343" t="str">
        <f t="shared" si="106"/>
        <v>Catholic</v>
      </c>
    </row>
    <row r="3344" spans="1:26" x14ac:dyDescent="0.35">
      <c r="A3344">
        <v>205</v>
      </c>
      <c r="B3344" t="s">
        <v>9106</v>
      </c>
      <c r="C3344" t="s">
        <v>1982</v>
      </c>
      <c r="D3344" s="1">
        <v>100</v>
      </c>
      <c r="E3344" s="1" t="s">
        <v>9107</v>
      </c>
      <c r="F3344" t="s">
        <v>677</v>
      </c>
      <c r="G3344" t="s">
        <v>31</v>
      </c>
      <c r="H3344" t="s">
        <v>32</v>
      </c>
      <c r="I3344" t="s">
        <v>32</v>
      </c>
      <c r="J3344" t="s">
        <v>33</v>
      </c>
      <c r="K3344" t="s">
        <v>8541</v>
      </c>
      <c r="L3344" t="s">
        <v>8542</v>
      </c>
      <c r="M3344" t="s">
        <v>8543</v>
      </c>
      <c r="N3344" t="s">
        <v>80</v>
      </c>
      <c r="O3344">
        <v>3950</v>
      </c>
      <c r="P3344">
        <v>0</v>
      </c>
      <c r="Q3344">
        <v>0</v>
      </c>
      <c r="R3344">
        <v>0</v>
      </c>
      <c r="S3344">
        <v>360</v>
      </c>
      <c r="T3344">
        <f t="shared" si="105"/>
        <v>360</v>
      </c>
      <c r="U3344">
        <v>167832</v>
      </c>
      <c r="V3344">
        <v>72272</v>
      </c>
      <c r="W3344" s="3">
        <v>-8.4673537230000004</v>
      </c>
      <c r="X3344" s="3">
        <v>51.902012560000003</v>
      </c>
      <c r="Y3344" t="s">
        <v>8544</v>
      </c>
      <c r="Z3344" t="str">
        <f t="shared" si="106"/>
        <v>Catholic</v>
      </c>
    </row>
    <row r="3345" spans="1:26" x14ac:dyDescent="0.35">
      <c r="A3345">
        <v>206</v>
      </c>
      <c r="B3345" t="s">
        <v>9108</v>
      </c>
      <c r="C3345" t="s">
        <v>9109</v>
      </c>
      <c r="D3345" s="1">
        <f>VLOOKUP(C3345,'[1]Progression Data'!A:D,4,FALSE)</f>
        <v>100</v>
      </c>
      <c r="E3345" s="1" t="s">
        <v>9110</v>
      </c>
      <c r="F3345" t="s">
        <v>677</v>
      </c>
      <c r="G3345" t="s">
        <v>31</v>
      </c>
      <c r="H3345" t="s">
        <v>32</v>
      </c>
      <c r="I3345" t="s">
        <v>32</v>
      </c>
      <c r="J3345" t="s">
        <v>33</v>
      </c>
      <c r="K3345" t="s">
        <v>8541</v>
      </c>
      <c r="L3345" t="s">
        <v>8542</v>
      </c>
      <c r="M3345" t="s">
        <v>8543</v>
      </c>
      <c r="N3345" t="s">
        <v>32</v>
      </c>
      <c r="O3345">
        <v>0</v>
      </c>
      <c r="P3345">
        <v>0</v>
      </c>
      <c r="Q3345">
        <v>0</v>
      </c>
      <c r="R3345">
        <v>0</v>
      </c>
      <c r="S3345">
        <v>518</v>
      </c>
      <c r="T3345">
        <f t="shared" si="105"/>
        <v>518</v>
      </c>
      <c r="U3345">
        <v>169489</v>
      </c>
      <c r="V3345">
        <v>70139</v>
      </c>
      <c r="W3345" s="3">
        <v>-8.4430921790000006</v>
      </c>
      <c r="X3345" s="3">
        <v>51.882936540000003</v>
      </c>
      <c r="Y3345" t="s">
        <v>8544</v>
      </c>
      <c r="Z3345" t="str">
        <f t="shared" si="106"/>
        <v>Catholic</v>
      </c>
    </row>
    <row r="3346" spans="1:26" x14ac:dyDescent="0.35">
      <c r="A3346">
        <v>207</v>
      </c>
      <c r="B3346" t="s">
        <v>9111</v>
      </c>
      <c r="C3346" t="s">
        <v>9112</v>
      </c>
      <c r="D3346" s="1">
        <f>VLOOKUP(C3346,'[1]Progression Data'!A:D,4,FALSE)</f>
        <v>82</v>
      </c>
      <c r="E3346" s="1" t="s">
        <v>9113</v>
      </c>
      <c r="F3346" t="s">
        <v>677</v>
      </c>
      <c r="G3346" t="s">
        <v>31</v>
      </c>
      <c r="H3346" t="s">
        <v>32</v>
      </c>
      <c r="I3346" t="s">
        <v>32</v>
      </c>
      <c r="J3346" t="s">
        <v>33</v>
      </c>
      <c r="K3346" t="s">
        <v>8541</v>
      </c>
      <c r="L3346" t="s">
        <v>8542</v>
      </c>
      <c r="M3346" t="s">
        <v>8543</v>
      </c>
      <c r="N3346" t="s">
        <v>32</v>
      </c>
      <c r="O3346">
        <v>0</v>
      </c>
      <c r="P3346">
        <v>0</v>
      </c>
      <c r="Q3346">
        <v>0</v>
      </c>
      <c r="R3346">
        <v>0</v>
      </c>
      <c r="S3346">
        <v>720</v>
      </c>
      <c r="T3346">
        <f t="shared" si="105"/>
        <v>720</v>
      </c>
      <c r="U3346">
        <v>168222</v>
      </c>
      <c r="V3346">
        <v>70272</v>
      </c>
      <c r="W3346" s="3">
        <v>-8.4615036359999998</v>
      </c>
      <c r="X3346" s="3">
        <v>51.884061090000003</v>
      </c>
      <c r="Y3346" t="s">
        <v>8544</v>
      </c>
      <c r="Z3346" t="str">
        <f t="shared" si="106"/>
        <v>Catholic</v>
      </c>
    </row>
    <row r="3347" spans="1:26" x14ac:dyDescent="0.35">
      <c r="A3347">
        <v>208</v>
      </c>
      <c r="B3347" t="s">
        <v>9114</v>
      </c>
      <c r="C3347" t="s">
        <v>8898</v>
      </c>
      <c r="D3347" s="1">
        <v>56</v>
      </c>
      <c r="E3347" s="1" t="s">
        <v>821</v>
      </c>
      <c r="F3347" t="s">
        <v>677</v>
      </c>
      <c r="G3347" t="s">
        <v>31</v>
      </c>
      <c r="H3347" t="s">
        <v>32</v>
      </c>
      <c r="I3347" t="str">
        <f>VLOOKUP(B3347,'[1]DEIS Post-Primary'!A:C,2,FALSE)</f>
        <v>Y</v>
      </c>
      <c r="J3347" t="s">
        <v>33</v>
      </c>
      <c r="K3347" t="s">
        <v>8541</v>
      </c>
      <c r="L3347" t="s">
        <v>8542</v>
      </c>
      <c r="M3347" t="s">
        <v>8543</v>
      </c>
      <c r="N3347" t="s">
        <v>32</v>
      </c>
      <c r="O3347">
        <v>0</v>
      </c>
      <c r="P3347">
        <v>0</v>
      </c>
      <c r="Q3347">
        <v>0</v>
      </c>
      <c r="R3347">
        <v>0</v>
      </c>
      <c r="S3347">
        <v>295</v>
      </c>
      <c r="T3347">
        <f t="shared" si="105"/>
        <v>295</v>
      </c>
      <c r="U3347">
        <v>167107</v>
      </c>
      <c r="V3347">
        <v>70232</v>
      </c>
      <c r="W3347" s="3">
        <v>-8.4776920830000009</v>
      </c>
      <c r="X3347" s="3">
        <v>51.883636989999999</v>
      </c>
      <c r="Y3347" t="s">
        <v>8544</v>
      </c>
      <c r="Z3347" t="str">
        <f t="shared" si="106"/>
        <v>Catholic</v>
      </c>
    </row>
    <row r="3348" spans="1:26" x14ac:dyDescent="0.35">
      <c r="A3348">
        <v>209</v>
      </c>
      <c r="B3348" t="s">
        <v>9115</v>
      </c>
      <c r="C3348" t="s">
        <v>9116</v>
      </c>
      <c r="D3348" s="1">
        <f>VLOOKUP(C3348,'[1]Progression Data'!A:D,4,FALSE)</f>
        <v>77</v>
      </c>
      <c r="E3348" s="1" t="s">
        <v>9117</v>
      </c>
      <c r="F3348" t="s">
        <v>677</v>
      </c>
      <c r="G3348" t="s">
        <v>31</v>
      </c>
      <c r="H3348" t="s">
        <v>32</v>
      </c>
      <c r="I3348" t="str">
        <f>VLOOKUP(B3348,'[1]DEIS Post-Primary'!A:C,2,FALSE)</f>
        <v>Y</v>
      </c>
      <c r="J3348" t="s">
        <v>33</v>
      </c>
      <c r="K3348" t="s">
        <v>8541</v>
      </c>
      <c r="L3348" t="s">
        <v>8542</v>
      </c>
      <c r="M3348" t="s">
        <v>8543</v>
      </c>
      <c r="N3348" t="s">
        <v>32</v>
      </c>
      <c r="O3348">
        <v>0</v>
      </c>
      <c r="P3348">
        <v>0</v>
      </c>
      <c r="Q3348">
        <v>0</v>
      </c>
      <c r="R3348">
        <v>0</v>
      </c>
      <c r="S3348">
        <v>298</v>
      </c>
      <c r="T3348">
        <f t="shared" si="105"/>
        <v>298</v>
      </c>
      <c r="U3348">
        <v>168740</v>
      </c>
      <c r="V3348">
        <v>72945</v>
      </c>
      <c r="W3348" s="3">
        <v>-8.4542232750000004</v>
      </c>
      <c r="X3348" s="3">
        <v>51.9081124</v>
      </c>
      <c r="Y3348" t="s">
        <v>8544</v>
      </c>
      <c r="Z3348" t="str">
        <f t="shared" si="106"/>
        <v>Catholic</v>
      </c>
    </row>
    <row r="3349" spans="1:26" x14ac:dyDescent="0.35">
      <c r="A3349">
        <v>210</v>
      </c>
      <c r="B3349" t="s">
        <v>9118</v>
      </c>
      <c r="C3349" t="s">
        <v>9119</v>
      </c>
      <c r="D3349" s="1">
        <f>VLOOKUP(C3349,'[1]Progression Data'!A:D,4,FALSE)</f>
        <v>76</v>
      </c>
      <c r="E3349" s="1" t="s">
        <v>9120</v>
      </c>
      <c r="F3349" t="s">
        <v>1594</v>
      </c>
      <c r="G3349" t="s">
        <v>31</v>
      </c>
      <c r="H3349" t="s">
        <v>32</v>
      </c>
      <c r="I3349" t="str">
        <f>VLOOKUP(B3349,'[1]DEIS Post-Primary'!A:C,2,FALSE)</f>
        <v>Y</v>
      </c>
      <c r="J3349" t="s">
        <v>33</v>
      </c>
      <c r="K3349" t="s">
        <v>8551</v>
      </c>
      <c r="L3349" t="s">
        <v>8542</v>
      </c>
      <c r="M3349" t="s">
        <v>8543</v>
      </c>
      <c r="N3349" t="s">
        <v>32</v>
      </c>
      <c r="O3349">
        <v>0</v>
      </c>
      <c r="P3349">
        <v>0</v>
      </c>
      <c r="Q3349">
        <v>0</v>
      </c>
      <c r="R3349">
        <v>311</v>
      </c>
      <c r="S3349">
        <v>279</v>
      </c>
      <c r="T3349">
        <f t="shared" si="105"/>
        <v>590</v>
      </c>
      <c r="U3349">
        <v>234615</v>
      </c>
      <c r="V3349">
        <v>431703</v>
      </c>
      <c r="W3349" s="3">
        <v>-7.4573359559999997</v>
      </c>
      <c r="X3349" s="3">
        <v>55.131127169999999</v>
      </c>
      <c r="Y3349" t="s">
        <v>8544</v>
      </c>
      <c r="Z3349" t="str">
        <f t="shared" si="106"/>
        <v>Catholic</v>
      </c>
    </row>
    <row r="3350" spans="1:26" x14ac:dyDescent="0.35">
      <c r="A3350">
        <v>211</v>
      </c>
      <c r="B3350" t="s">
        <v>9121</v>
      </c>
      <c r="C3350" t="s">
        <v>9122</v>
      </c>
      <c r="D3350" s="1">
        <f>VLOOKUP(C3350,'[1]Progression Data'!A:D,4,FALSE)</f>
        <v>74</v>
      </c>
      <c r="E3350" s="1" t="s">
        <v>9123</v>
      </c>
      <c r="F3350" t="s">
        <v>1594</v>
      </c>
      <c r="G3350" t="s">
        <v>31</v>
      </c>
      <c r="H3350" t="s">
        <v>32</v>
      </c>
      <c r="I3350" t="s">
        <v>32</v>
      </c>
      <c r="J3350" t="s">
        <v>33</v>
      </c>
      <c r="K3350" t="s">
        <v>8537</v>
      </c>
      <c r="L3350" t="s">
        <v>8542</v>
      </c>
      <c r="M3350" t="s">
        <v>8543</v>
      </c>
      <c r="N3350" t="s">
        <v>32</v>
      </c>
      <c r="O3350">
        <v>0</v>
      </c>
      <c r="P3350">
        <v>0</v>
      </c>
      <c r="Q3350">
        <v>0</v>
      </c>
      <c r="R3350">
        <v>838</v>
      </c>
      <c r="S3350">
        <v>0</v>
      </c>
      <c r="T3350">
        <f t="shared" si="105"/>
        <v>838</v>
      </c>
      <c r="U3350">
        <v>216355</v>
      </c>
      <c r="V3350">
        <v>411632</v>
      </c>
      <c r="W3350" s="3">
        <v>-7.7447443639999998</v>
      </c>
      <c r="X3350" s="3">
        <v>54.951780589999998</v>
      </c>
      <c r="Y3350" t="s">
        <v>8544</v>
      </c>
      <c r="Z3350" t="str">
        <f t="shared" si="106"/>
        <v>Catholic</v>
      </c>
    </row>
    <row r="3351" spans="1:26" x14ac:dyDescent="0.35">
      <c r="A3351">
        <v>212</v>
      </c>
      <c r="B3351" t="s">
        <v>9124</v>
      </c>
      <c r="C3351" t="s">
        <v>8539</v>
      </c>
      <c r="D3351" s="1">
        <v>96</v>
      </c>
      <c r="E3351" s="1" t="s">
        <v>9123</v>
      </c>
      <c r="F3351" t="s">
        <v>1594</v>
      </c>
      <c r="G3351" t="s">
        <v>31</v>
      </c>
      <c r="H3351" t="s">
        <v>32</v>
      </c>
      <c r="I3351" t="s">
        <v>32</v>
      </c>
      <c r="J3351" t="s">
        <v>33</v>
      </c>
      <c r="K3351" t="s">
        <v>8541</v>
      </c>
      <c r="L3351" t="s">
        <v>8542</v>
      </c>
      <c r="M3351" t="s">
        <v>8543</v>
      </c>
      <c r="N3351" t="s">
        <v>32</v>
      </c>
      <c r="O3351">
        <v>0</v>
      </c>
      <c r="P3351">
        <v>0</v>
      </c>
      <c r="Q3351">
        <v>0</v>
      </c>
      <c r="R3351">
        <v>0</v>
      </c>
      <c r="S3351">
        <v>973</v>
      </c>
      <c r="T3351">
        <f t="shared" si="105"/>
        <v>973</v>
      </c>
      <c r="U3351">
        <v>216630</v>
      </c>
      <c r="V3351">
        <v>411432</v>
      </c>
      <c r="W3351" s="3">
        <v>-7.7404640100000002</v>
      </c>
      <c r="X3351" s="3">
        <v>54.949975000000002</v>
      </c>
      <c r="Y3351" t="s">
        <v>8544</v>
      </c>
      <c r="Z3351" t="str">
        <f t="shared" si="106"/>
        <v>Catholic</v>
      </c>
    </row>
    <row r="3352" spans="1:26" x14ac:dyDescent="0.35">
      <c r="A3352">
        <v>213</v>
      </c>
      <c r="B3352" t="s">
        <v>9125</v>
      </c>
      <c r="C3352" t="s">
        <v>9126</v>
      </c>
      <c r="D3352" s="1">
        <f>VLOOKUP(C3352,'[1]Progression Data'!A:D,4,FALSE)</f>
        <v>78</v>
      </c>
      <c r="E3352" s="1" t="s">
        <v>9127</v>
      </c>
      <c r="F3352" t="s">
        <v>1594</v>
      </c>
      <c r="G3352" t="s">
        <v>31</v>
      </c>
      <c r="H3352" t="s">
        <v>32</v>
      </c>
      <c r="I3352" t="s">
        <v>32</v>
      </c>
      <c r="J3352" t="s">
        <v>33</v>
      </c>
      <c r="K3352" t="s">
        <v>8551</v>
      </c>
      <c r="L3352" t="s">
        <v>8542</v>
      </c>
      <c r="M3352" t="s">
        <v>8543</v>
      </c>
      <c r="N3352" t="s">
        <v>32</v>
      </c>
      <c r="O3352">
        <v>0</v>
      </c>
      <c r="P3352">
        <v>0</v>
      </c>
      <c r="Q3352">
        <v>0</v>
      </c>
      <c r="R3352">
        <v>451</v>
      </c>
      <c r="S3352">
        <v>445</v>
      </c>
      <c r="T3352">
        <f t="shared" si="105"/>
        <v>896</v>
      </c>
      <c r="U3352">
        <v>214551</v>
      </c>
      <c r="V3352">
        <v>395189</v>
      </c>
      <c r="W3352" s="3">
        <v>-7.7737284259999999</v>
      </c>
      <c r="X3352" s="3">
        <v>54.80413515</v>
      </c>
      <c r="Y3352" t="s">
        <v>8544</v>
      </c>
      <c r="Z3352" t="str">
        <f t="shared" si="106"/>
        <v>Catholic</v>
      </c>
    </row>
    <row r="3353" spans="1:26" x14ac:dyDescent="0.35">
      <c r="A3353">
        <v>214</v>
      </c>
      <c r="B3353" t="s">
        <v>9128</v>
      </c>
      <c r="C3353" t="s">
        <v>8785</v>
      </c>
      <c r="D3353" s="1">
        <v>93</v>
      </c>
      <c r="E3353" s="1" t="s">
        <v>9129</v>
      </c>
      <c r="F3353" t="s">
        <v>3326</v>
      </c>
      <c r="G3353" t="s">
        <v>31</v>
      </c>
      <c r="H3353" t="s">
        <v>32</v>
      </c>
      <c r="I3353" t="s">
        <v>32</v>
      </c>
      <c r="J3353" t="s">
        <v>33</v>
      </c>
      <c r="K3353" t="s">
        <v>8551</v>
      </c>
      <c r="L3353" t="s">
        <v>8542</v>
      </c>
      <c r="M3353" t="s">
        <v>8543</v>
      </c>
      <c r="N3353" t="s">
        <v>32</v>
      </c>
      <c r="O3353">
        <v>0</v>
      </c>
      <c r="P3353">
        <v>0</v>
      </c>
      <c r="Q3353">
        <v>0</v>
      </c>
      <c r="R3353">
        <v>557</v>
      </c>
      <c r="S3353">
        <v>531</v>
      </c>
      <c r="T3353">
        <f t="shared" si="105"/>
        <v>1088</v>
      </c>
      <c r="U3353">
        <v>150224</v>
      </c>
      <c r="V3353">
        <v>228127</v>
      </c>
      <c r="W3353" s="3">
        <v>-8.7465918669999994</v>
      </c>
      <c r="X3353" s="3">
        <v>53.301136679999999</v>
      </c>
      <c r="Y3353" t="s">
        <v>8544</v>
      </c>
      <c r="Z3353" t="str">
        <f t="shared" si="106"/>
        <v>Catholic</v>
      </c>
    </row>
    <row r="3354" spans="1:26" x14ac:dyDescent="0.35">
      <c r="A3354">
        <v>215</v>
      </c>
      <c r="B3354" t="s">
        <v>9130</v>
      </c>
      <c r="C3354" t="s">
        <v>9131</v>
      </c>
      <c r="D3354" s="1">
        <f>VLOOKUP(C3354,'[1]Progression Data'!A:D,4,FALSE)</f>
        <v>80</v>
      </c>
      <c r="E3354" s="1" t="s">
        <v>9132</v>
      </c>
      <c r="F3354" t="s">
        <v>3326</v>
      </c>
      <c r="G3354" t="s">
        <v>31</v>
      </c>
      <c r="H3354" t="s">
        <v>32</v>
      </c>
      <c r="I3354" t="s">
        <v>32</v>
      </c>
      <c r="J3354" t="s">
        <v>33</v>
      </c>
      <c r="K3354" t="s">
        <v>8537</v>
      </c>
      <c r="L3354" t="s">
        <v>8542</v>
      </c>
      <c r="M3354" t="s">
        <v>8543</v>
      </c>
      <c r="N3354" t="s">
        <v>32</v>
      </c>
      <c r="O3354">
        <v>0</v>
      </c>
      <c r="P3354">
        <v>0</v>
      </c>
      <c r="Q3354">
        <v>0</v>
      </c>
      <c r="R3354">
        <v>504</v>
      </c>
      <c r="S3354">
        <v>0</v>
      </c>
      <c r="T3354">
        <f t="shared" si="105"/>
        <v>504</v>
      </c>
      <c r="U3354">
        <v>183442</v>
      </c>
      <c r="V3354">
        <v>230389</v>
      </c>
      <c r="W3354" s="3">
        <v>-8.2484822609999995</v>
      </c>
      <c r="X3354" s="3">
        <v>53.323538489999997</v>
      </c>
      <c r="Y3354" t="s">
        <v>8544</v>
      </c>
      <c r="Z3354" t="str">
        <f t="shared" si="106"/>
        <v>Catholic</v>
      </c>
    </row>
    <row r="3355" spans="1:26" x14ac:dyDescent="0.35">
      <c r="A3355">
        <v>216</v>
      </c>
      <c r="B3355" t="s">
        <v>9133</v>
      </c>
      <c r="C3355" t="s">
        <v>9134</v>
      </c>
      <c r="D3355" s="1">
        <v>89</v>
      </c>
      <c r="E3355" s="1" t="s">
        <v>9135</v>
      </c>
      <c r="F3355" t="s">
        <v>3326</v>
      </c>
      <c r="G3355" t="s">
        <v>31</v>
      </c>
      <c r="H3355" t="s">
        <v>32</v>
      </c>
      <c r="I3355" t="str">
        <f>VLOOKUP(B3355,'[1]DEIS Post-Primary'!A:C,2,FALSE)</f>
        <v>Y</v>
      </c>
      <c r="J3355" t="s">
        <v>33</v>
      </c>
      <c r="K3355" t="s">
        <v>8541</v>
      </c>
      <c r="L3355" t="s">
        <v>8542</v>
      </c>
      <c r="M3355" t="s">
        <v>8543</v>
      </c>
      <c r="N3355" t="s">
        <v>32</v>
      </c>
      <c r="O3355">
        <v>0</v>
      </c>
      <c r="P3355">
        <v>0</v>
      </c>
      <c r="Q3355">
        <v>0</v>
      </c>
      <c r="R3355">
        <v>0</v>
      </c>
      <c r="S3355">
        <v>544</v>
      </c>
      <c r="T3355">
        <f t="shared" si="105"/>
        <v>544</v>
      </c>
      <c r="U3355">
        <v>183606</v>
      </c>
      <c r="V3355">
        <v>230228</v>
      </c>
      <c r="W3355" s="3">
        <v>-8.2460128539999999</v>
      </c>
      <c r="X3355" s="3">
        <v>53.32209701</v>
      </c>
      <c r="Y3355" t="s">
        <v>8544</v>
      </c>
      <c r="Z3355" t="str">
        <f t="shared" si="106"/>
        <v>Catholic</v>
      </c>
    </row>
    <row r="3356" spans="1:26" x14ac:dyDescent="0.35">
      <c r="A3356">
        <v>217</v>
      </c>
      <c r="B3356" t="s">
        <v>9136</v>
      </c>
      <c r="C3356" t="s">
        <v>8683</v>
      </c>
      <c r="D3356" s="1">
        <v>88</v>
      </c>
      <c r="E3356" s="1" t="s">
        <v>9137</v>
      </c>
      <c r="F3356" t="s">
        <v>3326</v>
      </c>
      <c r="G3356" t="s">
        <v>31</v>
      </c>
      <c r="H3356" t="s">
        <v>32</v>
      </c>
      <c r="I3356" t="s">
        <v>32</v>
      </c>
      <c r="J3356" t="s">
        <v>33</v>
      </c>
      <c r="K3356" t="s">
        <v>8551</v>
      </c>
      <c r="L3356" t="s">
        <v>8542</v>
      </c>
      <c r="M3356" t="s">
        <v>8543</v>
      </c>
      <c r="N3356" t="s">
        <v>32</v>
      </c>
      <c r="O3356">
        <v>0</v>
      </c>
      <c r="P3356">
        <v>0</v>
      </c>
      <c r="Q3356">
        <v>0</v>
      </c>
      <c r="R3356">
        <v>130</v>
      </c>
      <c r="S3356">
        <v>106</v>
      </c>
      <c r="T3356">
        <f t="shared" si="105"/>
        <v>236</v>
      </c>
      <c r="U3356">
        <v>178742</v>
      </c>
      <c r="V3356">
        <v>252723</v>
      </c>
      <c r="W3356" s="3">
        <v>-8.3205187330000001</v>
      </c>
      <c r="X3356" s="3">
        <v>53.52403588</v>
      </c>
      <c r="Y3356" t="s">
        <v>8544</v>
      </c>
      <c r="Z3356" t="str">
        <f t="shared" si="106"/>
        <v>Catholic</v>
      </c>
    </row>
    <row r="3357" spans="1:26" x14ac:dyDescent="0.35">
      <c r="A3357">
        <v>218</v>
      </c>
      <c r="B3357" t="s">
        <v>9138</v>
      </c>
      <c r="C3357" t="s">
        <v>9139</v>
      </c>
      <c r="D3357" s="1">
        <f>VLOOKUP(C3357,'[1]Progression Data'!A:D,4,FALSE)</f>
        <v>70</v>
      </c>
      <c r="E3357" s="1" t="s">
        <v>9140</v>
      </c>
      <c r="F3357" t="s">
        <v>3326</v>
      </c>
      <c r="G3357" t="s">
        <v>31</v>
      </c>
      <c r="H3357" t="s">
        <v>32</v>
      </c>
      <c r="I3357" t="s">
        <v>32</v>
      </c>
      <c r="J3357" t="s">
        <v>33</v>
      </c>
      <c r="K3357" t="s">
        <v>8551</v>
      </c>
      <c r="L3357" t="s">
        <v>8542</v>
      </c>
      <c r="M3357" t="s">
        <v>8543</v>
      </c>
      <c r="N3357" t="s">
        <v>32</v>
      </c>
      <c r="O3357">
        <v>0</v>
      </c>
      <c r="P3357">
        <v>0</v>
      </c>
      <c r="Q3357">
        <v>0</v>
      </c>
      <c r="R3357">
        <v>160</v>
      </c>
      <c r="S3357">
        <v>142</v>
      </c>
      <c r="T3357">
        <f t="shared" si="105"/>
        <v>302</v>
      </c>
      <c r="U3357">
        <v>168596</v>
      </c>
      <c r="V3357">
        <v>242145</v>
      </c>
      <c r="W3357" s="3">
        <v>-8.4724340439999999</v>
      </c>
      <c r="X3357" s="3">
        <v>53.428490019999998</v>
      </c>
      <c r="Y3357" t="s">
        <v>8544</v>
      </c>
      <c r="Z3357" t="str">
        <f t="shared" si="106"/>
        <v>Catholic</v>
      </c>
    </row>
    <row r="3358" spans="1:26" x14ac:dyDescent="0.35">
      <c r="A3358">
        <v>219</v>
      </c>
      <c r="B3358" t="s">
        <v>9141</v>
      </c>
      <c r="C3358" t="s">
        <v>9142</v>
      </c>
      <c r="D3358" s="1">
        <f>VLOOKUP(C3358,'[1]Progression Data'!A:D,4,FALSE)</f>
        <v>92</v>
      </c>
      <c r="E3358" s="1" t="s">
        <v>9143</v>
      </c>
      <c r="F3358" t="s">
        <v>3326</v>
      </c>
      <c r="G3358" t="s">
        <v>31</v>
      </c>
      <c r="H3358" t="s">
        <v>32</v>
      </c>
      <c r="I3358" t="s">
        <v>32</v>
      </c>
      <c r="J3358" t="s">
        <v>33</v>
      </c>
      <c r="K3358" t="s">
        <v>8537</v>
      </c>
      <c r="L3358" t="s">
        <v>8542</v>
      </c>
      <c r="M3358" t="s">
        <v>8543</v>
      </c>
      <c r="N3358" t="s">
        <v>32</v>
      </c>
      <c r="O3358">
        <v>0</v>
      </c>
      <c r="P3358">
        <v>0</v>
      </c>
      <c r="Q3358">
        <v>0</v>
      </c>
      <c r="R3358">
        <v>758</v>
      </c>
      <c r="S3358">
        <v>0</v>
      </c>
      <c r="T3358">
        <f t="shared" si="105"/>
        <v>758</v>
      </c>
      <c r="U3358">
        <v>129459</v>
      </c>
      <c r="V3358">
        <v>225189</v>
      </c>
      <c r="W3358" s="3">
        <v>-9.0573453439999998</v>
      </c>
      <c r="X3358" s="3">
        <v>53.272387330000001</v>
      </c>
      <c r="Y3358" t="s">
        <v>8544</v>
      </c>
      <c r="Z3358" t="str">
        <f t="shared" si="106"/>
        <v>Catholic</v>
      </c>
    </row>
    <row r="3359" spans="1:26" x14ac:dyDescent="0.35">
      <c r="A3359">
        <v>220</v>
      </c>
      <c r="B3359" t="s">
        <v>9144</v>
      </c>
      <c r="C3359" t="s">
        <v>9145</v>
      </c>
      <c r="D3359" s="1">
        <f>VLOOKUP(C3359,'[1]Progression Data'!A:D,4,FALSE)</f>
        <v>91</v>
      </c>
      <c r="E3359" s="1" t="s">
        <v>9146</v>
      </c>
      <c r="F3359" t="s">
        <v>3326</v>
      </c>
      <c r="G3359" t="s">
        <v>31</v>
      </c>
      <c r="H3359" t="s">
        <v>32</v>
      </c>
      <c r="I3359" t="s">
        <v>32</v>
      </c>
      <c r="J3359" t="s">
        <v>33</v>
      </c>
      <c r="K3359" t="s">
        <v>8551</v>
      </c>
      <c r="L3359" t="s">
        <v>8542</v>
      </c>
      <c r="M3359" t="s">
        <v>9081</v>
      </c>
      <c r="N3359" t="s">
        <v>32</v>
      </c>
      <c r="O3359">
        <v>0</v>
      </c>
      <c r="P3359">
        <v>0</v>
      </c>
      <c r="Q3359">
        <v>0</v>
      </c>
      <c r="R3359">
        <v>341</v>
      </c>
      <c r="S3359">
        <v>263</v>
      </c>
      <c r="T3359">
        <f t="shared" si="105"/>
        <v>604</v>
      </c>
      <c r="U3359">
        <v>129235</v>
      </c>
      <c r="V3359">
        <v>224899</v>
      </c>
      <c r="W3359" s="3">
        <v>-9.0606377830000007</v>
      </c>
      <c r="X3359" s="3">
        <v>53.269752279999999</v>
      </c>
      <c r="Y3359" t="s">
        <v>8544</v>
      </c>
      <c r="Z3359" t="str">
        <f t="shared" si="106"/>
        <v>Catholic</v>
      </c>
    </row>
    <row r="3360" spans="1:26" x14ac:dyDescent="0.35">
      <c r="A3360">
        <v>221</v>
      </c>
      <c r="B3360" t="s">
        <v>9147</v>
      </c>
      <c r="C3360" t="s">
        <v>9148</v>
      </c>
      <c r="D3360" s="1">
        <f>VLOOKUP(C3360,'[1]Progression Data'!A:D,4,FALSE)</f>
        <v>70</v>
      </c>
      <c r="E3360" s="1" t="s">
        <v>9149</v>
      </c>
      <c r="F3360" t="s">
        <v>3326</v>
      </c>
      <c r="G3360" t="s">
        <v>31</v>
      </c>
      <c r="H3360" t="s">
        <v>32</v>
      </c>
      <c r="I3360" t="s">
        <v>32</v>
      </c>
      <c r="J3360" t="s">
        <v>33</v>
      </c>
      <c r="K3360" t="s">
        <v>8551</v>
      </c>
      <c r="L3360" t="s">
        <v>8542</v>
      </c>
      <c r="M3360" t="s">
        <v>8543</v>
      </c>
      <c r="N3360" t="s">
        <v>32</v>
      </c>
      <c r="O3360">
        <v>0</v>
      </c>
      <c r="P3360">
        <v>0</v>
      </c>
      <c r="Q3360">
        <v>0</v>
      </c>
      <c r="R3360">
        <v>441</v>
      </c>
      <c r="S3360">
        <v>0</v>
      </c>
      <c r="T3360">
        <f t="shared" si="105"/>
        <v>441</v>
      </c>
      <c r="U3360">
        <v>128854</v>
      </c>
      <c r="V3360">
        <v>225027</v>
      </c>
      <c r="W3360" s="3">
        <v>-9.0663758100000003</v>
      </c>
      <c r="X3360" s="3">
        <v>53.27085125</v>
      </c>
      <c r="Y3360" t="s">
        <v>8544</v>
      </c>
      <c r="Z3360" t="str">
        <f t="shared" si="106"/>
        <v>Catholic</v>
      </c>
    </row>
    <row r="3361" spans="1:26" x14ac:dyDescent="0.35">
      <c r="A3361">
        <v>222</v>
      </c>
      <c r="B3361" t="s">
        <v>9150</v>
      </c>
      <c r="C3361" t="s">
        <v>9151</v>
      </c>
      <c r="D3361" s="1">
        <f>VLOOKUP(C3361,'[1]Progression Data'!A:D,4,FALSE)</f>
        <v>73</v>
      </c>
      <c r="E3361" s="1" t="s">
        <v>9152</v>
      </c>
      <c r="F3361" t="s">
        <v>3326</v>
      </c>
      <c r="G3361" t="s">
        <v>31</v>
      </c>
      <c r="H3361" t="s">
        <v>32</v>
      </c>
      <c r="I3361" t="str">
        <f>VLOOKUP(B3361,'[1]DEIS Post-Primary'!A:C,2,FALSE)</f>
        <v>Y</v>
      </c>
      <c r="J3361" t="s">
        <v>33</v>
      </c>
      <c r="K3361" t="s">
        <v>8551</v>
      </c>
      <c r="L3361" t="s">
        <v>8542</v>
      </c>
      <c r="M3361" t="s">
        <v>8543</v>
      </c>
      <c r="N3361" t="s">
        <v>32</v>
      </c>
      <c r="O3361">
        <v>0</v>
      </c>
      <c r="P3361">
        <v>0</v>
      </c>
      <c r="Q3361">
        <v>0</v>
      </c>
      <c r="R3361">
        <v>503</v>
      </c>
      <c r="S3361">
        <v>254</v>
      </c>
      <c r="T3361">
        <f t="shared" si="105"/>
        <v>757</v>
      </c>
      <c r="U3361">
        <v>127341</v>
      </c>
      <c r="V3361">
        <v>224454</v>
      </c>
      <c r="W3361" s="3">
        <v>-9.0889182500000008</v>
      </c>
      <c r="X3361" s="3">
        <v>53.265498780000001</v>
      </c>
      <c r="Y3361" t="s">
        <v>8544</v>
      </c>
      <c r="Z3361" t="str">
        <f t="shared" si="106"/>
        <v>Catholic</v>
      </c>
    </row>
    <row r="3362" spans="1:26" x14ac:dyDescent="0.35">
      <c r="A3362">
        <v>223</v>
      </c>
      <c r="B3362" t="s">
        <v>9153</v>
      </c>
      <c r="C3362" t="s">
        <v>8563</v>
      </c>
      <c r="D3362" s="1">
        <v>89</v>
      </c>
      <c r="E3362" s="1" t="s">
        <v>9154</v>
      </c>
      <c r="F3362" t="s">
        <v>3326</v>
      </c>
      <c r="G3362" t="s">
        <v>31</v>
      </c>
      <c r="H3362" t="s">
        <v>32</v>
      </c>
      <c r="I3362" t="s">
        <v>32</v>
      </c>
      <c r="J3362" t="s">
        <v>33</v>
      </c>
      <c r="K3362" t="s">
        <v>8541</v>
      </c>
      <c r="L3362" t="s">
        <v>8542</v>
      </c>
      <c r="M3362" t="s">
        <v>8543</v>
      </c>
      <c r="N3362" t="s">
        <v>32</v>
      </c>
      <c r="O3362">
        <v>0</v>
      </c>
      <c r="P3362">
        <v>0</v>
      </c>
      <c r="Q3362">
        <v>0</v>
      </c>
      <c r="R3362">
        <v>0</v>
      </c>
      <c r="S3362">
        <v>645</v>
      </c>
      <c r="T3362">
        <f t="shared" si="105"/>
        <v>645</v>
      </c>
      <c r="U3362">
        <v>128197</v>
      </c>
      <c r="V3362">
        <v>224760</v>
      </c>
      <c r="W3362" s="3">
        <v>-9.0761611589999998</v>
      </c>
      <c r="X3362" s="3">
        <v>53.26836419</v>
      </c>
      <c r="Y3362" t="s">
        <v>8544</v>
      </c>
      <c r="Z3362" t="str">
        <f t="shared" si="106"/>
        <v>Catholic</v>
      </c>
    </row>
    <row r="3363" spans="1:26" x14ac:dyDescent="0.35">
      <c r="A3363">
        <v>225</v>
      </c>
      <c r="B3363" t="s">
        <v>9155</v>
      </c>
      <c r="C3363" t="s">
        <v>9156</v>
      </c>
      <c r="D3363" s="1">
        <f>VLOOKUP(C3363,'[1]Progression Data'!A:D,4,FALSE)</f>
        <v>93</v>
      </c>
      <c r="E3363" s="1" t="s">
        <v>9157</v>
      </c>
      <c r="F3363" t="s">
        <v>3326</v>
      </c>
      <c r="G3363" t="s">
        <v>31</v>
      </c>
      <c r="H3363" t="s">
        <v>32</v>
      </c>
      <c r="I3363" t="s">
        <v>32</v>
      </c>
      <c r="J3363" t="s">
        <v>33</v>
      </c>
      <c r="K3363" t="s">
        <v>8541</v>
      </c>
      <c r="L3363" t="s">
        <v>8542</v>
      </c>
      <c r="M3363" t="s">
        <v>8543</v>
      </c>
      <c r="N3363" t="s">
        <v>32</v>
      </c>
      <c r="O3363">
        <v>0</v>
      </c>
      <c r="P3363">
        <v>0</v>
      </c>
      <c r="Q3363">
        <v>0</v>
      </c>
      <c r="R3363">
        <v>0</v>
      </c>
      <c r="S3363">
        <v>608</v>
      </c>
      <c r="T3363">
        <f t="shared" si="105"/>
        <v>608</v>
      </c>
      <c r="U3363">
        <v>127345</v>
      </c>
      <c r="V3363">
        <v>224243</v>
      </c>
      <c r="W3363" s="3">
        <v>-9.0888101599999995</v>
      </c>
      <c r="X3363" s="3">
        <v>53.263603809999999</v>
      </c>
      <c r="Y3363" t="s">
        <v>8544</v>
      </c>
      <c r="Z3363" t="str">
        <f t="shared" si="106"/>
        <v>Catholic</v>
      </c>
    </row>
    <row r="3364" spans="1:26" x14ac:dyDescent="0.35">
      <c r="A3364">
        <v>227</v>
      </c>
      <c r="B3364" t="s">
        <v>9158</v>
      </c>
      <c r="C3364" t="s">
        <v>8785</v>
      </c>
      <c r="D3364" s="1">
        <v>80</v>
      </c>
      <c r="E3364" s="1" t="s">
        <v>9159</v>
      </c>
      <c r="F3364" t="s">
        <v>3326</v>
      </c>
      <c r="G3364" t="s">
        <v>31</v>
      </c>
      <c r="H3364" t="s">
        <v>32</v>
      </c>
      <c r="I3364" t="s">
        <v>32</v>
      </c>
      <c r="J3364" t="s">
        <v>33</v>
      </c>
      <c r="K3364" t="s">
        <v>8551</v>
      </c>
      <c r="L3364" t="s">
        <v>8542</v>
      </c>
      <c r="M3364" t="s">
        <v>8543</v>
      </c>
      <c r="N3364" t="s">
        <v>32</v>
      </c>
      <c r="O3364">
        <v>0</v>
      </c>
      <c r="P3364">
        <v>0</v>
      </c>
      <c r="Q3364">
        <v>0</v>
      </c>
      <c r="R3364">
        <v>389</v>
      </c>
      <c r="S3364">
        <v>367</v>
      </c>
      <c r="T3364">
        <f t="shared" si="105"/>
        <v>756</v>
      </c>
      <c r="U3364">
        <v>126311</v>
      </c>
      <c r="V3364">
        <v>247030</v>
      </c>
      <c r="W3364" s="3">
        <v>-9.1096091000000001</v>
      </c>
      <c r="X3364" s="3">
        <v>53.468163480000001</v>
      </c>
      <c r="Y3364" t="s">
        <v>8544</v>
      </c>
      <c r="Z3364" t="str">
        <f t="shared" si="106"/>
        <v>Catholic</v>
      </c>
    </row>
    <row r="3365" spans="1:26" x14ac:dyDescent="0.35">
      <c r="A3365">
        <v>228</v>
      </c>
      <c r="B3365" t="s">
        <v>9160</v>
      </c>
      <c r="C3365" t="s">
        <v>9161</v>
      </c>
      <c r="D3365" s="1">
        <f>VLOOKUP(C3365,'[1]Progression Data'!A:D,4,FALSE)</f>
        <v>96</v>
      </c>
      <c r="E3365" s="1" t="s">
        <v>9162</v>
      </c>
      <c r="F3365" t="s">
        <v>3326</v>
      </c>
      <c r="G3365" t="s">
        <v>31</v>
      </c>
      <c r="H3365" t="s">
        <v>32</v>
      </c>
      <c r="I3365" t="s">
        <v>32</v>
      </c>
      <c r="J3365" t="s">
        <v>33</v>
      </c>
      <c r="K3365" t="s">
        <v>8551</v>
      </c>
      <c r="L3365" t="s">
        <v>8542</v>
      </c>
      <c r="M3365" t="s">
        <v>8543</v>
      </c>
      <c r="N3365" t="s">
        <v>32</v>
      </c>
      <c r="O3365">
        <v>0</v>
      </c>
      <c r="P3365">
        <v>0</v>
      </c>
      <c r="Q3365">
        <v>0</v>
      </c>
      <c r="R3365">
        <v>86</v>
      </c>
      <c r="S3365">
        <v>254</v>
      </c>
      <c r="T3365">
        <f t="shared" si="105"/>
        <v>340</v>
      </c>
      <c r="U3365">
        <v>137448</v>
      </c>
      <c r="V3365">
        <v>210179</v>
      </c>
      <c r="W3365" s="3">
        <v>-8.9346771969999992</v>
      </c>
      <c r="X3365" s="3">
        <v>53.138538939999997</v>
      </c>
      <c r="Y3365" t="s">
        <v>8544</v>
      </c>
      <c r="Z3365" t="str">
        <f t="shared" si="106"/>
        <v>Catholic</v>
      </c>
    </row>
    <row r="3366" spans="1:26" x14ac:dyDescent="0.35">
      <c r="A3366">
        <v>229</v>
      </c>
      <c r="B3366" t="s">
        <v>9163</v>
      </c>
      <c r="C3366" t="s">
        <v>9164</v>
      </c>
      <c r="D3366" s="1">
        <f>VLOOKUP(C3366,'[1]Progression Data'!A:D,4,FALSE)</f>
        <v>86</v>
      </c>
      <c r="E3366" s="1" t="s">
        <v>9165</v>
      </c>
      <c r="F3366" t="s">
        <v>3326</v>
      </c>
      <c r="G3366" t="s">
        <v>31</v>
      </c>
      <c r="H3366" t="s">
        <v>32</v>
      </c>
      <c r="I3366" t="s">
        <v>32</v>
      </c>
      <c r="J3366" t="s">
        <v>33</v>
      </c>
      <c r="K3366" t="s">
        <v>8551</v>
      </c>
      <c r="L3366" t="s">
        <v>8542</v>
      </c>
      <c r="M3366" t="s">
        <v>8543</v>
      </c>
      <c r="N3366" t="s">
        <v>32</v>
      </c>
      <c r="O3366">
        <v>0</v>
      </c>
      <c r="P3366">
        <v>0</v>
      </c>
      <c r="Q3366">
        <v>0</v>
      </c>
      <c r="R3366">
        <v>177</v>
      </c>
      <c r="S3366">
        <v>245</v>
      </c>
      <c r="T3366">
        <f t="shared" si="105"/>
        <v>422</v>
      </c>
      <c r="U3366">
        <v>162443</v>
      </c>
      <c r="V3366">
        <v>216480</v>
      </c>
      <c r="W3366" s="3">
        <v>-8.5619571069999996</v>
      </c>
      <c r="X3366" s="3">
        <v>53.197498039999999</v>
      </c>
      <c r="Y3366" t="s">
        <v>8544</v>
      </c>
      <c r="Z3366" t="str">
        <f t="shared" si="106"/>
        <v>Catholic</v>
      </c>
    </row>
    <row r="3367" spans="1:26" x14ac:dyDescent="0.35">
      <c r="A3367">
        <v>230</v>
      </c>
      <c r="B3367" t="s">
        <v>9166</v>
      </c>
      <c r="C3367" t="s">
        <v>9167</v>
      </c>
      <c r="D3367" s="1">
        <f>VLOOKUP(C3367,'[1]Progression Data'!A:D,4,FALSE)</f>
        <v>72</v>
      </c>
      <c r="E3367" s="1" t="s">
        <v>9168</v>
      </c>
      <c r="F3367" t="s">
        <v>3326</v>
      </c>
      <c r="G3367" t="s">
        <v>31</v>
      </c>
      <c r="H3367" t="s">
        <v>32</v>
      </c>
      <c r="I3367" t="s">
        <v>32</v>
      </c>
      <c r="J3367" t="s">
        <v>33</v>
      </c>
      <c r="K3367" t="s">
        <v>8551</v>
      </c>
      <c r="L3367" t="s">
        <v>8542</v>
      </c>
      <c r="M3367" t="s">
        <v>8543</v>
      </c>
      <c r="N3367" t="s">
        <v>32</v>
      </c>
      <c r="O3367">
        <v>0</v>
      </c>
      <c r="P3367">
        <v>0</v>
      </c>
      <c r="Q3367">
        <v>0</v>
      </c>
      <c r="R3367">
        <v>293</v>
      </c>
      <c r="S3367">
        <v>260</v>
      </c>
      <c r="T3367">
        <f t="shared" si="105"/>
        <v>553</v>
      </c>
      <c r="U3367">
        <v>167012</v>
      </c>
      <c r="V3367">
        <v>246725</v>
      </c>
      <c r="W3367" s="3">
        <v>-8.4967422520000007</v>
      </c>
      <c r="X3367" s="3">
        <v>53.469542410000003</v>
      </c>
      <c r="Y3367" t="s">
        <v>8544</v>
      </c>
      <c r="Z3367" t="str">
        <f t="shared" si="106"/>
        <v>Catholic</v>
      </c>
    </row>
    <row r="3368" spans="1:26" x14ac:dyDescent="0.35">
      <c r="A3368">
        <v>231</v>
      </c>
      <c r="B3368" t="s">
        <v>9169</v>
      </c>
      <c r="C3368" t="s">
        <v>9170</v>
      </c>
      <c r="D3368" s="1">
        <f>VLOOKUP(C3368,'[1]Progression Data'!A:D,4,FALSE)</f>
        <v>93</v>
      </c>
      <c r="E3368" s="1" t="s">
        <v>9171</v>
      </c>
      <c r="F3368" t="s">
        <v>3326</v>
      </c>
      <c r="G3368" t="s">
        <v>31</v>
      </c>
      <c r="H3368" t="s">
        <v>32</v>
      </c>
      <c r="I3368" t="s">
        <v>32</v>
      </c>
      <c r="J3368" t="s">
        <v>33</v>
      </c>
      <c r="K3368" t="s">
        <v>8551</v>
      </c>
      <c r="L3368" t="s">
        <v>8542</v>
      </c>
      <c r="M3368" t="s">
        <v>8543</v>
      </c>
      <c r="N3368" t="s">
        <v>32</v>
      </c>
      <c r="O3368">
        <v>0</v>
      </c>
      <c r="P3368">
        <v>0</v>
      </c>
      <c r="Q3368">
        <v>0</v>
      </c>
      <c r="R3368">
        <v>407</v>
      </c>
      <c r="S3368">
        <v>398</v>
      </c>
      <c r="T3368">
        <f t="shared" si="105"/>
        <v>805</v>
      </c>
      <c r="U3368">
        <v>137783</v>
      </c>
      <c r="V3368">
        <v>224515</v>
      </c>
      <c r="W3368" s="3">
        <v>-8.9324637130000006</v>
      </c>
      <c r="X3368" s="3">
        <v>53.2673731</v>
      </c>
      <c r="Y3368" t="s">
        <v>8544</v>
      </c>
      <c r="Z3368" t="str">
        <f t="shared" si="106"/>
        <v>Catholic</v>
      </c>
    </row>
    <row r="3369" spans="1:26" x14ac:dyDescent="0.35">
      <c r="A3369">
        <v>232</v>
      </c>
      <c r="B3369" t="s">
        <v>9172</v>
      </c>
      <c r="C3369" t="s">
        <v>9173</v>
      </c>
      <c r="D3369" s="1">
        <f>VLOOKUP(C3369,'[1]Progression Data'!A:D,4,FALSE)</f>
        <v>100</v>
      </c>
      <c r="E3369" s="1" t="s">
        <v>9174</v>
      </c>
      <c r="F3369" t="s">
        <v>3326</v>
      </c>
      <c r="G3369" t="s">
        <v>31</v>
      </c>
      <c r="H3369" t="s">
        <v>32</v>
      </c>
      <c r="I3369" t="s">
        <v>32</v>
      </c>
      <c r="J3369" t="s">
        <v>33</v>
      </c>
      <c r="K3369" t="s">
        <v>8551</v>
      </c>
      <c r="L3369" t="s">
        <v>8542</v>
      </c>
      <c r="M3369" t="s">
        <v>8543</v>
      </c>
      <c r="N3369" t="s">
        <v>32</v>
      </c>
      <c r="O3369">
        <v>0</v>
      </c>
      <c r="P3369">
        <v>0</v>
      </c>
      <c r="Q3369">
        <v>0</v>
      </c>
      <c r="R3369">
        <v>196</v>
      </c>
      <c r="S3369">
        <v>168</v>
      </c>
      <c r="T3369">
        <f t="shared" si="105"/>
        <v>364</v>
      </c>
      <c r="U3369">
        <v>111755</v>
      </c>
      <c r="V3369">
        <v>243017</v>
      </c>
      <c r="W3369" s="3">
        <v>-9.3276094090000008</v>
      </c>
      <c r="X3369" s="3">
        <v>53.429881100000003</v>
      </c>
      <c r="Y3369" t="s">
        <v>8544</v>
      </c>
      <c r="Z3369" t="str">
        <f t="shared" si="106"/>
        <v>Catholic</v>
      </c>
    </row>
    <row r="3370" spans="1:26" x14ac:dyDescent="0.35">
      <c r="A3370">
        <v>233</v>
      </c>
      <c r="B3370" t="s">
        <v>9175</v>
      </c>
      <c r="C3370" t="s">
        <v>9176</v>
      </c>
      <c r="D3370" s="1">
        <f>VLOOKUP(C3370,'[1]Progression Data'!A:D,4,FALSE)</f>
        <v>81</v>
      </c>
      <c r="E3370" s="1" t="s">
        <v>9177</v>
      </c>
      <c r="F3370" t="s">
        <v>3326</v>
      </c>
      <c r="G3370" t="s">
        <v>31</v>
      </c>
      <c r="H3370" t="s">
        <v>32</v>
      </c>
      <c r="I3370" t="s">
        <v>32</v>
      </c>
      <c r="J3370" t="s">
        <v>33</v>
      </c>
      <c r="K3370" t="s">
        <v>8551</v>
      </c>
      <c r="L3370" t="s">
        <v>8542</v>
      </c>
      <c r="M3370" t="s">
        <v>8555</v>
      </c>
      <c r="N3370" t="s">
        <v>32</v>
      </c>
      <c r="O3370">
        <v>0</v>
      </c>
      <c r="P3370">
        <v>0</v>
      </c>
      <c r="Q3370">
        <v>0</v>
      </c>
      <c r="R3370">
        <v>110</v>
      </c>
      <c r="S3370">
        <v>86</v>
      </c>
      <c r="T3370">
        <f t="shared" si="105"/>
        <v>196</v>
      </c>
      <c r="U3370">
        <v>112762</v>
      </c>
      <c r="V3370">
        <v>222255</v>
      </c>
      <c r="W3370" s="3">
        <v>-9.3067499980000008</v>
      </c>
      <c r="X3370" s="3">
        <v>53.243550509999999</v>
      </c>
      <c r="Y3370" t="s">
        <v>8544</v>
      </c>
      <c r="Z3370" t="str">
        <f t="shared" si="106"/>
        <v>Catholic</v>
      </c>
    </row>
    <row r="3371" spans="1:26" x14ac:dyDescent="0.35">
      <c r="A3371">
        <v>234</v>
      </c>
      <c r="B3371" t="s">
        <v>9178</v>
      </c>
      <c r="C3371" t="s">
        <v>9179</v>
      </c>
      <c r="D3371" s="1">
        <f>VLOOKUP(C3371,'[1]Progression Data'!A:D,4,FALSE)</f>
        <v>84</v>
      </c>
      <c r="E3371" s="1" t="s">
        <v>9180</v>
      </c>
      <c r="F3371" t="s">
        <v>3326</v>
      </c>
      <c r="G3371" t="s">
        <v>31</v>
      </c>
      <c r="H3371" t="s">
        <v>32</v>
      </c>
      <c r="I3371" t="s">
        <v>32</v>
      </c>
      <c r="J3371" t="s">
        <v>33</v>
      </c>
      <c r="K3371" t="s">
        <v>8541</v>
      </c>
      <c r="L3371" t="s">
        <v>8542</v>
      </c>
      <c r="M3371" t="s">
        <v>8543</v>
      </c>
      <c r="N3371" t="s">
        <v>32</v>
      </c>
      <c r="O3371">
        <v>0</v>
      </c>
      <c r="P3371">
        <v>0</v>
      </c>
      <c r="Q3371">
        <v>0</v>
      </c>
      <c r="R3371">
        <v>0</v>
      </c>
      <c r="S3371">
        <v>319</v>
      </c>
      <c r="T3371">
        <f t="shared" si="105"/>
        <v>319</v>
      </c>
      <c r="U3371">
        <v>143797</v>
      </c>
      <c r="V3371">
        <v>251735</v>
      </c>
      <c r="W3371" s="3">
        <v>-8.8471833130000004</v>
      </c>
      <c r="X3371" s="3">
        <v>53.512586939999998</v>
      </c>
      <c r="Y3371" t="s">
        <v>8544</v>
      </c>
      <c r="Z3371" t="str">
        <f t="shared" si="106"/>
        <v>Catholic</v>
      </c>
    </row>
    <row r="3372" spans="1:26" x14ac:dyDescent="0.35">
      <c r="A3372">
        <v>235</v>
      </c>
      <c r="B3372" t="s">
        <v>9181</v>
      </c>
      <c r="C3372" t="s">
        <v>8785</v>
      </c>
      <c r="D3372" s="1">
        <v>80</v>
      </c>
      <c r="E3372" s="1" t="s">
        <v>9182</v>
      </c>
      <c r="F3372" t="s">
        <v>3326</v>
      </c>
      <c r="G3372" t="s">
        <v>31</v>
      </c>
      <c r="H3372" t="s">
        <v>32</v>
      </c>
      <c r="I3372" t="s">
        <v>32</v>
      </c>
      <c r="J3372" t="s">
        <v>33</v>
      </c>
      <c r="K3372" t="s">
        <v>8541</v>
      </c>
      <c r="L3372" t="s">
        <v>8542</v>
      </c>
      <c r="M3372" t="s">
        <v>8543</v>
      </c>
      <c r="N3372" t="s">
        <v>32</v>
      </c>
      <c r="O3372">
        <v>0</v>
      </c>
      <c r="P3372">
        <v>0</v>
      </c>
      <c r="Q3372">
        <v>0</v>
      </c>
      <c r="R3372">
        <v>0</v>
      </c>
      <c r="S3372">
        <v>445</v>
      </c>
      <c r="T3372">
        <f t="shared" si="105"/>
        <v>445</v>
      </c>
      <c r="U3372">
        <v>143749</v>
      </c>
      <c r="V3372">
        <v>251862</v>
      </c>
      <c r="W3372" s="3">
        <v>-8.8479295370000006</v>
      </c>
      <c r="X3372" s="3">
        <v>53.513722749999999</v>
      </c>
      <c r="Y3372" t="s">
        <v>8544</v>
      </c>
      <c r="Z3372" t="str">
        <f t="shared" si="106"/>
        <v>Catholic</v>
      </c>
    </row>
    <row r="3373" spans="1:26" x14ac:dyDescent="0.35">
      <c r="A3373">
        <v>236</v>
      </c>
      <c r="B3373" t="s">
        <v>9183</v>
      </c>
      <c r="C3373" t="s">
        <v>9184</v>
      </c>
      <c r="D3373" s="1">
        <v>86</v>
      </c>
      <c r="E3373" s="1" t="s">
        <v>9185</v>
      </c>
      <c r="F3373" t="s">
        <v>3326</v>
      </c>
      <c r="G3373" t="s">
        <v>31</v>
      </c>
      <c r="H3373" t="s">
        <v>32</v>
      </c>
      <c r="I3373" t="s">
        <v>32</v>
      </c>
      <c r="J3373" t="s">
        <v>33</v>
      </c>
      <c r="K3373" t="s">
        <v>8551</v>
      </c>
      <c r="L3373" t="s">
        <v>8542</v>
      </c>
      <c r="M3373" t="s">
        <v>8543</v>
      </c>
      <c r="N3373" t="s">
        <v>32</v>
      </c>
      <c r="O3373">
        <v>0</v>
      </c>
      <c r="P3373">
        <v>0</v>
      </c>
      <c r="Q3373">
        <v>0</v>
      </c>
      <c r="R3373">
        <v>89</v>
      </c>
      <c r="S3373">
        <v>99</v>
      </c>
      <c r="T3373">
        <f t="shared" si="105"/>
        <v>188</v>
      </c>
      <c r="U3373">
        <v>173408</v>
      </c>
      <c r="V3373">
        <v>199857</v>
      </c>
      <c r="W3373" s="3">
        <v>-8.396518511</v>
      </c>
      <c r="X3373" s="3">
        <v>53.048799240000001</v>
      </c>
      <c r="Y3373" t="s">
        <v>8544</v>
      </c>
      <c r="Z3373" t="str">
        <f t="shared" si="106"/>
        <v>Catholic</v>
      </c>
    </row>
    <row r="3374" spans="1:26" x14ac:dyDescent="0.35">
      <c r="A3374">
        <v>237</v>
      </c>
      <c r="B3374" t="s">
        <v>9186</v>
      </c>
      <c r="C3374" t="s">
        <v>9187</v>
      </c>
      <c r="D3374" s="1">
        <f>VLOOKUP(C3374,'[1]Progression Data'!A:D,4,FALSE)</f>
        <v>91</v>
      </c>
      <c r="E3374" s="1" t="s">
        <v>9188</v>
      </c>
      <c r="F3374" t="s">
        <v>7831</v>
      </c>
      <c r="G3374" t="s">
        <v>31</v>
      </c>
      <c r="H3374" t="s">
        <v>32</v>
      </c>
      <c r="I3374" t="s">
        <v>32</v>
      </c>
      <c r="J3374" t="s">
        <v>33</v>
      </c>
      <c r="K3374" t="s">
        <v>8537</v>
      </c>
      <c r="L3374" t="s">
        <v>8542</v>
      </c>
      <c r="M3374" t="s">
        <v>8543</v>
      </c>
      <c r="N3374" t="s">
        <v>32</v>
      </c>
      <c r="O3374">
        <v>0</v>
      </c>
      <c r="P3374">
        <v>0</v>
      </c>
      <c r="Q3374">
        <v>0</v>
      </c>
      <c r="R3374">
        <v>532</v>
      </c>
      <c r="S3374">
        <v>0</v>
      </c>
      <c r="T3374">
        <f t="shared" si="105"/>
        <v>532</v>
      </c>
      <c r="U3374">
        <v>204949</v>
      </c>
      <c r="V3374">
        <v>241649</v>
      </c>
      <c r="W3374" s="3">
        <v>-7.9255548950000003</v>
      </c>
      <c r="X3374" s="3">
        <v>53.424944580000002</v>
      </c>
      <c r="Y3374" t="s">
        <v>8544</v>
      </c>
      <c r="Z3374" t="str">
        <f t="shared" si="106"/>
        <v>Catholic</v>
      </c>
    </row>
    <row r="3375" spans="1:26" x14ac:dyDescent="0.35">
      <c r="A3375">
        <v>238</v>
      </c>
      <c r="B3375" t="s">
        <v>9189</v>
      </c>
      <c r="C3375" t="s">
        <v>9009</v>
      </c>
      <c r="D3375" s="1">
        <f>VLOOKUP(C3375,'[1]Progression Data'!A:D,4,FALSE)</f>
        <v>90</v>
      </c>
      <c r="E3375" s="1" t="s">
        <v>9190</v>
      </c>
      <c r="F3375" t="s">
        <v>7831</v>
      </c>
      <c r="G3375" t="s">
        <v>31</v>
      </c>
      <c r="H3375" t="s">
        <v>32</v>
      </c>
      <c r="I3375" t="s">
        <v>32</v>
      </c>
      <c r="J3375" t="s">
        <v>33</v>
      </c>
      <c r="K3375" t="s">
        <v>8551</v>
      </c>
      <c r="L3375" t="s">
        <v>8542</v>
      </c>
      <c r="M3375" t="s">
        <v>8543</v>
      </c>
      <c r="N3375" t="s">
        <v>32</v>
      </c>
      <c r="O3375">
        <v>0</v>
      </c>
      <c r="P3375">
        <v>0</v>
      </c>
      <c r="Q3375">
        <v>0</v>
      </c>
      <c r="R3375">
        <v>291</v>
      </c>
      <c r="S3375">
        <v>42</v>
      </c>
      <c r="T3375">
        <f t="shared" si="105"/>
        <v>333</v>
      </c>
      <c r="U3375">
        <v>203662</v>
      </c>
      <c r="V3375">
        <v>241078</v>
      </c>
      <c r="W3375" s="3">
        <v>-7.944921152</v>
      </c>
      <c r="X3375" s="3">
        <v>53.41982471</v>
      </c>
      <c r="Y3375" t="s">
        <v>8544</v>
      </c>
      <c r="Z3375" t="str">
        <f t="shared" si="106"/>
        <v>Catholic</v>
      </c>
    </row>
    <row r="3376" spans="1:26" x14ac:dyDescent="0.35">
      <c r="A3376">
        <v>239</v>
      </c>
      <c r="B3376" t="s">
        <v>9191</v>
      </c>
      <c r="C3376" t="s">
        <v>9192</v>
      </c>
      <c r="D3376" s="1">
        <f>VLOOKUP(C3376,'[1]Progression Data'!A:D,4,FALSE)</f>
        <v>100</v>
      </c>
      <c r="E3376" s="1" t="s">
        <v>9193</v>
      </c>
      <c r="F3376" t="s">
        <v>7831</v>
      </c>
      <c r="G3376" t="s">
        <v>31</v>
      </c>
      <c r="H3376" t="s">
        <v>32</v>
      </c>
      <c r="I3376" t="s">
        <v>32</v>
      </c>
      <c r="J3376" t="s">
        <v>33</v>
      </c>
      <c r="K3376" t="s">
        <v>8541</v>
      </c>
      <c r="L3376" t="s">
        <v>8551</v>
      </c>
      <c r="M3376" t="s">
        <v>8543</v>
      </c>
      <c r="N3376" t="s">
        <v>32</v>
      </c>
      <c r="O3376">
        <v>0</v>
      </c>
      <c r="P3376">
        <v>0</v>
      </c>
      <c r="Q3376">
        <v>0</v>
      </c>
      <c r="R3376">
        <v>0</v>
      </c>
      <c r="S3376">
        <v>692</v>
      </c>
      <c r="T3376">
        <f t="shared" si="105"/>
        <v>692</v>
      </c>
      <c r="U3376">
        <v>205225</v>
      </c>
      <c r="V3376">
        <v>241349</v>
      </c>
      <c r="W3376" s="3">
        <v>-7.9214081529999998</v>
      </c>
      <c r="X3376" s="3">
        <v>53.422246459999997</v>
      </c>
      <c r="Y3376" t="s">
        <v>8544</v>
      </c>
      <c r="Z3376" t="str">
        <f t="shared" si="106"/>
        <v>Catholic</v>
      </c>
    </row>
    <row r="3377" spans="1:26" x14ac:dyDescent="0.35">
      <c r="A3377">
        <v>240</v>
      </c>
      <c r="B3377" t="s">
        <v>9194</v>
      </c>
      <c r="C3377" t="s">
        <v>9142</v>
      </c>
      <c r="D3377" s="1">
        <f>VLOOKUP(C3377,'[1]Progression Data'!A:D,4,FALSE)</f>
        <v>92</v>
      </c>
      <c r="E3377" s="1" t="s">
        <v>9195</v>
      </c>
      <c r="F3377" t="s">
        <v>7831</v>
      </c>
      <c r="G3377" t="s">
        <v>31</v>
      </c>
      <c r="H3377" t="s">
        <v>32</v>
      </c>
      <c r="I3377" t="s">
        <v>32</v>
      </c>
      <c r="J3377" t="s">
        <v>33</v>
      </c>
      <c r="K3377" t="s">
        <v>8541</v>
      </c>
      <c r="L3377" t="s">
        <v>8542</v>
      </c>
      <c r="M3377" t="s">
        <v>8543</v>
      </c>
      <c r="N3377" t="s">
        <v>32</v>
      </c>
      <c r="O3377">
        <v>0</v>
      </c>
      <c r="P3377">
        <v>0</v>
      </c>
      <c r="Q3377">
        <v>0</v>
      </c>
      <c r="R3377">
        <v>0</v>
      </c>
      <c r="S3377">
        <v>286</v>
      </c>
      <c r="T3377">
        <f t="shared" si="105"/>
        <v>286</v>
      </c>
      <c r="U3377">
        <v>200899</v>
      </c>
      <c r="V3377">
        <v>239881</v>
      </c>
      <c r="W3377" s="3">
        <v>-7.9864818660000001</v>
      </c>
      <c r="X3377" s="3">
        <v>53.409081729999997</v>
      </c>
      <c r="Y3377" t="s">
        <v>8544</v>
      </c>
      <c r="Z3377" t="str">
        <f t="shared" si="106"/>
        <v>Catholic</v>
      </c>
    </row>
    <row r="3378" spans="1:26" x14ac:dyDescent="0.35">
      <c r="A3378">
        <v>241</v>
      </c>
      <c r="B3378" t="s">
        <v>9196</v>
      </c>
      <c r="C3378" t="s">
        <v>9197</v>
      </c>
      <c r="D3378" s="1">
        <v>90</v>
      </c>
      <c r="E3378" s="1" t="s">
        <v>9198</v>
      </c>
      <c r="F3378" t="s">
        <v>7831</v>
      </c>
      <c r="G3378" t="s">
        <v>31</v>
      </c>
      <c r="H3378" t="s">
        <v>32</v>
      </c>
      <c r="I3378" t="s">
        <v>32</v>
      </c>
      <c r="J3378" t="s">
        <v>33</v>
      </c>
      <c r="K3378" t="s">
        <v>8551</v>
      </c>
      <c r="L3378" t="s">
        <v>8542</v>
      </c>
      <c r="M3378" t="s">
        <v>8543</v>
      </c>
      <c r="N3378" t="s">
        <v>32</v>
      </c>
      <c r="O3378">
        <v>0</v>
      </c>
      <c r="P3378">
        <v>0</v>
      </c>
      <c r="Q3378">
        <v>0</v>
      </c>
      <c r="R3378">
        <v>228</v>
      </c>
      <c r="S3378">
        <v>229</v>
      </c>
      <c r="T3378">
        <f t="shared" si="105"/>
        <v>457</v>
      </c>
      <c r="U3378">
        <v>233822</v>
      </c>
      <c r="V3378">
        <v>235355</v>
      </c>
      <c r="W3378" s="3">
        <v>-7.4919188410000004</v>
      </c>
      <c r="X3378" s="3">
        <v>53.367335439999998</v>
      </c>
      <c r="Y3378" t="s">
        <v>8544</v>
      </c>
      <c r="Z3378" t="str">
        <f t="shared" si="106"/>
        <v>Catholic</v>
      </c>
    </row>
    <row r="3379" spans="1:26" x14ac:dyDescent="0.35">
      <c r="A3379">
        <v>242</v>
      </c>
      <c r="B3379" t="s">
        <v>9199</v>
      </c>
      <c r="C3379" t="s">
        <v>9018</v>
      </c>
      <c r="D3379" s="1">
        <v>78</v>
      </c>
      <c r="E3379" s="1" t="s">
        <v>9200</v>
      </c>
      <c r="F3379" t="s">
        <v>7831</v>
      </c>
      <c r="G3379" t="s">
        <v>31</v>
      </c>
      <c r="H3379" t="s">
        <v>32</v>
      </c>
      <c r="I3379" t="s">
        <v>32</v>
      </c>
      <c r="J3379" t="s">
        <v>33</v>
      </c>
      <c r="K3379" t="s">
        <v>8551</v>
      </c>
      <c r="L3379" t="s">
        <v>8542</v>
      </c>
      <c r="M3379" t="s">
        <v>8543</v>
      </c>
      <c r="N3379" t="s">
        <v>32</v>
      </c>
      <c r="O3379">
        <v>0</v>
      </c>
      <c r="P3379">
        <v>0</v>
      </c>
      <c r="Q3379">
        <v>0</v>
      </c>
      <c r="R3379">
        <v>674</v>
      </c>
      <c r="S3379">
        <v>36</v>
      </c>
      <c r="T3379">
        <f t="shared" si="105"/>
        <v>710</v>
      </c>
      <c r="U3379">
        <v>243364</v>
      </c>
      <c r="V3379">
        <v>253211</v>
      </c>
      <c r="W3379" s="3">
        <v>-7.3461270059999997</v>
      </c>
      <c r="X3379" s="3">
        <v>53.527062219999998</v>
      </c>
      <c r="Y3379" t="s">
        <v>8544</v>
      </c>
      <c r="Z3379" t="str">
        <f t="shared" si="106"/>
        <v>Catholic</v>
      </c>
    </row>
    <row r="3380" spans="1:26" x14ac:dyDescent="0.35">
      <c r="A3380">
        <v>243</v>
      </c>
      <c r="B3380" t="s">
        <v>9201</v>
      </c>
      <c r="C3380" t="s">
        <v>9202</v>
      </c>
      <c r="D3380" s="1">
        <f>VLOOKUP(C3380,'[1]Progression Data'!A:D,4,FALSE)</f>
        <v>76</v>
      </c>
      <c r="E3380" s="1" t="s">
        <v>9203</v>
      </c>
      <c r="F3380" t="s">
        <v>7831</v>
      </c>
      <c r="G3380" t="s">
        <v>31</v>
      </c>
      <c r="H3380" t="s">
        <v>32</v>
      </c>
      <c r="I3380" t="s">
        <v>32</v>
      </c>
      <c r="J3380" t="s">
        <v>33</v>
      </c>
      <c r="K3380" t="s">
        <v>8551</v>
      </c>
      <c r="L3380" t="s">
        <v>8542</v>
      </c>
      <c r="M3380" t="s">
        <v>8543</v>
      </c>
      <c r="N3380" t="s">
        <v>32</v>
      </c>
      <c r="O3380">
        <v>0</v>
      </c>
      <c r="P3380">
        <v>0</v>
      </c>
      <c r="Q3380">
        <v>0</v>
      </c>
      <c r="R3380">
        <v>322</v>
      </c>
      <c r="S3380">
        <v>311</v>
      </c>
      <c r="T3380">
        <f t="shared" si="105"/>
        <v>633</v>
      </c>
      <c r="U3380">
        <v>242794</v>
      </c>
      <c r="V3380">
        <v>254513</v>
      </c>
      <c r="W3380" s="3">
        <v>-7.3545434089999997</v>
      </c>
      <c r="X3380" s="3">
        <v>53.538806260000001</v>
      </c>
      <c r="Y3380" t="s">
        <v>8544</v>
      </c>
      <c r="Z3380" t="str">
        <f t="shared" si="106"/>
        <v>Catholic</v>
      </c>
    </row>
    <row r="3381" spans="1:26" x14ac:dyDescent="0.35">
      <c r="A3381">
        <v>244</v>
      </c>
      <c r="B3381" t="s">
        <v>9204</v>
      </c>
      <c r="C3381" t="s">
        <v>8788</v>
      </c>
      <c r="D3381" s="1">
        <v>86</v>
      </c>
      <c r="E3381" s="1" t="s">
        <v>9203</v>
      </c>
      <c r="F3381" t="s">
        <v>7831</v>
      </c>
      <c r="G3381" t="s">
        <v>31</v>
      </c>
      <c r="H3381" t="s">
        <v>32</v>
      </c>
      <c r="I3381" t="s">
        <v>32</v>
      </c>
      <c r="J3381" t="s">
        <v>33</v>
      </c>
      <c r="K3381" t="s">
        <v>8541</v>
      </c>
      <c r="L3381" t="s">
        <v>8542</v>
      </c>
      <c r="M3381" t="s">
        <v>8543</v>
      </c>
      <c r="N3381" t="s">
        <v>32</v>
      </c>
      <c r="O3381">
        <v>0</v>
      </c>
      <c r="P3381">
        <v>0</v>
      </c>
      <c r="Q3381">
        <v>0</v>
      </c>
      <c r="R3381">
        <v>0</v>
      </c>
      <c r="S3381">
        <v>715</v>
      </c>
      <c r="T3381">
        <f t="shared" si="105"/>
        <v>715</v>
      </c>
      <c r="U3381">
        <v>243409</v>
      </c>
      <c r="V3381">
        <v>253481</v>
      </c>
      <c r="W3381" s="3">
        <v>-7.3454111109999998</v>
      </c>
      <c r="X3381" s="3">
        <v>53.529484230000001</v>
      </c>
      <c r="Y3381" t="s">
        <v>8544</v>
      </c>
      <c r="Z3381" t="str">
        <f t="shared" si="106"/>
        <v>Catholic</v>
      </c>
    </row>
    <row r="3382" spans="1:26" x14ac:dyDescent="0.35">
      <c r="A3382">
        <v>245</v>
      </c>
      <c r="B3382" t="s">
        <v>9205</v>
      </c>
      <c r="C3382" t="s">
        <v>9206</v>
      </c>
      <c r="D3382" s="1">
        <f>VLOOKUP(C3382,'[1]Progression Data'!A:D,4,FALSE)</f>
        <v>73</v>
      </c>
      <c r="E3382" s="1" t="s">
        <v>9207</v>
      </c>
      <c r="F3382" t="s">
        <v>7831</v>
      </c>
      <c r="G3382" t="s">
        <v>57</v>
      </c>
      <c r="H3382" t="s">
        <v>32</v>
      </c>
      <c r="I3382" t="s">
        <v>32</v>
      </c>
      <c r="J3382" t="s">
        <v>33</v>
      </c>
      <c r="K3382" t="s">
        <v>8551</v>
      </c>
      <c r="L3382" t="s">
        <v>8551</v>
      </c>
      <c r="M3382" t="s">
        <v>8543</v>
      </c>
      <c r="N3382" t="s">
        <v>80</v>
      </c>
      <c r="O3382">
        <v>0</v>
      </c>
      <c r="P3382">
        <v>9500</v>
      </c>
      <c r="Q3382">
        <v>12600</v>
      </c>
      <c r="R3382">
        <v>203</v>
      </c>
      <c r="S3382">
        <v>227</v>
      </c>
      <c r="T3382">
        <f t="shared" si="105"/>
        <v>430</v>
      </c>
      <c r="U3382">
        <v>238617</v>
      </c>
      <c r="V3382">
        <v>262567</v>
      </c>
      <c r="W3382" s="3">
        <v>-7.4165454669999997</v>
      </c>
      <c r="X3382" s="3">
        <v>53.611488299999998</v>
      </c>
      <c r="Y3382" t="s">
        <v>8544</v>
      </c>
      <c r="Z3382" t="str">
        <f t="shared" si="106"/>
        <v>Minority</v>
      </c>
    </row>
    <row r="3383" spans="1:26" x14ac:dyDescent="0.35">
      <c r="A3383">
        <v>246</v>
      </c>
      <c r="B3383" t="s">
        <v>9208</v>
      </c>
      <c r="C3383" t="s">
        <v>8647</v>
      </c>
      <c r="D3383" s="1">
        <v>74</v>
      </c>
      <c r="E3383" s="1" t="s">
        <v>9209</v>
      </c>
      <c r="F3383" t="s">
        <v>7831</v>
      </c>
      <c r="G3383" t="s">
        <v>31</v>
      </c>
      <c r="H3383" t="s">
        <v>32</v>
      </c>
      <c r="I3383" t="s">
        <v>32</v>
      </c>
      <c r="J3383" t="s">
        <v>33</v>
      </c>
      <c r="K3383" t="s">
        <v>8551</v>
      </c>
      <c r="L3383" t="s">
        <v>8542</v>
      </c>
      <c r="M3383" t="s">
        <v>8543</v>
      </c>
      <c r="N3383" t="s">
        <v>32</v>
      </c>
      <c r="O3383">
        <v>0</v>
      </c>
      <c r="P3383">
        <v>0</v>
      </c>
      <c r="Q3383">
        <v>0</v>
      </c>
      <c r="R3383">
        <v>406</v>
      </c>
      <c r="S3383">
        <v>425</v>
      </c>
      <c r="T3383">
        <f t="shared" si="105"/>
        <v>831</v>
      </c>
      <c r="U3383">
        <v>246484</v>
      </c>
      <c r="V3383">
        <v>240616</v>
      </c>
      <c r="W3383" s="3">
        <v>-7.3009470319999998</v>
      </c>
      <c r="X3383" s="3">
        <v>53.413640530000002</v>
      </c>
      <c r="Y3383" t="s">
        <v>8544</v>
      </c>
      <c r="Z3383" t="str">
        <f t="shared" si="106"/>
        <v>Catholic</v>
      </c>
    </row>
    <row r="3384" spans="1:26" x14ac:dyDescent="0.35">
      <c r="A3384">
        <v>247</v>
      </c>
      <c r="B3384" t="s">
        <v>9210</v>
      </c>
      <c r="C3384" t="s">
        <v>9211</v>
      </c>
      <c r="D3384" s="1">
        <f>VLOOKUP(C3384,'[1]Progression Data'!A:D,4,FALSE)</f>
        <v>67</v>
      </c>
      <c r="E3384" s="1" t="s">
        <v>9212</v>
      </c>
      <c r="F3384" t="s">
        <v>4772</v>
      </c>
      <c r="G3384" t="s">
        <v>31</v>
      </c>
      <c r="H3384" t="s">
        <v>32</v>
      </c>
      <c r="I3384" t="s">
        <v>32</v>
      </c>
      <c r="J3384" t="s">
        <v>33</v>
      </c>
      <c r="K3384" t="s">
        <v>8537</v>
      </c>
      <c r="L3384" t="s">
        <v>8542</v>
      </c>
      <c r="M3384" t="s">
        <v>8543</v>
      </c>
      <c r="N3384" t="s">
        <v>32</v>
      </c>
      <c r="O3384">
        <v>0</v>
      </c>
      <c r="P3384">
        <v>0</v>
      </c>
      <c r="Q3384">
        <v>0</v>
      </c>
      <c r="R3384">
        <v>639</v>
      </c>
      <c r="S3384">
        <v>0</v>
      </c>
      <c r="T3384">
        <f t="shared" si="105"/>
        <v>639</v>
      </c>
      <c r="U3384">
        <v>248401</v>
      </c>
      <c r="V3384">
        <v>199943</v>
      </c>
      <c r="W3384" s="3">
        <v>-7.2782921619999996</v>
      </c>
      <c r="X3384" s="3">
        <v>53.04804378</v>
      </c>
      <c r="Y3384" t="s">
        <v>8544</v>
      </c>
      <c r="Z3384" t="str">
        <f t="shared" si="106"/>
        <v>Catholic</v>
      </c>
    </row>
    <row r="3385" spans="1:26" x14ac:dyDescent="0.35">
      <c r="A3385">
        <v>248</v>
      </c>
      <c r="B3385" t="s">
        <v>9213</v>
      </c>
      <c r="C3385" t="s">
        <v>4194</v>
      </c>
      <c r="D3385" s="1">
        <f>VLOOKUP(C3385,'[1]Progression Data'!A:D,4,FALSE)</f>
        <v>78</v>
      </c>
      <c r="E3385" s="1" t="s">
        <v>9214</v>
      </c>
      <c r="F3385" t="s">
        <v>4772</v>
      </c>
      <c r="G3385" t="s">
        <v>31</v>
      </c>
      <c r="H3385" t="s">
        <v>32</v>
      </c>
      <c r="I3385" t="s">
        <v>32</v>
      </c>
      <c r="J3385" t="s">
        <v>33</v>
      </c>
      <c r="K3385" t="s">
        <v>8541</v>
      </c>
      <c r="L3385" t="s">
        <v>8542</v>
      </c>
      <c r="M3385" t="s">
        <v>8543</v>
      </c>
      <c r="N3385" t="s">
        <v>32</v>
      </c>
      <c r="O3385">
        <v>0</v>
      </c>
      <c r="P3385">
        <v>0</v>
      </c>
      <c r="Q3385">
        <v>0</v>
      </c>
      <c r="R3385">
        <v>0</v>
      </c>
      <c r="S3385">
        <v>741</v>
      </c>
      <c r="T3385">
        <f t="shared" si="105"/>
        <v>741</v>
      </c>
      <c r="U3385">
        <v>248439</v>
      </c>
      <c r="V3385">
        <v>199941</v>
      </c>
      <c r="W3385" s="3">
        <v>-7.2777258930000004</v>
      </c>
      <c r="X3385" s="3">
        <v>53.048022369999998</v>
      </c>
      <c r="Y3385" t="s">
        <v>8544</v>
      </c>
      <c r="Z3385" t="str">
        <f t="shared" si="106"/>
        <v>Catholic</v>
      </c>
    </row>
    <row r="3386" spans="1:26" x14ac:dyDescent="0.35">
      <c r="A3386">
        <v>249</v>
      </c>
      <c r="B3386" t="s">
        <v>9215</v>
      </c>
      <c r="C3386" t="s">
        <v>9216</v>
      </c>
      <c r="D3386" s="1">
        <f>VLOOKUP(C3386,'[1]Progression Data'!A:D,4,FALSE)</f>
        <v>96</v>
      </c>
      <c r="E3386" s="1" t="s">
        <v>9217</v>
      </c>
      <c r="F3386" t="s">
        <v>8030</v>
      </c>
      <c r="G3386" t="s">
        <v>31</v>
      </c>
      <c r="H3386" t="s">
        <v>32</v>
      </c>
      <c r="I3386" t="s">
        <v>32</v>
      </c>
      <c r="J3386" t="s">
        <v>33</v>
      </c>
      <c r="K3386" t="s">
        <v>8551</v>
      </c>
      <c r="L3386" t="s">
        <v>8542</v>
      </c>
      <c r="M3386" t="s">
        <v>8543</v>
      </c>
      <c r="N3386" t="s">
        <v>32</v>
      </c>
      <c r="O3386">
        <v>0</v>
      </c>
      <c r="P3386">
        <v>0</v>
      </c>
      <c r="Q3386">
        <v>0</v>
      </c>
      <c r="R3386">
        <v>380</v>
      </c>
      <c r="S3386">
        <v>387</v>
      </c>
      <c r="T3386">
        <f t="shared" si="105"/>
        <v>767</v>
      </c>
      <c r="U3386">
        <v>291649</v>
      </c>
      <c r="V3386">
        <v>156942</v>
      </c>
      <c r="W3386" s="3">
        <v>-6.6456514240000004</v>
      </c>
      <c r="X3386" s="3">
        <v>52.65609809</v>
      </c>
      <c r="Y3386" t="s">
        <v>8544</v>
      </c>
      <c r="Z3386" t="str">
        <f t="shared" si="106"/>
        <v>Catholic</v>
      </c>
    </row>
    <row r="3387" spans="1:26" x14ac:dyDescent="0.35">
      <c r="A3387">
        <v>250</v>
      </c>
      <c r="B3387" t="s">
        <v>9218</v>
      </c>
      <c r="C3387" t="s">
        <v>9211</v>
      </c>
      <c r="D3387" s="1">
        <v>74</v>
      </c>
      <c r="E3387" s="1" t="s">
        <v>9219</v>
      </c>
      <c r="F3387" t="s">
        <v>8030</v>
      </c>
      <c r="G3387" t="s">
        <v>31</v>
      </c>
      <c r="H3387" t="s">
        <v>32</v>
      </c>
      <c r="I3387" t="s">
        <v>32</v>
      </c>
      <c r="J3387" t="s">
        <v>33</v>
      </c>
      <c r="K3387" t="s">
        <v>8537</v>
      </c>
      <c r="L3387" t="s">
        <v>8542</v>
      </c>
      <c r="M3387" t="s">
        <v>8543</v>
      </c>
      <c r="N3387" t="s">
        <v>32</v>
      </c>
      <c r="O3387">
        <v>0</v>
      </c>
      <c r="P3387">
        <v>0</v>
      </c>
      <c r="Q3387">
        <v>0</v>
      </c>
      <c r="R3387">
        <v>653</v>
      </c>
      <c r="S3387">
        <v>0</v>
      </c>
      <c r="T3387">
        <f t="shared" si="105"/>
        <v>653</v>
      </c>
      <c r="U3387">
        <v>297220</v>
      </c>
      <c r="V3387">
        <v>139365</v>
      </c>
      <c r="W3387" s="3">
        <v>-6.5685059800000003</v>
      </c>
      <c r="X3387" s="3">
        <v>52.497228530000001</v>
      </c>
      <c r="Y3387" t="s">
        <v>8544</v>
      </c>
      <c r="Z3387" t="str">
        <f t="shared" si="106"/>
        <v>Catholic</v>
      </c>
    </row>
    <row r="3388" spans="1:26" x14ac:dyDescent="0.35">
      <c r="A3388">
        <v>251</v>
      </c>
      <c r="B3388" t="s">
        <v>9220</v>
      </c>
      <c r="C3388" t="s">
        <v>8584</v>
      </c>
      <c r="D3388" s="1">
        <v>91</v>
      </c>
      <c r="E3388" s="1" t="s">
        <v>9221</v>
      </c>
      <c r="F3388" t="s">
        <v>8030</v>
      </c>
      <c r="G3388" t="s">
        <v>31</v>
      </c>
      <c r="H3388" t="s">
        <v>32</v>
      </c>
      <c r="I3388" t="str">
        <f>VLOOKUP(B3388,'[1]DEIS Post-Primary'!A:C,2,FALSE)</f>
        <v>Y</v>
      </c>
      <c r="J3388" t="s">
        <v>33</v>
      </c>
      <c r="K3388" t="s">
        <v>8541</v>
      </c>
      <c r="L3388" t="s">
        <v>8542</v>
      </c>
      <c r="M3388" t="s">
        <v>8543</v>
      </c>
      <c r="N3388" t="s">
        <v>32</v>
      </c>
      <c r="O3388">
        <v>0</v>
      </c>
      <c r="P3388">
        <v>0</v>
      </c>
      <c r="Q3388">
        <v>0</v>
      </c>
      <c r="R3388">
        <v>0</v>
      </c>
      <c r="S3388">
        <v>682</v>
      </c>
      <c r="T3388">
        <f t="shared" si="105"/>
        <v>682</v>
      </c>
      <c r="U3388">
        <v>297890</v>
      </c>
      <c r="V3388">
        <v>139976</v>
      </c>
      <c r="W3388" s="3">
        <v>-6.5584645459999997</v>
      </c>
      <c r="X3388" s="3">
        <v>52.50259767</v>
      </c>
      <c r="Y3388" t="s">
        <v>8544</v>
      </c>
      <c r="Z3388" t="str">
        <f t="shared" si="106"/>
        <v>Catholic</v>
      </c>
    </row>
    <row r="3389" spans="1:26" x14ac:dyDescent="0.35">
      <c r="A3389">
        <v>252</v>
      </c>
      <c r="B3389" t="s">
        <v>9222</v>
      </c>
      <c r="C3389" t="s">
        <v>9223</v>
      </c>
      <c r="D3389" s="1">
        <f>VLOOKUP(C3389,'[1]Progression Data'!A:D,4,FALSE)</f>
        <v>49</v>
      </c>
      <c r="E3389" s="1" t="s">
        <v>9224</v>
      </c>
      <c r="F3389" t="s">
        <v>8030</v>
      </c>
      <c r="G3389" t="s">
        <v>31</v>
      </c>
      <c r="H3389" t="s">
        <v>32</v>
      </c>
      <c r="I3389" t="str">
        <f>VLOOKUP(B3389,'[1]DEIS Post-Primary'!A:C,2,FALSE)</f>
        <v>Y</v>
      </c>
      <c r="J3389" t="s">
        <v>33</v>
      </c>
      <c r="K3389" t="s">
        <v>8551</v>
      </c>
      <c r="L3389" t="s">
        <v>8542</v>
      </c>
      <c r="M3389" t="s">
        <v>8543</v>
      </c>
      <c r="N3389" t="s">
        <v>32</v>
      </c>
      <c r="O3389">
        <v>0</v>
      </c>
      <c r="P3389">
        <v>0</v>
      </c>
      <c r="Q3389">
        <v>0</v>
      </c>
      <c r="R3389">
        <v>192</v>
      </c>
      <c r="S3389">
        <v>81</v>
      </c>
      <c r="T3389">
        <f t="shared" si="105"/>
        <v>273</v>
      </c>
      <c r="U3389">
        <v>272136</v>
      </c>
      <c r="V3389">
        <v>127924</v>
      </c>
      <c r="W3389" s="3">
        <v>-6.9402390709999997</v>
      </c>
      <c r="X3389" s="3">
        <v>52.398324610000003</v>
      </c>
      <c r="Y3389" t="s">
        <v>8544</v>
      </c>
      <c r="Z3389" t="str">
        <f t="shared" si="106"/>
        <v>Catholic</v>
      </c>
    </row>
    <row r="3390" spans="1:26" x14ac:dyDescent="0.35">
      <c r="A3390">
        <v>253</v>
      </c>
      <c r="B3390" t="s">
        <v>9225</v>
      </c>
      <c r="C3390" t="s">
        <v>9226</v>
      </c>
      <c r="D3390" s="1">
        <f>VLOOKUP(C3390,'[1]Progression Data'!A:D,4,FALSE)</f>
        <v>89</v>
      </c>
      <c r="E3390" s="1" t="s">
        <v>9227</v>
      </c>
      <c r="F3390" t="s">
        <v>8030</v>
      </c>
      <c r="G3390" t="s">
        <v>31</v>
      </c>
      <c r="H3390" t="s">
        <v>32</v>
      </c>
      <c r="I3390" t="s">
        <v>32</v>
      </c>
      <c r="J3390" t="s">
        <v>33</v>
      </c>
      <c r="K3390" t="s">
        <v>8537</v>
      </c>
      <c r="L3390" t="s">
        <v>8542</v>
      </c>
      <c r="M3390" t="s">
        <v>8543</v>
      </c>
      <c r="N3390" t="s">
        <v>32</v>
      </c>
      <c r="O3390">
        <v>0</v>
      </c>
      <c r="P3390">
        <v>0</v>
      </c>
      <c r="Q3390">
        <v>0</v>
      </c>
      <c r="R3390">
        <v>816</v>
      </c>
      <c r="S3390">
        <v>0</v>
      </c>
      <c r="T3390">
        <f t="shared" si="105"/>
        <v>816</v>
      </c>
      <c r="U3390">
        <v>272788</v>
      </c>
      <c r="V3390">
        <v>127632</v>
      </c>
      <c r="W3390" s="3">
        <v>-6.9307256649999998</v>
      </c>
      <c r="X3390" s="3">
        <v>52.395614780000002</v>
      </c>
      <c r="Y3390" t="s">
        <v>8544</v>
      </c>
      <c r="Z3390" t="str">
        <f t="shared" si="106"/>
        <v>Catholic</v>
      </c>
    </row>
    <row r="3391" spans="1:26" x14ac:dyDescent="0.35">
      <c r="A3391">
        <v>254</v>
      </c>
      <c r="B3391" t="s">
        <v>9228</v>
      </c>
      <c r="C3391" t="s">
        <v>9059</v>
      </c>
      <c r="D3391" s="1">
        <v>94</v>
      </c>
      <c r="E3391" s="1" t="s">
        <v>9229</v>
      </c>
      <c r="F3391" t="s">
        <v>8030</v>
      </c>
      <c r="G3391" t="s">
        <v>31</v>
      </c>
      <c r="H3391" t="s">
        <v>32</v>
      </c>
      <c r="I3391" t="s">
        <v>32</v>
      </c>
      <c r="J3391" t="s">
        <v>33</v>
      </c>
      <c r="K3391" t="s">
        <v>8541</v>
      </c>
      <c r="L3391" t="s">
        <v>8542</v>
      </c>
      <c r="M3391" t="s">
        <v>8543</v>
      </c>
      <c r="N3391" t="s">
        <v>32</v>
      </c>
      <c r="O3391">
        <v>0</v>
      </c>
      <c r="P3391">
        <v>0</v>
      </c>
      <c r="Q3391">
        <v>0</v>
      </c>
      <c r="R3391">
        <v>0</v>
      </c>
      <c r="S3391">
        <v>595</v>
      </c>
      <c r="T3391">
        <f t="shared" si="105"/>
        <v>595</v>
      </c>
      <c r="U3391">
        <v>272821</v>
      </c>
      <c r="V3391">
        <v>128039</v>
      </c>
      <c r="W3391" s="3">
        <v>-6.9301525359999996</v>
      </c>
      <c r="X3391" s="3">
        <v>52.39926724</v>
      </c>
      <c r="Y3391" t="s">
        <v>8544</v>
      </c>
      <c r="Z3391" t="str">
        <f t="shared" si="106"/>
        <v>Catholic</v>
      </c>
    </row>
    <row r="3392" spans="1:26" x14ac:dyDescent="0.35">
      <c r="A3392">
        <v>255</v>
      </c>
      <c r="B3392" t="s">
        <v>9230</v>
      </c>
      <c r="C3392" t="s">
        <v>9231</v>
      </c>
      <c r="D3392" s="1">
        <f>VLOOKUP(C3392,'[1]Progression Data'!A:D,4,FALSE)</f>
        <v>100</v>
      </c>
      <c r="E3392" s="1" t="s">
        <v>9232</v>
      </c>
      <c r="F3392" t="s">
        <v>8030</v>
      </c>
      <c r="G3392" t="s">
        <v>31</v>
      </c>
      <c r="H3392" t="s">
        <v>32</v>
      </c>
      <c r="I3392" t="s">
        <v>32</v>
      </c>
      <c r="J3392" t="s">
        <v>33</v>
      </c>
      <c r="K3392" t="s">
        <v>8541</v>
      </c>
      <c r="L3392" t="s">
        <v>8542</v>
      </c>
      <c r="M3392" t="s">
        <v>8543</v>
      </c>
      <c r="N3392" t="s">
        <v>32</v>
      </c>
      <c r="O3392">
        <v>0</v>
      </c>
      <c r="P3392">
        <v>0</v>
      </c>
      <c r="Q3392">
        <v>0</v>
      </c>
      <c r="R3392">
        <v>0</v>
      </c>
      <c r="S3392">
        <v>365</v>
      </c>
      <c r="T3392">
        <f t="shared" si="105"/>
        <v>365</v>
      </c>
      <c r="U3392">
        <v>271306</v>
      </c>
      <c r="V3392">
        <v>127885</v>
      </c>
      <c r="W3392" s="3">
        <v>-6.9524388000000004</v>
      </c>
      <c r="X3392" s="3">
        <v>52.398082860000002</v>
      </c>
      <c r="Y3392" t="s">
        <v>8544</v>
      </c>
      <c r="Z3392" t="str">
        <f t="shared" si="106"/>
        <v>Catholic</v>
      </c>
    </row>
    <row r="3393" spans="1:26" x14ac:dyDescent="0.35">
      <c r="A3393">
        <v>256</v>
      </c>
      <c r="B3393" t="s">
        <v>9233</v>
      </c>
      <c r="C3393" t="s">
        <v>9234</v>
      </c>
      <c r="D3393" s="1">
        <f>VLOOKUP(C3393,'[1]Progression Data'!A:D,4,FALSE)</f>
        <v>80</v>
      </c>
      <c r="E3393" s="1" t="s">
        <v>9235</v>
      </c>
      <c r="F3393" t="s">
        <v>8030</v>
      </c>
      <c r="G3393" t="s">
        <v>31</v>
      </c>
      <c r="H3393" t="s">
        <v>32</v>
      </c>
      <c r="I3393" t="s">
        <v>32</v>
      </c>
      <c r="J3393" t="s">
        <v>33</v>
      </c>
      <c r="K3393" t="s">
        <v>8537</v>
      </c>
      <c r="L3393" t="s">
        <v>8542</v>
      </c>
      <c r="M3393" t="s">
        <v>8543</v>
      </c>
      <c r="N3393" t="s">
        <v>32</v>
      </c>
      <c r="O3393">
        <v>0</v>
      </c>
      <c r="P3393">
        <v>0</v>
      </c>
      <c r="Q3393">
        <v>0</v>
      </c>
      <c r="R3393">
        <v>596</v>
      </c>
      <c r="S3393">
        <v>0</v>
      </c>
      <c r="T3393">
        <f t="shared" si="105"/>
        <v>596</v>
      </c>
      <c r="U3393">
        <v>304794</v>
      </c>
      <c r="V3393">
        <v>121274</v>
      </c>
      <c r="W3393" s="3">
        <v>-6.4626894259999998</v>
      </c>
      <c r="X3393" s="3">
        <v>52.333312730000003</v>
      </c>
      <c r="Y3393" t="s">
        <v>8544</v>
      </c>
      <c r="Z3393" t="str">
        <f t="shared" si="106"/>
        <v>Catholic</v>
      </c>
    </row>
    <row r="3394" spans="1:26" x14ac:dyDescent="0.35">
      <c r="A3394">
        <v>257</v>
      </c>
      <c r="B3394" t="s">
        <v>9236</v>
      </c>
      <c r="C3394" t="s">
        <v>9237</v>
      </c>
      <c r="D3394" s="1">
        <v>93</v>
      </c>
      <c r="E3394" s="1" t="s">
        <v>9238</v>
      </c>
      <c r="F3394" t="s">
        <v>8030</v>
      </c>
      <c r="G3394" t="s">
        <v>31</v>
      </c>
      <c r="H3394" t="s">
        <v>32</v>
      </c>
      <c r="I3394" t="s">
        <v>32</v>
      </c>
      <c r="J3394" t="s">
        <v>33</v>
      </c>
      <c r="K3394" t="s">
        <v>8537</v>
      </c>
      <c r="L3394" t="s">
        <v>8542</v>
      </c>
      <c r="M3394" t="s">
        <v>8543</v>
      </c>
      <c r="N3394" t="s">
        <v>32</v>
      </c>
      <c r="O3394">
        <v>0</v>
      </c>
      <c r="P3394">
        <v>0</v>
      </c>
      <c r="Q3394">
        <v>0</v>
      </c>
      <c r="R3394">
        <v>748</v>
      </c>
      <c r="S3394">
        <v>0</v>
      </c>
      <c r="T3394">
        <f t="shared" ref="T3394:T3457" si="107">SUM(R3394:S3394)</f>
        <v>748</v>
      </c>
      <c r="U3394">
        <v>304185</v>
      </c>
      <c r="V3394">
        <v>121430</v>
      </c>
      <c r="W3394" s="3">
        <v>-6.4715715779999998</v>
      </c>
      <c r="X3394" s="3">
        <v>52.334830019999998</v>
      </c>
      <c r="Y3394" t="s">
        <v>8544</v>
      </c>
      <c r="Z3394" t="str">
        <f t="shared" si="106"/>
        <v>Catholic</v>
      </c>
    </row>
    <row r="3395" spans="1:26" x14ac:dyDescent="0.35">
      <c r="A3395">
        <v>258</v>
      </c>
      <c r="B3395" t="s">
        <v>9239</v>
      </c>
      <c r="C3395" t="s">
        <v>8539</v>
      </c>
      <c r="D3395" s="1">
        <v>88</v>
      </c>
      <c r="E3395" s="1" t="s">
        <v>9240</v>
      </c>
      <c r="F3395" t="s">
        <v>8030</v>
      </c>
      <c r="G3395" t="s">
        <v>31</v>
      </c>
      <c r="H3395" t="s">
        <v>32</v>
      </c>
      <c r="I3395" t="s">
        <v>32</v>
      </c>
      <c r="J3395" t="s">
        <v>33</v>
      </c>
      <c r="K3395" t="s">
        <v>8541</v>
      </c>
      <c r="L3395" t="s">
        <v>8542</v>
      </c>
      <c r="M3395" t="s">
        <v>8543</v>
      </c>
      <c r="N3395" t="s">
        <v>32</v>
      </c>
      <c r="O3395">
        <v>0</v>
      </c>
      <c r="P3395">
        <v>0</v>
      </c>
      <c r="Q3395">
        <v>0</v>
      </c>
      <c r="R3395">
        <v>0</v>
      </c>
      <c r="S3395">
        <v>723</v>
      </c>
      <c r="T3395">
        <f t="shared" si="107"/>
        <v>723</v>
      </c>
      <c r="U3395">
        <v>304055</v>
      </c>
      <c r="V3395">
        <v>122401</v>
      </c>
      <c r="W3395" s="3">
        <v>-6.4731775239999996</v>
      </c>
      <c r="X3395" s="3">
        <v>52.343577490000001</v>
      </c>
      <c r="Y3395" t="s">
        <v>8544</v>
      </c>
      <c r="Z3395" t="str">
        <f t="shared" si="106"/>
        <v>Catholic</v>
      </c>
    </row>
    <row r="3396" spans="1:26" x14ac:dyDescent="0.35">
      <c r="A3396">
        <v>259</v>
      </c>
      <c r="B3396" t="s">
        <v>9241</v>
      </c>
      <c r="C3396" t="s">
        <v>8898</v>
      </c>
      <c r="D3396" s="1">
        <v>82</v>
      </c>
      <c r="E3396" s="1" t="s">
        <v>9242</v>
      </c>
      <c r="F3396" t="s">
        <v>8030</v>
      </c>
      <c r="G3396" t="s">
        <v>31</v>
      </c>
      <c r="H3396" t="s">
        <v>32</v>
      </c>
      <c r="I3396" t="s">
        <v>32</v>
      </c>
      <c r="J3396" t="s">
        <v>33</v>
      </c>
      <c r="K3396" t="s">
        <v>8541</v>
      </c>
      <c r="L3396" t="s">
        <v>8542</v>
      </c>
      <c r="M3396" t="s">
        <v>8543</v>
      </c>
      <c r="N3396" t="s">
        <v>32</v>
      </c>
      <c r="O3396">
        <v>0</v>
      </c>
      <c r="P3396">
        <v>0</v>
      </c>
      <c r="Q3396">
        <v>0</v>
      </c>
      <c r="R3396">
        <v>0</v>
      </c>
      <c r="S3396">
        <v>777</v>
      </c>
      <c r="T3396">
        <f t="shared" si="107"/>
        <v>777</v>
      </c>
      <c r="U3396">
        <v>304709</v>
      </c>
      <c r="V3396">
        <v>121549</v>
      </c>
      <c r="W3396" s="3">
        <v>-6.4638502689999999</v>
      </c>
      <c r="X3396" s="3">
        <v>52.335799350000002</v>
      </c>
      <c r="Y3396" t="s">
        <v>8544</v>
      </c>
      <c r="Z3396" t="str">
        <f t="shared" si="106"/>
        <v>Catholic</v>
      </c>
    </row>
    <row r="3397" spans="1:26" x14ac:dyDescent="0.35">
      <c r="A3397">
        <v>260</v>
      </c>
      <c r="B3397" t="s">
        <v>9243</v>
      </c>
      <c r="C3397" t="s">
        <v>8819</v>
      </c>
      <c r="D3397" s="1">
        <v>87</v>
      </c>
      <c r="E3397" s="1" t="s">
        <v>9244</v>
      </c>
      <c r="F3397" t="s">
        <v>5438</v>
      </c>
      <c r="G3397" t="s">
        <v>31</v>
      </c>
      <c r="H3397" t="s">
        <v>32</v>
      </c>
      <c r="I3397" t="s">
        <v>32</v>
      </c>
      <c r="J3397" t="s">
        <v>33</v>
      </c>
      <c r="K3397" t="s">
        <v>8551</v>
      </c>
      <c r="L3397" t="s">
        <v>8542</v>
      </c>
      <c r="M3397" t="s">
        <v>8543</v>
      </c>
      <c r="N3397" t="s">
        <v>32</v>
      </c>
      <c r="O3397">
        <v>0</v>
      </c>
      <c r="P3397">
        <v>0</v>
      </c>
      <c r="Q3397">
        <v>0</v>
      </c>
      <c r="R3397">
        <v>274</v>
      </c>
      <c r="S3397">
        <v>262</v>
      </c>
      <c r="T3397">
        <f t="shared" si="107"/>
        <v>536</v>
      </c>
      <c r="U3397">
        <v>215625</v>
      </c>
      <c r="V3397">
        <v>257495</v>
      </c>
      <c r="W3397" s="3">
        <v>-7.7641740260000001</v>
      </c>
      <c r="X3397" s="3">
        <v>53.567107970000002</v>
      </c>
      <c r="Y3397" t="s">
        <v>8544</v>
      </c>
      <c r="Z3397" t="str">
        <f t="shared" si="106"/>
        <v>Catholic</v>
      </c>
    </row>
    <row r="3398" spans="1:26" x14ac:dyDescent="0.35">
      <c r="A3398">
        <v>261</v>
      </c>
      <c r="B3398" t="s">
        <v>9245</v>
      </c>
      <c r="C3398" t="s">
        <v>9246</v>
      </c>
      <c r="D3398" s="1">
        <f>VLOOKUP(C3398,'[1]Progression Data'!A:D,4,FALSE)</f>
        <v>60</v>
      </c>
      <c r="E3398" s="1" t="s">
        <v>9247</v>
      </c>
      <c r="F3398" t="s">
        <v>5438</v>
      </c>
      <c r="G3398" t="s">
        <v>31</v>
      </c>
      <c r="H3398" t="s">
        <v>32</v>
      </c>
      <c r="I3398" t="s">
        <v>32</v>
      </c>
      <c r="J3398" t="s">
        <v>33</v>
      </c>
      <c r="K3398" t="s">
        <v>8551</v>
      </c>
      <c r="L3398" t="s">
        <v>8542</v>
      </c>
      <c r="M3398" t="s">
        <v>8543</v>
      </c>
      <c r="N3398" t="s">
        <v>32</v>
      </c>
      <c r="O3398">
        <v>0</v>
      </c>
      <c r="P3398">
        <v>0</v>
      </c>
      <c r="Q3398">
        <v>0</v>
      </c>
      <c r="R3398">
        <v>225</v>
      </c>
      <c r="S3398">
        <v>219</v>
      </c>
      <c r="T3398">
        <f t="shared" si="107"/>
        <v>444</v>
      </c>
      <c r="U3398">
        <v>233754</v>
      </c>
      <c r="V3398">
        <v>281303</v>
      </c>
      <c r="W3398" s="3">
        <v>-7.4879772359999999</v>
      </c>
      <c r="X3398" s="3">
        <v>53.780150159999998</v>
      </c>
      <c r="Y3398" t="s">
        <v>8544</v>
      </c>
      <c r="Z3398" t="str">
        <f t="shared" si="106"/>
        <v>Catholic</v>
      </c>
    </row>
    <row r="3399" spans="1:26" x14ac:dyDescent="0.35">
      <c r="A3399">
        <v>262</v>
      </c>
      <c r="B3399" t="s">
        <v>9248</v>
      </c>
      <c r="C3399" t="s">
        <v>9249</v>
      </c>
      <c r="D3399" s="1">
        <f>VLOOKUP(C3399,'[1]Progression Data'!A:D,4,FALSE)</f>
        <v>74</v>
      </c>
      <c r="E3399" s="1" t="s">
        <v>9250</v>
      </c>
      <c r="F3399" t="s">
        <v>5438</v>
      </c>
      <c r="G3399" t="s">
        <v>31</v>
      </c>
      <c r="H3399" t="s">
        <v>32</v>
      </c>
      <c r="I3399" t="str">
        <f>VLOOKUP(B3399,'[1]DEIS Post-Primary'!A:C,2,FALSE)</f>
        <v>Y</v>
      </c>
      <c r="J3399" t="s">
        <v>33</v>
      </c>
      <c r="K3399" t="s">
        <v>8537</v>
      </c>
      <c r="L3399" t="s">
        <v>8542</v>
      </c>
      <c r="M3399" t="s">
        <v>8543</v>
      </c>
      <c r="N3399" t="s">
        <v>32</v>
      </c>
      <c r="O3399">
        <v>0</v>
      </c>
      <c r="P3399">
        <v>0</v>
      </c>
      <c r="Q3399">
        <v>0</v>
      </c>
      <c r="R3399">
        <v>425</v>
      </c>
      <c r="S3399">
        <v>0</v>
      </c>
      <c r="T3399">
        <f t="shared" si="107"/>
        <v>425</v>
      </c>
      <c r="U3399">
        <v>213661</v>
      </c>
      <c r="V3399">
        <v>275484</v>
      </c>
      <c r="W3399" s="3">
        <v>-7.7930262729999997</v>
      </c>
      <c r="X3399" s="3">
        <v>53.728784529999999</v>
      </c>
      <c r="Y3399" t="s">
        <v>8544</v>
      </c>
      <c r="Z3399" t="str">
        <f t="shared" si="106"/>
        <v>Catholic</v>
      </c>
    </row>
    <row r="3400" spans="1:26" x14ac:dyDescent="0.35">
      <c r="A3400">
        <v>263</v>
      </c>
      <c r="B3400" t="s">
        <v>9251</v>
      </c>
      <c r="C3400" t="s">
        <v>9252</v>
      </c>
      <c r="D3400" s="1">
        <f>VLOOKUP(C3400,'[1]Progression Data'!A:D,4,FALSE)</f>
        <v>93</v>
      </c>
      <c r="E3400" s="1" t="s">
        <v>9253</v>
      </c>
      <c r="F3400" t="s">
        <v>5438</v>
      </c>
      <c r="G3400" t="s">
        <v>31</v>
      </c>
      <c r="H3400" t="s">
        <v>32</v>
      </c>
      <c r="I3400" t="str">
        <f>VLOOKUP(B3400,'[1]DEIS Post-Primary'!A:C,2,FALSE)</f>
        <v>Y</v>
      </c>
      <c r="J3400" t="s">
        <v>33</v>
      </c>
      <c r="K3400" t="s">
        <v>8541</v>
      </c>
      <c r="L3400" t="s">
        <v>8542</v>
      </c>
      <c r="M3400" t="s">
        <v>8543</v>
      </c>
      <c r="N3400" t="s">
        <v>32</v>
      </c>
      <c r="O3400">
        <v>0</v>
      </c>
      <c r="P3400">
        <v>0</v>
      </c>
      <c r="Q3400">
        <v>0</v>
      </c>
      <c r="R3400">
        <v>0</v>
      </c>
      <c r="S3400">
        <v>557</v>
      </c>
      <c r="T3400">
        <f t="shared" si="107"/>
        <v>557</v>
      </c>
      <c r="U3400">
        <v>213539</v>
      </c>
      <c r="V3400">
        <v>275092</v>
      </c>
      <c r="W3400" s="3">
        <v>-7.794891786</v>
      </c>
      <c r="X3400" s="3">
        <v>53.725265839999999</v>
      </c>
      <c r="Y3400" t="s">
        <v>8544</v>
      </c>
      <c r="Z3400" t="str">
        <f t="shared" si="106"/>
        <v>Catholic</v>
      </c>
    </row>
    <row r="3401" spans="1:26" x14ac:dyDescent="0.35">
      <c r="A3401">
        <v>264</v>
      </c>
      <c r="B3401" t="s">
        <v>9254</v>
      </c>
      <c r="C3401" t="s">
        <v>9255</v>
      </c>
      <c r="D3401" s="1">
        <f>VLOOKUP(C3401,'[1]Progression Data'!A:D,4,FALSE)</f>
        <v>78</v>
      </c>
      <c r="E3401" s="1" t="s">
        <v>9256</v>
      </c>
      <c r="F3401" t="s">
        <v>5542</v>
      </c>
      <c r="G3401" t="s">
        <v>31</v>
      </c>
      <c r="H3401" t="s">
        <v>32</v>
      </c>
      <c r="I3401" t="s">
        <v>32</v>
      </c>
      <c r="J3401" t="s">
        <v>33</v>
      </c>
      <c r="K3401" t="s">
        <v>8537</v>
      </c>
      <c r="L3401" t="s">
        <v>8542</v>
      </c>
      <c r="M3401" t="s">
        <v>8543</v>
      </c>
      <c r="N3401" t="s">
        <v>32</v>
      </c>
      <c r="O3401">
        <v>0</v>
      </c>
      <c r="P3401">
        <v>0</v>
      </c>
      <c r="Q3401">
        <v>0</v>
      </c>
      <c r="R3401">
        <v>642</v>
      </c>
      <c r="S3401">
        <v>0</v>
      </c>
      <c r="T3401">
        <f t="shared" si="107"/>
        <v>642</v>
      </c>
      <c r="U3401">
        <v>310200</v>
      </c>
      <c r="V3401">
        <v>276225</v>
      </c>
      <c r="W3401" s="3">
        <v>-6.3305130580000002</v>
      </c>
      <c r="X3401" s="3">
        <v>53.72399059</v>
      </c>
      <c r="Y3401" t="s">
        <v>8544</v>
      </c>
      <c r="Z3401" t="str">
        <f t="shared" si="106"/>
        <v>Catholic</v>
      </c>
    </row>
    <row r="3402" spans="1:26" x14ac:dyDescent="0.35">
      <c r="A3402">
        <v>265</v>
      </c>
      <c r="B3402" t="s">
        <v>9257</v>
      </c>
      <c r="C3402" t="s">
        <v>9258</v>
      </c>
      <c r="D3402" s="1">
        <f>VLOOKUP(C3402,'[1]Progression Data'!A:D,4,FALSE)</f>
        <v>83</v>
      </c>
      <c r="E3402" s="1" t="s">
        <v>9259</v>
      </c>
      <c r="F3402" t="s">
        <v>5542</v>
      </c>
      <c r="G3402" t="s">
        <v>31</v>
      </c>
      <c r="H3402" t="s">
        <v>32</v>
      </c>
      <c r="I3402" t="s">
        <v>32</v>
      </c>
      <c r="J3402" t="s">
        <v>33</v>
      </c>
      <c r="K3402" t="s">
        <v>8537</v>
      </c>
      <c r="L3402" t="s">
        <v>8542</v>
      </c>
      <c r="M3402" t="s">
        <v>8543</v>
      </c>
      <c r="N3402" t="s">
        <v>32</v>
      </c>
      <c r="O3402">
        <v>0</v>
      </c>
      <c r="P3402">
        <v>0</v>
      </c>
      <c r="Q3402">
        <v>0</v>
      </c>
      <c r="R3402">
        <v>747</v>
      </c>
      <c r="S3402">
        <v>0</v>
      </c>
      <c r="T3402">
        <f t="shared" si="107"/>
        <v>747</v>
      </c>
      <c r="U3402">
        <v>309168</v>
      </c>
      <c r="V3402">
        <v>274449</v>
      </c>
      <c r="W3402" s="3">
        <v>-6.3467659540000003</v>
      </c>
      <c r="X3402" s="3">
        <v>53.708257639999999</v>
      </c>
      <c r="Y3402" t="s">
        <v>8544</v>
      </c>
      <c r="Z3402" t="str">
        <f t="shared" si="106"/>
        <v>Catholic</v>
      </c>
    </row>
    <row r="3403" spans="1:26" x14ac:dyDescent="0.35">
      <c r="A3403">
        <v>266</v>
      </c>
      <c r="B3403" t="s">
        <v>9260</v>
      </c>
      <c r="C3403" t="s">
        <v>9261</v>
      </c>
      <c r="D3403" s="1">
        <f>VLOOKUP(C3403,'[1]Progression Data'!A:D,4,FALSE)</f>
        <v>86</v>
      </c>
      <c r="E3403" s="1" t="s">
        <v>9262</v>
      </c>
      <c r="F3403" t="s">
        <v>5542</v>
      </c>
      <c r="G3403" t="s">
        <v>31</v>
      </c>
      <c r="H3403" t="s">
        <v>32</v>
      </c>
      <c r="I3403" t="s">
        <v>32</v>
      </c>
      <c r="J3403" t="s">
        <v>33</v>
      </c>
      <c r="K3403" t="s">
        <v>8541</v>
      </c>
      <c r="L3403" t="s">
        <v>8542</v>
      </c>
      <c r="M3403" t="s">
        <v>8543</v>
      </c>
      <c r="N3403" t="s">
        <v>32</v>
      </c>
      <c r="O3403">
        <v>0</v>
      </c>
      <c r="P3403">
        <v>0</v>
      </c>
      <c r="Q3403">
        <v>0</v>
      </c>
      <c r="R3403">
        <v>0</v>
      </c>
      <c r="S3403">
        <v>978</v>
      </c>
      <c r="T3403">
        <f t="shared" si="107"/>
        <v>978</v>
      </c>
      <c r="U3403">
        <v>310500</v>
      </c>
      <c r="V3403">
        <v>275804</v>
      </c>
      <c r="W3403" s="3">
        <v>-6.3261204910000002</v>
      </c>
      <c r="X3403" s="3">
        <v>53.720146370000002</v>
      </c>
      <c r="Y3403" t="s">
        <v>8544</v>
      </c>
      <c r="Z3403" t="str">
        <f t="shared" ref="Z3403:Z3466" si="108">IF(G3403=$G$5,$G$5,IF(G3403=$G$227,$G$232,IF(G3403=$G$750,$G$750,"Minority")))</f>
        <v>Catholic</v>
      </c>
    </row>
    <row r="3404" spans="1:26" x14ac:dyDescent="0.35">
      <c r="A3404">
        <v>267</v>
      </c>
      <c r="B3404" t="s">
        <v>9263</v>
      </c>
      <c r="C3404" t="s">
        <v>9012</v>
      </c>
      <c r="D3404" s="1">
        <f>VLOOKUP(C3404,'[1]Progression Data'!A:D,4,FALSE)</f>
        <v>100</v>
      </c>
      <c r="E3404" s="1" t="s">
        <v>9264</v>
      </c>
      <c r="F3404" t="s">
        <v>5542</v>
      </c>
      <c r="G3404" t="s">
        <v>31</v>
      </c>
      <c r="H3404" t="s">
        <v>32</v>
      </c>
      <c r="I3404" t="s">
        <v>32</v>
      </c>
      <c r="J3404" t="s">
        <v>33</v>
      </c>
      <c r="K3404" t="s">
        <v>8541</v>
      </c>
      <c r="L3404" t="s">
        <v>8542</v>
      </c>
      <c r="M3404" t="s">
        <v>8543</v>
      </c>
      <c r="N3404" t="s">
        <v>32</v>
      </c>
      <c r="O3404">
        <v>0</v>
      </c>
      <c r="P3404">
        <v>0</v>
      </c>
      <c r="Q3404">
        <v>0</v>
      </c>
      <c r="R3404">
        <v>0</v>
      </c>
      <c r="S3404">
        <v>593</v>
      </c>
      <c r="T3404">
        <f t="shared" si="107"/>
        <v>593</v>
      </c>
      <c r="U3404">
        <v>309460</v>
      </c>
      <c r="V3404">
        <v>274761</v>
      </c>
      <c r="W3404" s="3">
        <v>-6.3422357859999998</v>
      </c>
      <c r="X3404" s="3">
        <v>53.710998519999997</v>
      </c>
      <c r="Y3404" t="s">
        <v>8544</v>
      </c>
      <c r="Z3404" t="str">
        <f t="shared" si="108"/>
        <v>Catholic</v>
      </c>
    </row>
    <row r="3405" spans="1:26" x14ac:dyDescent="0.35">
      <c r="A3405">
        <v>268</v>
      </c>
      <c r="B3405" t="s">
        <v>9265</v>
      </c>
      <c r="C3405" t="s">
        <v>9266</v>
      </c>
      <c r="D3405" s="1">
        <f>VLOOKUP(C3405,'[1]Progression Data'!A:D,4,FALSE)</f>
        <v>87</v>
      </c>
      <c r="E3405" s="1" t="s">
        <v>9267</v>
      </c>
      <c r="F3405" t="s">
        <v>5542</v>
      </c>
      <c r="G3405" t="s">
        <v>7827</v>
      </c>
      <c r="H3405" t="s">
        <v>32</v>
      </c>
      <c r="I3405" t="s">
        <v>32</v>
      </c>
      <c r="J3405" t="s">
        <v>33</v>
      </c>
      <c r="K3405" t="s">
        <v>8551</v>
      </c>
      <c r="L3405" t="s">
        <v>8551</v>
      </c>
      <c r="M3405" t="s">
        <v>8543</v>
      </c>
      <c r="N3405" t="s">
        <v>80</v>
      </c>
      <c r="O3405">
        <v>4170</v>
      </c>
      <c r="P3405">
        <v>0</v>
      </c>
      <c r="Q3405">
        <v>0</v>
      </c>
      <c r="R3405">
        <v>164</v>
      </c>
      <c r="S3405">
        <v>124</v>
      </c>
      <c r="T3405">
        <f t="shared" si="107"/>
        <v>288</v>
      </c>
      <c r="U3405">
        <v>312032</v>
      </c>
      <c r="V3405">
        <v>275663</v>
      </c>
      <c r="W3405" s="3">
        <v>-6.3029755139999999</v>
      </c>
      <c r="X3405" s="3">
        <v>53.71855377</v>
      </c>
      <c r="Y3405" t="s">
        <v>8544</v>
      </c>
      <c r="Z3405" t="str">
        <f t="shared" si="108"/>
        <v>Minority</v>
      </c>
    </row>
    <row r="3406" spans="1:26" x14ac:dyDescent="0.35">
      <c r="A3406">
        <v>269</v>
      </c>
      <c r="B3406" t="s">
        <v>9268</v>
      </c>
      <c r="C3406" t="s">
        <v>9269</v>
      </c>
      <c r="D3406" s="1">
        <f>VLOOKUP(C3406,'[1]Progression Data'!A:D,4,FALSE)</f>
        <v>76</v>
      </c>
      <c r="E3406" s="1" t="s">
        <v>9270</v>
      </c>
      <c r="F3406" t="s">
        <v>5542</v>
      </c>
      <c r="G3406" t="s">
        <v>31</v>
      </c>
      <c r="H3406" t="s">
        <v>32</v>
      </c>
      <c r="I3406" t="s">
        <v>32</v>
      </c>
      <c r="J3406" t="s">
        <v>33</v>
      </c>
      <c r="K3406" t="s">
        <v>8551</v>
      </c>
      <c r="L3406" t="s">
        <v>8542</v>
      </c>
      <c r="M3406" t="s">
        <v>9271</v>
      </c>
      <c r="N3406" t="s">
        <v>32</v>
      </c>
      <c r="O3406">
        <v>0</v>
      </c>
      <c r="P3406">
        <v>0</v>
      </c>
      <c r="Q3406">
        <v>0</v>
      </c>
      <c r="R3406">
        <v>406</v>
      </c>
      <c r="S3406">
        <v>176</v>
      </c>
      <c r="T3406">
        <f t="shared" si="107"/>
        <v>582</v>
      </c>
      <c r="U3406">
        <v>304913</v>
      </c>
      <c r="V3406">
        <v>307637</v>
      </c>
      <c r="W3406" s="3">
        <v>-6.3998419950000001</v>
      </c>
      <c r="X3406" s="3">
        <v>54.00718208</v>
      </c>
      <c r="Y3406" t="s">
        <v>8544</v>
      </c>
      <c r="Z3406" t="str">
        <f t="shared" si="108"/>
        <v>Catholic</v>
      </c>
    </row>
    <row r="3407" spans="1:26" x14ac:dyDescent="0.35">
      <c r="A3407">
        <v>270</v>
      </c>
      <c r="B3407" t="s">
        <v>9272</v>
      </c>
      <c r="C3407" t="s">
        <v>9273</v>
      </c>
      <c r="D3407" s="1">
        <v>66</v>
      </c>
      <c r="E3407" s="1" t="s">
        <v>9274</v>
      </c>
      <c r="F3407" t="s">
        <v>5542</v>
      </c>
      <c r="G3407" t="s">
        <v>31</v>
      </c>
      <c r="H3407" t="s">
        <v>32</v>
      </c>
      <c r="I3407" t="s">
        <v>32</v>
      </c>
      <c r="J3407" t="s">
        <v>33</v>
      </c>
      <c r="K3407" t="s">
        <v>8551</v>
      </c>
      <c r="L3407" t="s">
        <v>8542</v>
      </c>
      <c r="M3407" t="s">
        <v>8543</v>
      </c>
      <c r="N3407" t="s">
        <v>32</v>
      </c>
      <c r="O3407">
        <v>0</v>
      </c>
      <c r="P3407">
        <v>0</v>
      </c>
      <c r="Q3407">
        <v>0</v>
      </c>
      <c r="R3407">
        <v>452</v>
      </c>
      <c r="S3407">
        <v>227</v>
      </c>
      <c r="T3407">
        <f t="shared" si="107"/>
        <v>679</v>
      </c>
      <c r="U3407">
        <v>304925</v>
      </c>
      <c r="V3407">
        <v>307826</v>
      </c>
      <c r="W3407" s="3">
        <v>-6.3995939100000001</v>
      </c>
      <c r="X3407" s="3">
        <v>54.008876960000002</v>
      </c>
      <c r="Y3407" t="s">
        <v>8544</v>
      </c>
      <c r="Z3407" t="str">
        <f t="shared" si="108"/>
        <v>Catholic</v>
      </c>
    </row>
    <row r="3408" spans="1:26" x14ac:dyDescent="0.35">
      <c r="A3408">
        <v>271</v>
      </c>
      <c r="B3408" t="s">
        <v>9275</v>
      </c>
      <c r="C3408" t="s">
        <v>8629</v>
      </c>
      <c r="D3408" s="1">
        <v>86</v>
      </c>
      <c r="E3408" s="1" t="s">
        <v>9276</v>
      </c>
      <c r="F3408" t="s">
        <v>5542</v>
      </c>
      <c r="G3408" t="s">
        <v>31</v>
      </c>
      <c r="H3408" t="s">
        <v>32</v>
      </c>
      <c r="I3408" t="s">
        <v>32</v>
      </c>
      <c r="J3408" t="s">
        <v>33</v>
      </c>
      <c r="K3408" t="s">
        <v>8551</v>
      </c>
      <c r="L3408" t="s">
        <v>8542</v>
      </c>
      <c r="M3408" t="s">
        <v>8543</v>
      </c>
      <c r="N3408" t="s">
        <v>32</v>
      </c>
      <c r="O3408">
        <v>0</v>
      </c>
      <c r="P3408">
        <v>0</v>
      </c>
      <c r="Q3408">
        <v>0</v>
      </c>
      <c r="R3408">
        <v>744</v>
      </c>
      <c r="S3408">
        <v>6</v>
      </c>
      <c r="T3408">
        <f t="shared" si="107"/>
        <v>750</v>
      </c>
      <c r="U3408">
        <v>303218</v>
      </c>
      <c r="V3408">
        <v>308673</v>
      </c>
      <c r="W3408" s="3">
        <v>-6.4253323489999996</v>
      </c>
      <c r="X3408" s="3">
        <v>54.016827249999999</v>
      </c>
      <c r="Y3408" t="s">
        <v>8544</v>
      </c>
      <c r="Z3408" t="str">
        <f t="shared" si="108"/>
        <v>Catholic</v>
      </c>
    </row>
    <row r="3409" spans="1:26" x14ac:dyDescent="0.35">
      <c r="A3409">
        <v>272</v>
      </c>
      <c r="B3409" t="s">
        <v>9277</v>
      </c>
      <c r="C3409" t="s">
        <v>9278</v>
      </c>
      <c r="D3409" s="1">
        <f>VLOOKUP(C3409,'[1]Progression Data'!A:D,4,FALSE)</f>
        <v>93</v>
      </c>
      <c r="E3409" s="1" t="s">
        <v>9279</v>
      </c>
      <c r="F3409" t="s">
        <v>5542</v>
      </c>
      <c r="G3409" t="s">
        <v>31</v>
      </c>
      <c r="H3409" t="s">
        <v>32</v>
      </c>
      <c r="I3409" t="s">
        <v>32</v>
      </c>
      <c r="J3409" t="s">
        <v>33</v>
      </c>
      <c r="K3409" t="s">
        <v>8541</v>
      </c>
      <c r="L3409" t="s">
        <v>8542</v>
      </c>
      <c r="M3409" t="s">
        <v>8543</v>
      </c>
      <c r="N3409" t="s">
        <v>32</v>
      </c>
      <c r="O3409">
        <v>0</v>
      </c>
      <c r="P3409">
        <v>0</v>
      </c>
      <c r="Q3409">
        <v>0</v>
      </c>
      <c r="R3409">
        <v>0</v>
      </c>
      <c r="S3409">
        <v>924</v>
      </c>
      <c r="T3409">
        <f t="shared" si="107"/>
        <v>924</v>
      </c>
      <c r="U3409">
        <v>305478</v>
      </c>
      <c r="V3409">
        <v>307431</v>
      </c>
      <c r="W3409" s="3">
        <v>-6.3912995820000003</v>
      </c>
      <c r="X3409" s="3">
        <v>54.005217119999998</v>
      </c>
      <c r="Y3409" t="s">
        <v>8544</v>
      </c>
      <c r="Z3409" t="str">
        <f t="shared" si="108"/>
        <v>Catholic</v>
      </c>
    </row>
    <row r="3410" spans="1:26" x14ac:dyDescent="0.35">
      <c r="A3410">
        <v>273</v>
      </c>
      <c r="B3410" t="s">
        <v>9280</v>
      </c>
      <c r="C3410" t="s">
        <v>9281</v>
      </c>
      <c r="D3410" s="1">
        <v>85</v>
      </c>
      <c r="E3410" s="1" t="s">
        <v>9282</v>
      </c>
      <c r="F3410" t="s">
        <v>5542</v>
      </c>
      <c r="G3410" t="s">
        <v>31</v>
      </c>
      <c r="H3410" t="s">
        <v>32</v>
      </c>
      <c r="I3410" t="str">
        <f>VLOOKUP(B3410,'[1]DEIS Post-Primary'!A:C,2,FALSE)</f>
        <v>Y</v>
      </c>
      <c r="J3410" t="s">
        <v>33</v>
      </c>
      <c r="K3410" t="s">
        <v>8541</v>
      </c>
      <c r="L3410" t="s">
        <v>8542</v>
      </c>
      <c r="M3410" t="s">
        <v>8543</v>
      </c>
      <c r="N3410" t="s">
        <v>32</v>
      </c>
      <c r="O3410">
        <v>0</v>
      </c>
      <c r="P3410">
        <v>0</v>
      </c>
      <c r="Q3410">
        <v>0</v>
      </c>
      <c r="R3410">
        <v>0</v>
      </c>
      <c r="S3410">
        <v>600</v>
      </c>
      <c r="T3410">
        <f t="shared" si="107"/>
        <v>600</v>
      </c>
      <c r="U3410">
        <v>303127</v>
      </c>
      <c r="V3410">
        <v>308656</v>
      </c>
      <c r="W3410" s="3">
        <v>-6.4267258060000003</v>
      </c>
      <c r="X3410" s="3">
        <v>54.016692749999997</v>
      </c>
      <c r="Y3410" t="s">
        <v>8544</v>
      </c>
      <c r="Z3410" t="str">
        <f t="shared" si="108"/>
        <v>Catholic</v>
      </c>
    </row>
    <row r="3411" spans="1:26" x14ac:dyDescent="0.35">
      <c r="A3411">
        <v>274</v>
      </c>
      <c r="B3411" t="s">
        <v>9283</v>
      </c>
      <c r="C3411" t="s">
        <v>9284</v>
      </c>
      <c r="D3411" s="1">
        <f>VLOOKUP(C3411,'[1]Progression Data'!A:D,4,FALSE)</f>
        <v>91</v>
      </c>
      <c r="E3411" s="1" t="s">
        <v>9285</v>
      </c>
      <c r="F3411" t="s">
        <v>5542</v>
      </c>
      <c r="G3411" t="s">
        <v>57</v>
      </c>
      <c r="H3411" t="s">
        <v>32</v>
      </c>
      <c r="I3411" t="s">
        <v>32</v>
      </c>
      <c r="J3411" t="s">
        <v>33</v>
      </c>
      <c r="K3411" t="s">
        <v>8551</v>
      </c>
      <c r="L3411" t="s">
        <v>8551</v>
      </c>
      <c r="M3411" t="s">
        <v>8543</v>
      </c>
      <c r="N3411" t="s">
        <v>80</v>
      </c>
      <c r="O3411">
        <v>3765</v>
      </c>
      <c r="P3411">
        <v>0</v>
      </c>
      <c r="Q3411">
        <v>8640</v>
      </c>
      <c r="R3411">
        <v>331</v>
      </c>
      <c r="S3411">
        <v>218</v>
      </c>
      <c r="T3411">
        <f t="shared" si="107"/>
        <v>549</v>
      </c>
      <c r="U3411">
        <v>304291</v>
      </c>
      <c r="V3411">
        <v>306523</v>
      </c>
      <c r="W3411" s="3">
        <v>-6.4097063209999998</v>
      </c>
      <c r="X3411" s="3">
        <v>53.997303639999998</v>
      </c>
      <c r="Y3411" t="s">
        <v>8544</v>
      </c>
      <c r="Z3411" t="str">
        <f t="shared" si="108"/>
        <v>Minority</v>
      </c>
    </row>
    <row r="3412" spans="1:26" x14ac:dyDescent="0.35">
      <c r="A3412">
        <v>275</v>
      </c>
      <c r="B3412" t="s">
        <v>9286</v>
      </c>
      <c r="C3412" t="s">
        <v>9287</v>
      </c>
      <c r="D3412" s="1">
        <f>VLOOKUP(C3412,'[1]Progression Data'!A:D,4,FALSE)</f>
        <v>75</v>
      </c>
      <c r="E3412" s="1" t="s">
        <v>9288</v>
      </c>
      <c r="F3412" t="s">
        <v>5063</v>
      </c>
      <c r="G3412" t="s">
        <v>31</v>
      </c>
      <c r="H3412" t="s">
        <v>32</v>
      </c>
      <c r="I3412" t="s">
        <v>32</v>
      </c>
      <c r="J3412" t="s">
        <v>33</v>
      </c>
      <c r="K3412" t="s">
        <v>8551</v>
      </c>
      <c r="L3412" t="s">
        <v>8542</v>
      </c>
      <c r="M3412" t="s">
        <v>8543</v>
      </c>
      <c r="N3412" t="s">
        <v>32</v>
      </c>
      <c r="O3412">
        <v>0</v>
      </c>
      <c r="P3412">
        <v>0</v>
      </c>
      <c r="Q3412">
        <v>0</v>
      </c>
      <c r="R3412">
        <v>110</v>
      </c>
      <c r="S3412">
        <v>114</v>
      </c>
      <c r="T3412">
        <f t="shared" si="107"/>
        <v>224</v>
      </c>
      <c r="U3412">
        <v>167934</v>
      </c>
      <c r="V3412">
        <v>123378</v>
      </c>
      <c r="W3412" s="3">
        <v>-8.4706869729999994</v>
      </c>
      <c r="X3412" s="3">
        <v>52.361284830000002</v>
      </c>
      <c r="Y3412" t="s">
        <v>8544</v>
      </c>
      <c r="Z3412" t="str">
        <f t="shared" si="108"/>
        <v>Catholic</v>
      </c>
    </row>
    <row r="3413" spans="1:26" x14ac:dyDescent="0.35">
      <c r="A3413">
        <v>276</v>
      </c>
      <c r="B3413" t="s">
        <v>9289</v>
      </c>
      <c r="C3413" t="s">
        <v>9290</v>
      </c>
      <c r="D3413" s="1">
        <f>VLOOKUP(C3413,'[1]Progression Data'!A:D,4,FALSE)</f>
        <v>76</v>
      </c>
      <c r="E3413" s="1" t="s">
        <v>9291</v>
      </c>
      <c r="F3413" t="s">
        <v>5063</v>
      </c>
      <c r="G3413" t="s">
        <v>31</v>
      </c>
      <c r="H3413" t="s">
        <v>32</v>
      </c>
      <c r="I3413" t="s">
        <v>32</v>
      </c>
      <c r="J3413" t="s">
        <v>33</v>
      </c>
      <c r="K3413" t="s">
        <v>8537</v>
      </c>
      <c r="L3413" t="s">
        <v>8884</v>
      </c>
      <c r="M3413" t="s">
        <v>8543</v>
      </c>
      <c r="N3413" t="s">
        <v>80</v>
      </c>
      <c r="O3413">
        <v>12233</v>
      </c>
      <c r="P3413">
        <v>0</v>
      </c>
      <c r="Q3413">
        <v>20475</v>
      </c>
      <c r="R3413">
        <v>205</v>
      </c>
      <c r="S3413">
        <v>0</v>
      </c>
      <c r="T3413">
        <f t="shared" si="107"/>
        <v>205</v>
      </c>
      <c r="U3413">
        <v>173855</v>
      </c>
      <c r="V3413">
        <v>156753</v>
      </c>
      <c r="W3413" s="3">
        <v>-8.3863983060000002</v>
      </c>
      <c r="X3413" s="3">
        <v>52.6615088</v>
      </c>
      <c r="Y3413" t="s">
        <v>8544</v>
      </c>
      <c r="Z3413" t="str">
        <f t="shared" si="108"/>
        <v>Catholic</v>
      </c>
    </row>
    <row r="3414" spans="1:26" x14ac:dyDescent="0.35">
      <c r="A3414">
        <v>277</v>
      </c>
      <c r="B3414" t="s">
        <v>9292</v>
      </c>
      <c r="C3414" t="s">
        <v>9293</v>
      </c>
      <c r="D3414" s="1">
        <f>VLOOKUP(C3414,'[1]Progression Data'!A:D,4,FALSE)</f>
        <v>84</v>
      </c>
      <c r="E3414" s="1" t="s">
        <v>9294</v>
      </c>
      <c r="F3414" t="s">
        <v>5063</v>
      </c>
      <c r="G3414" t="s">
        <v>31</v>
      </c>
      <c r="H3414" t="s">
        <v>32</v>
      </c>
      <c r="I3414" t="s">
        <v>32</v>
      </c>
      <c r="J3414" t="s">
        <v>33</v>
      </c>
      <c r="K3414" t="s">
        <v>8551</v>
      </c>
      <c r="L3414" t="s">
        <v>8542</v>
      </c>
      <c r="M3414" t="s">
        <v>8543</v>
      </c>
      <c r="N3414" t="s">
        <v>32</v>
      </c>
      <c r="O3414">
        <v>0</v>
      </c>
      <c r="P3414">
        <v>0</v>
      </c>
      <c r="Q3414">
        <v>0</v>
      </c>
      <c r="R3414">
        <v>167</v>
      </c>
      <c r="S3414">
        <v>229</v>
      </c>
      <c r="T3414">
        <f t="shared" si="107"/>
        <v>396</v>
      </c>
      <c r="U3414">
        <v>127934</v>
      </c>
      <c r="V3414">
        <v>133223</v>
      </c>
      <c r="W3414" s="3">
        <v>-9.0598739439999996</v>
      </c>
      <c r="X3414" s="3">
        <v>52.445944609999998</v>
      </c>
      <c r="Y3414" t="s">
        <v>8544</v>
      </c>
      <c r="Z3414" t="str">
        <f t="shared" si="108"/>
        <v>Catholic</v>
      </c>
    </row>
    <row r="3415" spans="1:26" x14ac:dyDescent="0.35">
      <c r="A3415">
        <v>278</v>
      </c>
      <c r="B3415" t="s">
        <v>9295</v>
      </c>
      <c r="C3415" t="s">
        <v>9296</v>
      </c>
      <c r="D3415" s="1">
        <f>VLOOKUP(C3415,'[1]Progression Data'!A:D,4,FALSE)</f>
        <v>76</v>
      </c>
      <c r="E3415" s="1" t="s">
        <v>9297</v>
      </c>
      <c r="F3415" t="s">
        <v>5063</v>
      </c>
      <c r="G3415" t="s">
        <v>31</v>
      </c>
      <c r="H3415" t="s">
        <v>32</v>
      </c>
      <c r="I3415" t="s">
        <v>32</v>
      </c>
      <c r="J3415" t="s">
        <v>33</v>
      </c>
      <c r="K3415" t="s">
        <v>8551</v>
      </c>
      <c r="L3415" t="s">
        <v>8542</v>
      </c>
      <c r="M3415" t="s">
        <v>8543</v>
      </c>
      <c r="N3415" t="s">
        <v>32</v>
      </c>
      <c r="O3415">
        <v>0</v>
      </c>
      <c r="P3415">
        <v>0</v>
      </c>
      <c r="Q3415">
        <v>0</v>
      </c>
      <c r="R3415">
        <v>293</v>
      </c>
      <c r="S3415">
        <v>288</v>
      </c>
      <c r="T3415">
        <f t="shared" si="107"/>
        <v>581</v>
      </c>
      <c r="U3415">
        <v>142021</v>
      </c>
      <c r="V3415">
        <v>155412</v>
      </c>
      <c r="W3415" s="3">
        <v>-8.8565975590000008</v>
      </c>
      <c r="X3415" s="3">
        <v>52.646992400000002</v>
      </c>
      <c r="Y3415" t="s">
        <v>8544</v>
      </c>
      <c r="Z3415" t="str">
        <f t="shared" si="108"/>
        <v>Catholic</v>
      </c>
    </row>
    <row r="3416" spans="1:26" x14ac:dyDescent="0.35">
      <c r="A3416">
        <v>279</v>
      </c>
      <c r="B3416" t="s">
        <v>9298</v>
      </c>
      <c r="C3416" t="s">
        <v>9299</v>
      </c>
      <c r="D3416" s="1">
        <f>VLOOKUP(C3416,'[1]Progression Data'!A:D,4,FALSE)</f>
        <v>83</v>
      </c>
      <c r="E3416" s="1" t="s">
        <v>9300</v>
      </c>
      <c r="F3416" t="s">
        <v>5063</v>
      </c>
      <c r="G3416" t="s">
        <v>31</v>
      </c>
      <c r="H3416" t="s">
        <v>32</v>
      </c>
      <c r="I3416" t="str">
        <f>VLOOKUP(B3416,'[1]DEIS Post-Primary'!A:C,2,FALSE)</f>
        <v>Y</v>
      </c>
      <c r="J3416" t="s">
        <v>33</v>
      </c>
      <c r="K3416" t="s">
        <v>8537</v>
      </c>
      <c r="L3416" t="s">
        <v>8542</v>
      </c>
      <c r="M3416" t="s">
        <v>8543</v>
      </c>
      <c r="N3416" t="s">
        <v>32</v>
      </c>
      <c r="O3416">
        <v>0</v>
      </c>
      <c r="P3416">
        <v>0</v>
      </c>
      <c r="Q3416">
        <v>0</v>
      </c>
      <c r="R3416">
        <v>433</v>
      </c>
      <c r="S3416">
        <v>0</v>
      </c>
      <c r="T3416">
        <f t="shared" si="107"/>
        <v>433</v>
      </c>
      <c r="U3416">
        <v>158011</v>
      </c>
      <c r="V3416">
        <v>156583</v>
      </c>
      <c r="W3416" s="3">
        <v>-8.6205238380000004</v>
      </c>
      <c r="X3416" s="3">
        <v>52.658986589999998</v>
      </c>
      <c r="Y3416" t="s">
        <v>8544</v>
      </c>
      <c r="Z3416" t="str">
        <f t="shared" si="108"/>
        <v>Catholic</v>
      </c>
    </row>
    <row r="3417" spans="1:26" x14ac:dyDescent="0.35">
      <c r="A3417">
        <v>280</v>
      </c>
      <c r="B3417" t="s">
        <v>9301</v>
      </c>
      <c r="C3417" t="s">
        <v>9302</v>
      </c>
      <c r="D3417" s="1">
        <f>VLOOKUP(C3417,'[1]Progression Data'!A:D,4,FALSE)</f>
        <v>100</v>
      </c>
      <c r="E3417" s="1" t="s">
        <v>9303</v>
      </c>
      <c r="F3417" t="s">
        <v>5063</v>
      </c>
      <c r="G3417" t="s">
        <v>31</v>
      </c>
      <c r="H3417" t="s">
        <v>32</v>
      </c>
      <c r="I3417" t="s">
        <v>32</v>
      </c>
      <c r="J3417" t="s">
        <v>33</v>
      </c>
      <c r="K3417" t="s">
        <v>8537</v>
      </c>
      <c r="L3417" t="s">
        <v>8542</v>
      </c>
      <c r="M3417" t="s">
        <v>8543</v>
      </c>
      <c r="N3417" t="s">
        <v>32</v>
      </c>
      <c r="O3417">
        <v>0</v>
      </c>
      <c r="P3417">
        <v>0</v>
      </c>
      <c r="Q3417">
        <v>0</v>
      </c>
      <c r="R3417">
        <v>738</v>
      </c>
      <c r="S3417">
        <v>0</v>
      </c>
      <c r="T3417">
        <f t="shared" si="107"/>
        <v>738</v>
      </c>
      <c r="U3417">
        <v>156665</v>
      </c>
      <c r="V3417">
        <v>157287</v>
      </c>
      <c r="W3417" s="3">
        <v>-8.6405064950000003</v>
      </c>
      <c r="X3417" s="3">
        <v>52.665206550000001</v>
      </c>
      <c r="Y3417" t="s">
        <v>8544</v>
      </c>
      <c r="Z3417" t="str">
        <f t="shared" si="108"/>
        <v>Catholic</v>
      </c>
    </row>
    <row r="3418" spans="1:26" x14ac:dyDescent="0.35">
      <c r="A3418">
        <v>281</v>
      </c>
      <c r="B3418" t="s">
        <v>9304</v>
      </c>
      <c r="C3418" t="s">
        <v>9305</v>
      </c>
      <c r="D3418" s="1">
        <f>VLOOKUP(C3418,'[1]Progression Data'!A:D,4,FALSE)</f>
        <v>64</v>
      </c>
      <c r="E3418" s="1" t="s">
        <v>9306</v>
      </c>
      <c r="F3418" t="s">
        <v>5063</v>
      </c>
      <c r="G3418" t="s">
        <v>31</v>
      </c>
      <c r="H3418" t="s">
        <v>32</v>
      </c>
      <c r="I3418" t="str">
        <f>VLOOKUP(B3418,'[1]DEIS Post-Primary'!A:C,2,FALSE)</f>
        <v>Y</v>
      </c>
      <c r="J3418" t="s">
        <v>33</v>
      </c>
      <c r="K3418" t="s">
        <v>8537</v>
      </c>
      <c r="L3418" t="s">
        <v>8542</v>
      </c>
      <c r="M3418" t="s">
        <v>8543</v>
      </c>
      <c r="N3418" t="s">
        <v>32</v>
      </c>
      <c r="O3418">
        <v>0</v>
      </c>
      <c r="P3418">
        <v>0</v>
      </c>
      <c r="Q3418">
        <v>0</v>
      </c>
      <c r="R3418">
        <v>483</v>
      </c>
      <c r="S3418">
        <v>0</v>
      </c>
      <c r="T3418">
        <f t="shared" si="107"/>
        <v>483</v>
      </c>
      <c r="U3418">
        <v>156857</v>
      </c>
      <c r="V3418">
        <v>156223</v>
      </c>
      <c r="W3418" s="3">
        <v>-8.6375297399999997</v>
      </c>
      <c r="X3418" s="3">
        <v>52.655661299999998</v>
      </c>
      <c r="Y3418" t="s">
        <v>8544</v>
      </c>
      <c r="Z3418" t="str">
        <f t="shared" si="108"/>
        <v>Catholic</v>
      </c>
    </row>
    <row r="3419" spans="1:26" x14ac:dyDescent="0.35">
      <c r="A3419">
        <v>282</v>
      </c>
      <c r="B3419" t="s">
        <v>9307</v>
      </c>
      <c r="C3419" t="s">
        <v>9308</v>
      </c>
      <c r="D3419" s="1">
        <f>VLOOKUP(C3419,'[1]Progression Data'!A:D,4,FALSE)</f>
        <v>79</v>
      </c>
      <c r="E3419" s="1" t="s">
        <v>9309</v>
      </c>
      <c r="F3419" t="s">
        <v>5063</v>
      </c>
      <c r="G3419" t="s">
        <v>31</v>
      </c>
      <c r="H3419" t="s">
        <v>32</v>
      </c>
      <c r="I3419" t="s">
        <v>32</v>
      </c>
      <c r="J3419" t="s">
        <v>33</v>
      </c>
      <c r="K3419" t="s">
        <v>8537</v>
      </c>
      <c r="L3419" t="s">
        <v>8542</v>
      </c>
      <c r="M3419" t="s">
        <v>8543</v>
      </c>
      <c r="N3419" t="s">
        <v>32</v>
      </c>
      <c r="O3419">
        <v>0</v>
      </c>
      <c r="P3419">
        <v>0</v>
      </c>
      <c r="Q3419">
        <v>0</v>
      </c>
      <c r="R3419">
        <v>588</v>
      </c>
      <c r="S3419">
        <v>0</v>
      </c>
      <c r="T3419">
        <f t="shared" si="107"/>
        <v>588</v>
      </c>
      <c r="U3419">
        <v>158503</v>
      </c>
      <c r="V3419">
        <v>159116</v>
      </c>
      <c r="W3419" s="3">
        <v>-8.6135721430000007</v>
      </c>
      <c r="X3419" s="3">
        <v>52.681784720000003</v>
      </c>
      <c r="Y3419" t="s">
        <v>8544</v>
      </c>
      <c r="Z3419" t="str">
        <f t="shared" si="108"/>
        <v>Catholic</v>
      </c>
    </row>
    <row r="3420" spans="1:26" x14ac:dyDescent="0.35">
      <c r="A3420">
        <v>283</v>
      </c>
      <c r="B3420" t="s">
        <v>9310</v>
      </c>
      <c r="C3420" t="s">
        <v>8898</v>
      </c>
      <c r="D3420" s="1">
        <f>VLOOKUP(C3420,'[1]Progression Data'!A:D,4,FALSE)</f>
        <v>94</v>
      </c>
      <c r="E3420" s="1" t="s">
        <v>9300</v>
      </c>
      <c r="F3420" t="s">
        <v>5063</v>
      </c>
      <c r="G3420" t="s">
        <v>31</v>
      </c>
      <c r="H3420" t="s">
        <v>32</v>
      </c>
      <c r="I3420" t="str">
        <f>VLOOKUP(B3420,'[1]DEIS Post-Primary'!A:C,2,FALSE)</f>
        <v>Y</v>
      </c>
      <c r="J3420" t="s">
        <v>33</v>
      </c>
      <c r="K3420" t="s">
        <v>8551</v>
      </c>
      <c r="L3420" t="s">
        <v>8542</v>
      </c>
      <c r="M3420" t="s">
        <v>8543</v>
      </c>
      <c r="N3420" t="s">
        <v>32</v>
      </c>
      <c r="O3420">
        <v>0</v>
      </c>
      <c r="P3420">
        <v>0</v>
      </c>
      <c r="Q3420">
        <v>0</v>
      </c>
      <c r="R3420">
        <v>84</v>
      </c>
      <c r="S3420">
        <v>451</v>
      </c>
      <c r="T3420">
        <f t="shared" si="107"/>
        <v>535</v>
      </c>
      <c r="U3420">
        <v>157945</v>
      </c>
      <c r="V3420">
        <v>156693</v>
      </c>
      <c r="W3420" s="3">
        <v>-8.6215131589999991</v>
      </c>
      <c r="X3420" s="3">
        <v>52.659969889999999</v>
      </c>
      <c r="Y3420" t="s">
        <v>8544</v>
      </c>
      <c r="Z3420" t="str">
        <f t="shared" si="108"/>
        <v>Catholic</v>
      </c>
    </row>
    <row r="3421" spans="1:26" x14ac:dyDescent="0.35">
      <c r="A3421">
        <v>284</v>
      </c>
      <c r="B3421" t="s">
        <v>9311</v>
      </c>
      <c r="C3421" t="s">
        <v>9312</v>
      </c>
      <c r="D3421" s="1">
        <f>VLOOKUP(C3421,'[1]Progression Data'!A:D,4,FALSE)</f>
        <v>100</v>
      </c>
      <c r="E3421" s="1" t="s">
        <v>9313</v>
      </c>
      <c r="F3421" t="s">
        <v>5063</v>
      </c>
      <c r="G3421" t="s">
        <v>31</v>
      </c>
      <c r="H3421" t="s">
        <v>32</v>
      </c>
      <c r="I3421" t="s">
        <v>32</v>
      </c>
      <c r="J3421" t="s">
        <v>33</v>
      </c>
      <c r="K3421" t="s">
        <v>8541</v>
      </c>
      <c r="L3421" t="s">
        <v>8542</v>
      </c>
      <c r="M3421" t="s">
        <v>8543</v>
      </c>
      <c r="N3421" t="s">
        <v>32</v>
      </c>
      <c r="O3421">
        <v>0</v>
      </c>
      <c r="P3421">
        <v>0</v>
      </c>
      <c r="Q3421">
        <v>0</v>
      </c>
      <c r="R3421">
        <v>0</v>
      </c>
      <c r="S3421">
        <v>625</v>
      </c>
      <c r="T3421">
        <f t="shared" si="107"/>
        <v>625</v>
      </c>
      <c r="U3421">
        <v>156772</v>
      </c>
      <c r="V3421">
        <v>156126</v>
      </c>
      <c r="W3421" s="3">
        <v>-8.6387730069999993</v>
      </c>
      <c r="X3421" s="3">
        <v>52.654782949999998</v>
      </c>
      <c r="Y3421" t="s">
        <v>8544</v>
      </c>
      <c r="Z3421" t="str">
        <f t="shared" si="108"/>
        <v>Catholic</v>
      </c>
    </row>
    <row r="3422" spans="1:26" x14ac:dyDescent="0.35">
      <c r="A3422">
        <v>285</v>
      </c>
      <c r="B3422" t="s">
        <v>9314</v>
      </c>
      <c r="C3422" t="s">
        <v>9315</v>
      </c>
      <c r="D3422" s="1">
        <f>VLOOKUP(C3422,'[1]Progression Data'!A:D,4,FALSE)</f>
        <v>100</v>
      </c>
      <c r="E3422" s="1" t="s">
        <v>9316</v>
      </c>
      <c r="F3422" t="s">
        <v>5063</v>
      </c>
      <c r="G3422" t="s">
        <v>31</v>
      </c>
      <c r="H3422" t="s">
        <v>32</v>
      </c>
      <c r="I3422" t="s">
        <v>32</v>
      </c>
      <c r="J3422" t="s">
        <v>33</v>
      </c>
      <c r="K3422" t="s">
        <v>8541</v>
      </c>
      <c r="L3422" t="s">
        <v>8542</v>
      </c>
      <c r="M3422" t="s">
        <v>8555</v>
      </c>
      <c r="N3422" t="s">
        <v>32</v>
      </c>
      <c r="O3422">
        <v>0</v>
      </c>
      <c r="P3422">
        <v>0</v>
      </c>
      <c r="Q3422">
        <v>0</v>
      </c>
      <c r="R3422">
        <v>0</v>
      </c>
      <c r="S3422">
        <v>404</v>
      </c>
      <c r="T3422">
        <f t="shared" si="107"/>
        <v>404</v>
      </c>
      <c r="U3422">
        <v>156827</v>
      </c>
      <c r="V3422">
        <v>156141</v>
      </c>
      <c r="W3422" s="3">
        <v>-8.6379622979999997</v>
      </c>
      <c r="X3422" s="3">
        <v>52.654922110000001</v>
      </c>
      <c r="Y3422" t="s">
        <v>8544</v>
      </c>
      <c r="Z3422" t="str">
        <f t="shared" si="108"/>
        <v>Catholic</v>
      </c>
    </row>
    <row r="3423" spans="1:26" x14ac:dyDescent="0.35">
      <c r="A3423">
        <v>287</v>
      </c>
      <c r="B3423" t="s">
        <v>9317</v>
      </c>
      <c r="C3423" t="s">
        <v>9134</v>
      </c>
      <c r="D3423" s="1">
        <f>VLOOKUP(C3423,'[1]Progression Data'!A:D,4,FALSE)</f>
        <v>79</v>
      </c>
      <c r="E3423" s="1" t="s">
        <v>9309</v>
      </c>
      <c r="F3423" t="s">
        <v>5063</v>
      </c>
      <c r="G3423" t="s">
        <v>31</v>
      </c>
      <c r="H3423" t="s">
        <v>32</v>
      </c>
      <c r="I3423" t="str">
        <f>VLOOKUP(B3423,'[1]DEIS Post-Primary'!A:C,2,FALSE)</f>
        <v>Y</v>
      </c>
      <c r="J3423" t="s">
        <v>33</v>
      </c>
      <c r="K3423" t="s">
        <v>8541</v>
      </c>
      <c r="L3423" t="s">
        <v>8542</v>
      </c>
      <c r="M3423" t="s">
        <v>8543</v>
      </c>
      <c r="N3423" t="s">
        <v>32</v>
      </c>
      <c r="O3423">
        <v>0</v>
      </c>
      <c r="P3423">
        <v>0</v>
      </c>
      <c r="Q3423">
        <v>0</v>
      </c>
      <c r="R3423">
        <v>0</v>
      </c>
      <c r="S3423">
        <v>335</v>
      </c>
      <c r="T3423">
        <f t="shared" si="107"/>
        <v>335</v>
      </c>
      <c r="U3423">
        <v>158477</v>
      </c>
      <c r="V3423">
        <v>157785</v>
      </c>
      <c r="W3423" s="3">
        <v>-8.6137889049999998</v>
      </c>
      <c r="X3423" s="3">
        <v>52.669823039999997</v>
      </c>
      <c r="Y3423" t="s">
        <v>8544</v>
      </c>
      <c r="Z3423" t="str">
        <f t="shared" si="108"/>
        <v>Catholic</v>
      </c>
    </row>
    <row r="3424" spans="1:26" x14ac:dyDescent="0.35">
      <c r="A3424">
        <v>289</v>
      </c>
      <c r="B3424" t="s">
        <v>9318</v>
      </c>
      <c r="C3424" t="s">
        <v>9319</v>
      </c>
      <c r="D3424" s="1">
        <f>VLOOKUP(C3424,'[1]Progression Data'!A:D,4,FALSE)</f>
        <v>82</v>
      </c>
      <c r="E3424" s="1" t="s">
        <v>9320</v>
      </c>
      <c r="F3424" t="s">
        <v>5063</v>
      </c>
      <c r="G3424" t="s">
        <v>57</v>
      </c>
      <c r="H3424" t="s">
        <v>32</v>
      </c>
      <c r="I3424" t="s">
        <v>32</v>
      </c>
      <c r="J3424" t="s">
        <v>33</v>
      </c>
      <c r="K3424" t="s">
        <v>8551</v>
      </c>
      <c r="L3424" t="s">
        <v>8551</v>
      </c>
      <c r="M3424" t="s">
        <v>8543</v>
      </c>
      <c r="N3424" t="s">
        <v>80</v>
      </c>
      <c r="O3424">
        <v>4400</v>
      </c>
      <c r="P3424">
        <v>0</v>
      </c>
      <c r="Q3424">
        <v>10300</v>
      </c>
      <c r="R3424">
        <v>250</v>
      </c>
      <c r="S3424">
        <v>348</v>
      </c>
      <c r="T3424">
        <f t="shared" si="107"/>
        <v>598</v>
      </c>
      <c r="U3424">
        <v>155558</v>
      </c>
      <c r="V3424">
        <v>156889</v>
      </c>
      <c r="W3424" s="3">
        <v>-8.6568135720000008</v>
      </c>
      <c r="X3424" s="3">
        <v>52.661540799999997</v>
      </c>
      <c r="Y3424" t="s">
        <v>8544</v>
      </c>
      <c r="Z3424" t="str">
        <f t="shared" si="108"/>
        <v>Minority</v>
      </c>
    </row>
    <row r="3425" spans="1:26" x14ac:dyDescent="0.35">
      <c r="A3425">
        <v>290</v>
      </c>
      <c r="B3425" t="s">
        <v>9321</v>
      </c>
      <c r="C3425" t="s">
        <v>9322</v>
      </c>
      <c r="D3425" s="1">
        <f>VLOOKUP(C3425,'[1]Progression Data'!A:D,4,FALSE)</f>
        <v>76</v>
      </c>
      <c r="E3425" s="1" t="s">
        <v>9323</v>
      </c>
      <c r="F3425" t="s">
        <v>6176</v>
      </c>
      <c r="G3425" t="s">
        <v>31</v>
      </c>
      <c r="H3425" t="s">
        <v>32</v>
      </c>
      <c r="I3425" t="s">
        <v>32</v>
      </c>
      <c r="J3425" t="s">
        <v>33</v>
      </c>
      <c r="K3425" t="s">
        <v>8537</v>
      </c>
      <c r="L3425" t="s">
        <v>8542</v>
      </c>
      <c r="M3425" t="s">
        <v>8543</v>
      </c>
      <c r="N3425" t="s">
        <v>32</v>
      </c>
      <c r="O3425">
        <v>0</v>
      </c>
      <c r="P3425">
        <v>0</v>
      </c>
      <c r="Q3425">
        <v>0</v>
      </c>
      <c r="R3425">
        <v>879</v>
      </c>
      <c r="S3425">
        <v>0</v>
      </c>
      <c r="T3425">
        <f t="shared" si="107"/>
        <v>879</v>
      </c>
      <c r="U3425">
        <v>286161</v>
      </c>
      <c r="V3425">
        <v>267746</v>
      </c>
      <c r="W3425" s="3">
        <v>-6.6969300890000003</v>
      </c>
      <c r="X3425" s="3">
        <v>53.652350830000003</v>
      </c>
      <c r="Y3425" t="s">
        <v>8544</v>
      </c>
      <c r="Z3425" t="str">
        <f t="shared" si="108"/>
        <v>Catholic</v>
      </c>
    </row>
    <row r="3426" spans="1:26" x14ac:dyDescent="0.35">
      <c r="A3426">
        <v>291</v>
      </c>
      <c r="B3426" t="s">
        <v>9324</v>
      </c>
      <c r="C3426" t="s">
        <v>9325</v>
      </c>
      <c r="D3426" s="1">
        <f>VLOOKUP(C3426,'[1]Progression Data'!A:D,4,FALSE)</f>
        <v>73</v>
      </c>
      <c r="E3426" s="1" t="s">
        <v>9326</v>
      </c>
      <c r="F3426" t="s">
        <v>6176</v>
      </c>
      <c r="G3426" t="s">
        <v>31</v>
      </c>
      <c r="H3426" t="s">
        <v>32</v>
      </c>
      <c r="I3426" t="s">
        <v>32</v>
      </c>
      <c r="J3426" t="s">
        <v>33</v>
      </c>
      <c r="K3426" t="s">
        <v>8541</v>
      </c>
      <c r="L3426" t="s">
        <v>8542</v>
      </c>
      <c r="M3426" t="s">
        <v>8543</v>
      </c>
      <c r="N3426" t="s">
        <v>32</v>
      </c>
      <c r="O3426">
        <v>0</v>
      </c>
      <c r="P3426">
        <v>0</v>
      </c>
      <c r="Q3426">
        <v>0</v>
      </c>
      <c r="R3426">
        <v>0</v>
      </c>
      <c r="S3426">
        <v>661</v>
      </c>
      <c r="T3426">
        <f t="shared" si="107"/>
        <v>661</v>
      </c>
      <c r="U3426">
        <v>286738</v>
      </c>
      <c r="V3426">
        <v>267489</v>
      </c>
      <c r="W3426" s="3">
        <v>-6.6882779040000004</v>
      </c>
      <c r="X3426" s="3">
        <v>53.649947140000002</v>
      </c>
      <c r="Y3426" t="s">
        <v>8544</v>
      </c>
      <c r="Z3426" t="str">
        <f t="shared" si="108"/>
        <v>Catholic</v>
      </c>
    </row>
    <row r="3427" spans="1:26" x14ac:dyDescent="0.35">
      <c r="A3427">
        <v>292</v>
      </c>
      <c r="B3427" t="s">
        <v>9327</v>
      </c>
      <c r="C3427" t="s">
        <v>8539</v>
      </c>
      <c r="D3427" s="1">
        <v>99</v>
      </c>
      <c r="E3427" s="1" t="s">
        <v>9328</v>
      </c>
      <c r="F3427" t="s">
        <v>6176</v>
      </c>
      <c r="G3427" t="s">
        <v>31</v>
      </c>
      <c r="H3427" t="s">
        <v>32</v>
      </c>
      <c r="I3427" t="s">
        <v>32</v>
      </c>
      <c r="J3427" t="s">
        <v>33</v>
      </c>
      <c r="K3427" t="s">
        <v>8541</v>
      </c>
      <c r="L3427" t="s">
        <v>8542</v>
      </c>
      <c r="M3427" t="s">
        <v>8543</v>
      </c>
      <c r="N3427" t="s">
        <v>32</v>
      </c>
      <c r="O3427">
        <v>0</v>
      </c>
      <c r="P3427">
        <v>0</v>
      </c>
      <c r="Q3427">
        <v>0</v>
      </c>
      <c r="R3427">
        <v>0</v>
      </c>
      <c r="S3427">
        <v>777</v>
      </c>
      <c r="T3427">
        <f t="shared" si="107"/>
        <v>777</v>
      </c>
      <c r="U3427">
        <v>287555</v>
      </c>
      <c r="V3427">
        <v>267799</v>
      </c>
      <c r="W3427" s="3">
        <v>-6.675838927</v>
      </c>
      <c r="X3427" s="3">
        <v>53.65259563</v>
      </c>
      <c r="Y3427" t="s">
        <v>8544</v>
      </c>
      <c r="Z3427" t="str">
        <f t="shared" si="108"/>
        <v>Catholic</v>
      </c>
    </row>
    <row r="3428" spans="1:26" x14ac:dyDescent="0.35">
      <c r="A3428">
        <v>293</v>
      </c>
      <c r="B3428" t="s">
        <v>9329</v>
      </c>
      <c r="C3428" t="s">
        <v>9330</v>
      </c>
      <c r="D3428" s="1">
        <f>VLOOKUP(C3428,'[1]Progression Data'!A:D,4,FALSE)</f>
        <v>86</v>
      </c>
      <c r="E3428" s="1" t="s">
        <v>9331</v>
      </c>
      <c r="F3428" t="s">
        <v>6176</v>
      </c>
      <c r="G3428" t="s">
        <v>31</v>
      </c>
      <c r="H3428" t="s">
        <v>32</v>
      </c>
      <c r="I3428" t="s">
        <v>32</v>
      </c>
      <c r="J3428" t="s">
        <v>33</v>
      </c>
      <c r="K3428" t="s">
        <v>8551</v>
      </c>
      <c r="L3428" t="s">
        <v>8542</v>
      </c>
      <c r="M3428" t="s">
        <v>8543</v>
      </c>
      <c r="N3428" t="s">
        <v>32</v>
      </c>
      <c r="O3428">
        <v>0</v>
      </c>
      <c r="P3428">
        <v>0</v>
      </c>
      <c r="Q3428">
        <v>0</v>
      </c>
      <c r="R3428">
        <v>3</v>
      </c>
      <c r="S3428">
        <v>710</v>
      </c>
      <c r="T3428">
        <f t="shared" si="107"/>
        <v>713</v>
      </c>
      <c r="U3428">
        <v>274510</v>
      </c>
      <c r="V3428">
        <v>275652</v>
      </c>
      <c r="W3428" s="3">
        <v>-6.8711973410000002</v>
      </c>
      <c r="X3428" s="3">
        <v>53.725156089999999</v>
      </c>
      <c r="Y3428" t="s">
        <v>8544</v>
      </c>
      <c r="Z3428" t="str">
        <f t="shared" si="108"/>
        <v>Catholic</v>
      </c>
    </row>
    <row r="3429" spans="1:26" x14ac:dyDescent="0.35">
      <c r="A3429">
        <v>294</v>
      </c>
      <c r="B3429" t="s">
        <v>9332</v>
      </c>
      <c r="C3429" t="s">
        <v>9333</v>
      </c>
      <c r="D3429" s="1">
        <f>VLOOKUP(C3429,'[1]Progression Data'!A:D,4,FALSE)</f>
        <v>69</v>
      </c>
      <c r="E3429" s="1" t="s">
        <v>9334</v>
      </c>
      <c r="F3429" t="s">
        <v>6176</v>
      </c>
      <c r="G3429" t="s">
        <v>31</v>
      </c>
      <c r="H3429" t="s">
        <v>32</v>
      </c>
      <c r="I3429" t="s">
        <v>32</v>
      </c>
      <c r="J3429" t="s">
        <v>33</v>
      </c>
      <c r="K3429" t="s">
        <v>8551</v>
      </c>
      <c r="L3429" t="s">
        <v>8551</v>
      </c>
      <c r="M3429" t="s">
        <v>8543</v>
      </c>
      <c r="N3429" t="s">
        <v>80</v>
      </c>
      <c r="O3429">
        <v>0</v>
      </c>
      <c r="P3429">
        <v>0</v>
      </c>
      <c r="Q3429">
        <v>0</v>
      </c>
      <c r="R3429">
        <v>186</v>
      </c>
      <c r="S3429">
        <v>22</v>
      </c>
      <c r="T3429">
        <f t="shared" si="107"/>
        <v>208</v>
      </c>
      <c r="U3429">
        <v>316744</v>
      </c>
      <c r="V3429">
        <v>266386</v>
      </c>
      <c r="W3429" s="3">
        <v>-6.2351229720000001</v>
      </c>
      <c r="X3429" s="3">
        <v>53.63421237</v>
      </c>
      <c r="Y3429" t="s">
        <v>8544</v>
      </c>
      <c r="Z3429" t="str">
        <f t="shared" si="108"/>
        <v>Catholic</v>
      </c>
    </row>
    <row r="3430" spans="1:26" x14ac:dyDescent="0.35">
      <c r="A3430">
        <v>295</v>
      </c>
      <c r="B3430" t="s">
        <v>9335</v>
      </c>
      <c r="C3430" t="s">
        <v>1982</v>
      </c>
      <c r="D3430" s="1">
        <v>94</v>
      </c>
      <c r="E3430" s="1" t="s">
        <v>9336</v>
      </c>
      <c r="F3430" t="s">
        <v>6176</v>
      </c>
      <c r="G3430" t="s">
        <v>31</v>
      </c>
      <c r="H3430" t="s">
        <v>32</v>
      </c>
      <c r="I3430" t="s">
        <v>32</v>
      </c>
      <c r="J3430" t="s">
        <v>33</v>
      </c>
      <c r="K3430" t="s">
        <v>8541</v>
      </c>
      <c r="L3430" t="s">
        <v>8542</v>
      </c>
      <c r="M3430" t="s">
        <v>8543</v>
      </c>
      <c r="N3430" t="s">
        <v>32</v>
      </c>
      <c r="O3430">
        <v>0</v>
      </c>
      <c r="P3430">
        <v>0</v>
      </c>
      <c r="Q3430">
        <v>0</v>
      </c>
      <c r="R3430">
        <v>0</v>
      </c>
      <c r="S3430">
        <v>659</v>
      </c>
      <c r="T3430">
        <f t="shared" si="107"/>
        <v>659</v>
      </c>
      <c r="U3430">
        <v>280268</v>
      </c>
      <c r="V3430">
        <v>256502</v>
      </c>
      <c r="W3430" s="3">
        <v>-6.7889240180000003</v>
      </c>
      <c r="X3430" s="3">
        <v>53.552287190000001</v>
      </c>
      <c r="Y3430" t="s">
        <v>8544</v>
      </c>
      <c r="Z3430" t="str">
        <f t="shared" si="108"/>
        <v>Catholic</v>
      </c>
    </row>
    <row r="3431" spans="1:26" x14ac:dyDescent="0.35">
      <c r="A3431">
        <v>296</v>
      </c>
      <c r="B3431" t="s">
        <v>9337</v>
      </c>
      <c r="C3431" t="s">
        <v>9338</v>
      </c>
      <c r="D3431" s="1">
        <f>VLOOKUP(C3431,'[1]Progression Data'!A:D,4,FALSE)</f>
        <v>80</v>
      </c>
      <c r="E3431" s="1" t="s">
        <v>9339</v>
      </c>
      <c r="F3431" t="s">
        <v>5738</v>
      </c>
      <c r="G3431" t="s">
        <v>31</v>
      </c>
      <c r="H3431" t="s">
        <v>32</v>
      </c>
      <c r="I3431" t="s">
        <v>32</v>
      </c>
      <c r="J3431" t="s">
        <v>33</v>
      </c>
      <c r="K3431" t="s">
        <v>8551</v>
      </c>
      <c r="L3431" t="s">
        <v>8542</v>
      </c>
      <c r="M3431" t="s">
        <v>8543</v>
      </c>
      <c r="N3431" t="s">
        <v>32</v>
      </c>
      <c r="O3431">
        <v>0</v>
      </c>
      <c r="P3431">
        <v>0</v>
      </c>
      <c r="Q3431">
        <v>0</v>
      </c>
      <c r="R3431">
        <v>133</v>
      </c>
      <c r="S3431">
        <v>108</v>
      </c>
      <c r="T3431">
        <f t="shared" si="107"/>
        <v>241</v>
      </c>
      <c r="U3431">
        <v>125096</v>
      </c>
      <c r="V3431">
        <v>284731</v>
      </c>
      <c r="W3431" s="3">
        <v>-9.1369717220000002</v>
      </c>
      <c r="X3431" s="3">
        <v>53.80665269</v>
      </c>
      <c r="Y3431" t="s">
        <v>8544</v>
      </c>
      <c r="Z3431" t="str">
        <f t="shared" si="108"/>
        <v>Catholic</v>
      </c>
    </row>
    <row r="3432" spans="1:26" x14ac:dyDescent="0.35">
      <c r="A3432">
        <v>297</v>
      </c>
      <c r="B3432" t="s">
        <v>9340</v>
      </c>
      <c r="C3432" t="s">
        <v>9341</v>
      </c>
      <c r="D3432" s="1">
        <f>VLOOKUP(C3432,'[1]Progression Data'!A:D,4,FALSE)</f>
        <v>86</v>
      </c>
      <c r="E3432" s="1" t="s">
        <v>9342</v>
      </c>
      <c r="F3432" t="s">
        <v>5738</v>
      </c>
      <c r="G3432" t="s">
        <v>31</v>
      </c>
      <c r="H3432" t="s">
        <v>32</v>
      </c>
      <c r="I3432" t="s">
        <v>32</v>
      </c>
      <c r="J3432" t="s">
        <v>33</v>
      </c>
      <c r="K3432" t="s">
        <v>8537</v>
      </c>
      <c r="L3432" t="s">
        <v>8542</v>
      </c>
      <c r="M3432" t="s">
        <v>8543</v>
      </c>
      <c r="N3432" t="s">
        <v>32</v>
      </c>
      <c r="O3432">
        <v>0</v>
      </c>
      <c r="P3432">
        <v>0</v>
      </c>
      <c r="Q3432">
        <v>0</v>
      </c>
      <c r="R3432">
        <v>415</v>
      </c>
      <c r="S3432">
        <v>0</v>
      </c>
      <c r="T3432">
        <f t="shared" si="107"/>
        <v>415</v>
      </c>
      <c r="U3432">
        <v>125221</v>
      </c>
      <c r="V3432">
        <v>319091</v>
      </c>
      <c r="W3432" s="3">
        <v>-9.1434908880000005</v>
      </c>
      <c r="X3432" s="3">
        <v>54.115302100000001</v>
      </c>
      <c r="Y3432" t="s">
        <v>8544</v>
      </c>
      <c r="Z3432" t="str">
        <f t="shared" si="108"/>
        <v>Catholic</v>
      </c>
    </row>
    <row r="3433" spans="1:26" x14ac:dyDescent="0.35">
      <c r="A3433">
        <v>298</v>
      </c>
      <c r="B3433" t="s">
        <v>9343</v>
      </c>
      <c r="C3433" t="s">
        <v>9059</v>
      </c>
      <c r="D3433" s="1">
        <v>100</v>
      </c>
      <c r="E3433" s="1" t="s">
        <v>9344</v>
      </c>
      <c r="F3433" t="s">
        <v>5738</v>
      </c>
      <c r="G3433" t="s">
        <v>31</v>
      </c>
      <c r="H3433" t="s">
        <v>32</v>
      </c>
      <c r="I3433" t="s">
        <v>32</v>
      </c>
      <c r="J3433" t="s">
        <v>33</v>
      </c>
      <c r="K3433" t="s">
        <v>8541</v>
      </c>
      <c r="L3433" t="s">
        <v>8542</v>
      </c>
      <c r="M3433" t="s">
        <v>8543</v>
      </c>
      <c r="N3433" t="s">
        <v>32</v>
      </c>
      <c r="O3433">
        <v>0</v>
      </c>
      <c r="P3433">
        <v>0</v>
      </c>
      <c r="Q3433">
        <v>0</v>
      </c>
      <c r="R3433">
        <v>0</v>
      </c>
      <c r="S3433">
        <v>591</v>
      </c>
      <c r="T3433">
        <f t="shared" si="107"/>
        <v>591</v>
      </c>
      <c r="U3433">
        <v>124053</v>
      </c>
      <c r="V3433">
        <v>319292</v>
      </c>
      <c r="W3433" s="3">
        <v>-9.1613979329999999</v>
      </c>
      <c r="X3433" s="3">
        <v>54.116936500000001</v>
      </c>
      <c r="Y3433" t="s">
        <v>8544</v>
      </c>
      <c r="Z3433" t="str">
        <f t="shared" si="108"/>
        <v>Catholic</v>
      </c>
    </row>
    <row r="3434" spans="1:26" x14ac:dyDescent="0.35">
      <c r="A3434">
        <v>299</v>
      </c>
      <c r="B3434" t="s">
        <v>9345</v>
      </c>
      <c r="C3434" t="s">
        <v>9346</v>
      </c>
      <c r="D3434" s="1">
        <f>VLOOKUP(C3434,'[1]Progression Data'!A:D,4,FALSE)</f>
        <v>63</v>
      </c>
      <c r="E3434" s="1" t="s">
        <v>9347</v>
      </c>
      <c r="F3434" t="s">
        <v>5738</v>
      </c>
      <c r="G3434" t="s">
        <v>31</v>
      </c>
      <c r="H3434" t="s">
        <v>32</v>
      </c>
      <c r="I3434" t="str">
        <f>VLOOKUP(B3434,'[1]DEIS Post-Primary'!A:C,2,FALSE)</f>
        <v>Y</v>
      </c>
      <c r="J3434" t="s">
        <v>33</v>
      </c>
      <c r="K3434" t="s">
        <v>8551</v>
      </c>
      <c r="L3434" t="s">
        <v>8542</v>
      </c>
      <c r="M3434" t="s">
        <v>8543</v>
      </c>
      <c r="N3434" t="s">
        <v>32</v>
      </c>
      <c r="O3434">
        <v>0</v>
      </c>
      <c r="P3434">
        <v>0</v>
      </c>
      <c r="Q3434">
        <v>0</v>
      </c>
      <c r="R3434">
        <v>142</v>
      </c>
      <c r="S3434">
        <v>151</v>
      </c>
      <c r="T3434">
        <f t="shared" si="107"/>
        <v>293</v>
      </c>
      <c r="U3434">
        <v>70635</v>
      </c>
      <c r="V3434">
        <v>331233</v>
      </c>
      <c r="W3434" s="3">
        <v>-9.9829715720000003</v>
      </c>
      <c r="X3434" s="3">
        <v>54.213497580000002</v>
      </c>
      <c r="Y3434" t="s">
        <v>8544</v>
      </c>
      <c r="Z3434" t="str">
        <f t="shared" si="108"/>
        <v>Catholic</v>
      </c>
    </row>
    <row r="3435" spans="1:26" x14ac:dyDescent="0.35">
      <c r="A3435">
        <v>300</v>
      </c>
      <c r="B3435" t="s">
        <v>9348</v>
      </c>
      <c r="C3435" t="s">
        <v>9349</v>
      </c>
      <c r="D3435" s="1">
        <f>VLOOKUP(C3435,'[1]Progression Data'!A:D,4,FALSE)</f>
        <v>91</v>
      </c>
      <c r="E3435" s="1" t="s">
        <v>9350</v>
      </c>
      <c r="F3435" t="s">
        <v>5738</v>
      </c>
      <c r="G3435" t="s">
        <v>31</v>
      </c>
      <c r="H3435" t="s">
        <v>32</v>
      </c>
      <c r="I3435" t="s">
        <v>32</v>
      </c>
      <c r="J3435" t="s">
        <v>33</v>
      </c>
      <c r="K3435" t="s">
        <v>8537</v>
      </c>
      <c r="L3435" t="s">
        <v>8542</v>
      </c>
      <c r="M3435" t="s">
        <v>8543</v>
      </c>
      <c r="N3435" t="s">
        <v>32</v>
      </c>
      <c r="O3435">
        <v>0</v>
      </c>
      <c r="P3435">
        <v>0</v>
      </c>
      <c r="Q3435">
        <v>0</v>
      </c>
      <c r="R3435">
        <v>483</v>
      </c>
      <c r="S3435">
        <v>0</v>
      </c>
      <c r="T3435">
        <f t="shared" si="107"/>
        <v>483</v>
      </c>
      <c r="U3435">
        <v>113973</v>
      </c>
      <c r="V3435">
        <v>290545</v>
      </c>
      <c r="W3435" s="3">
        <v>-9.3073885569999995</v>
      </c>
      <c r="X3435" s="3">
        <v>53.857154569999999</v>
      </c>
      <c r="Y3435" t="s">
        <v>8544</v>
      </c>
      <c r="Z3435" t="str">
        <f t="shared" si="108"/>
        <v>Catholic</v>
      </c>
    </row>
    <row r="3436" spans="1:26" x14ac:dyDescent="0.35">
      <c r="A3436">
        <v>301</v>
      </c>
      <c r="B3436" t="s">
        <v>9351</v>
      </c>
      <c r="C3436" t="s">
        <v>8647</v>
      </c>
      <c r="D3436" s="1">
        <v>95</v>
      </c>
      <c r="E3436" s="1" t="s">
        <v>9352</v>
      </c>
      <c r="F3436" t="s">
        <v>5738</v>
      </c>
      <c r="G3436" t="s">
        <v>31</v>
      </c>
      <c r="H3436" t="s">
        <v>32</v>
      </c>
      <c r="I3436" t="s">
        <v>32</v>
      </c>
      <c r="J3436" t="s">
        <v>33</v>
      </c>
      <c r="K3436" t="s">
        <v>8541</v>
      </c>
      <c r="L3436" t="s">
        <v>8542</v>
      </c>
      <c r="M3436" t="s">
        <v>8543</v>
      </c>
      <c r="N3436" t="s">
        <v>32</v>
      </c>
      <c r="O3436">
        <v>0</v>
      </c>
      <c r="P3436">
        <v>0</v>
      </c>
      <c r="Q3436">
        <v>0</v>
      </c>
      <c r="R3436">
        <v>0</v>
      </c>
      <c r="S3436">
        <v>398</v>
      </c>
      <c r="T3436">
        <f t="shared" si="107"/>
        <v>398</v>
      </c>
      <c r="U3436">
        <v>115072</v>
      </c>
      <c r="V3436">
        <v>290351</v>
      </c>
      <c r="W3436" s="3">
        <v>-9.2906376650000002</v>
      </c>
      <c r="X3436" s="3">
        <v>53.85559284</v>
      </c>
      <c r="Y3436" t="s">
        <v>8544</v>
      </c>
      <c r="Z3436" t="str">
        <f t="shared" si="108"/>
        <v>Catholic</v>
      </c>
    </row>
    <row r="3437" spans="1:26" x14ac:dyDescent="0.35">
      <c r="A3437">
        <v>302</v>
      </c>
      <c r="B3437" t="s">
        <v>9353</v>
      </c>
      <c r="C3437" t="s">
        <v>8801</v>
      </c>
      <c r="D3437" s="1">
        <f>VLOOKUP(C3437,'[1]Progression Data'!A:D,4,FALSE)</f>
        <v>70</v>
      </c>
      <c r="E3437" s="1" t="s">
        <v>9354</v>
      </c>
      <c r="F3437" t="s">
        <v>5738</v>
      </c>
      <c r="G3437" t="s">
        <v>31</v>
      </c>
      <c r="H3437" t="s">
        <v>32</v>
      </c>
      <c r="I3437" t="s">
        <v>32</v>
      </c>
      <c r="J3437" t="s">
        <v>33</v>
      </c>
      <c r="K3437" t="s">
        <v>8551</v>
      </c>
      <c r="L3437" t="s">
        <v>8542</v>
      </c>
      <c r="M3437" t="s">
        <v>8543</v>
      </c>
      <c r="N3437" t="s">
        <v>32</v>
      </c>
      <c r="O3437">
        <v>0</v>
      </c>
      <c r="P3437">
        <v>0</v>
      </c>
      <c r="Q3437">
        <v>0</v>
      </c>
      <c r="R3437">
        <v>98</v>
      </c>
      <c r="S3437">
        <v>111</v>
      </c>
      <c r="T3437">
        <f t="shared" si="107"/>
        <v>209</v>
      </c>
      <c r="U3437">
        <v>147445</v>
      </c>
      <c r="V3437">
        <v>301506</v>
      </c>
      <c r="W3437" s="3">
        <v>-8.8006534629999997</v>
      </c>
      <c r="X3437" s="3">
        <v>53.960083500000003</v>
      </c>
      <c r="Y3437" t="s">
        <v>8544</v>
      </c>
      <c r="Z3437" t="str">
        <f t="shared" si="108"/>
        <v>Catholic</v>
      </c>
    </row>
    <row r="3438" spans="1:26" x14ac:dyDescent="0.35">
      <c r="A3438">
        <v>303</v>
      </c>
      <c r="B3438" t="s">
        <v>9355</v>
      </c>
      <c r="C3438" t="s">
        <v>9356</v>
      </c>
      <c r="D3438" s="1">
        <f>VLOOKUP(C3438,'[1]Progression Data'!A:D,4,FALSE)</f>
        <v>90</v>
      </c>
      <c r="E3438" s="1" t="s">
        <v>9357</v>
      </c>
      <c r="F3438" t="s">
        <v>5738</v>
      </c>
      <c r="G3438" t="s">
        <v>31</v>
      </c>
      <c r="H3438" t="s">
        <v>32</v>
      </c>
      <c r="I3438" t="s">
        <v>32</v>
      </c>
      <c r="J3438" t="s">
        <v>33</v>
      </c>
      <c r="K3438" t="s">
        <v>8537</v>
      </c>
      <c r="L3438" t="s">
        <v>8542</v>
      </c>
      <c r="M3438" t="s">
        <v>8543</v>
      </c>
      <c r="N3438" t="s">
        <v>32</v>
      </c>
      <c r="O3438">
        <v>0</v>
      </c>
      <c r="P3438">
        <v>0</v>
      </c>
      <c r="Q3438">
        <v>0</v>
      </c>
      <c r="R3438">
        <v>391</v>
      </c>
      <c r="S3438">
        <v>0</v>
      </c>
      <c r="T3438">
        <f t="shared" si="107"/>
        <v>391</v>
      </c>
      <c r="U3438">
        <v>135346</v>
      </c>
      <c r="V3438">
        <v>276628</v>
      </c>
      <c r="W3438" s="3">
        <v>-8.9797170919999996</v>
      </c>
      <c r="X3438" s="3">
        <v>53.735236970000003</v>
      </c>
      <c r="Y3438" t="s">
        <v>8544</v>
      </c>
      <c r="Z3438" t="str">
        <f t="shared" si="108"/>
        <v>Catholic</v>
      </c>
    </row>
    <row r="3439" spans="1:26" x14ac:dyDescent="0.35">
      <c r="A3439">
        <v>304</v>
      </c>
      <c r="B3439" t="s">
        <v>9358</v>
      </c>
      <c r="C3439" t="s">
        <v>9065</v>
      </c>
      <c r="D3439" s="1">
        <v>97</v>
      </c>
      <c r="E3439" s="1" t="s">
        <v>9359</v>
      </c>
      <c r="F3439" t="s">
        <v>5738</v>
      </c>
      <c r="G3439" t="s">
        <v>31</v>
      </c>
      <c r="H3439" t="s">
        <v>32</v>
      </c>
      <c r="I3439" t="s">
        <v>32</v>
      </c>
      <c r="J3439" t="s">
        <v>33</v>
      </c>
      <c r="K3439" t="s">
        <v>8541</v>
      </c>
      <c r="L3439" t="s">
        <v>8542</v>
      </c>
      <c r="M3439" t="s">
        <v>8543</v>
      </c>
      <c r="N3439" t="s">
        <v>32</v>
      </c>
      <c r="O3439">
        <v>0</v>
      </c>
      <c r="P3439">
        <v>0</v>
      </c>
      <c r="Q3439">
        <v>0</v>
      </c>
      <c r="R3439">
        <v>0</v>
      </c>
      <c r="S3439">
        <v>485</v>
      </c>
      <c r="T3439">
        <f t="shared" si="107"/>
        <v>485</v>
      </c>
      <c r="U3439">
        <v>133965</v>
      </c>
      <c r="V3439">
        <v>276294</v>
      </c>
      <c r="W3439" s="3">
        <v>-9.000568973</v>
      </c>
      <c r="X3439" s="3">
        <v>53.732063760000003</v>
      </c>
      <c r="Y3439" t="s">
        <v>8544</v>
      </c>
      <c r="Z3439" t="str">
        <f t="shared" si="108"/>
        <v>Catholic</v>
      </c>
    </row>
    <row r="3440" spans="1:26" x14ac:dyDescent="0.35">
      <c r="A3440">
        <v>305</v>
      </c>
      <c r="B3440" t="s">
        <v>9360</v>
      </c>
      <c r="C3440" t="s">
        <v>9156</v>
      </c>
      <c r="D3440" s="1">
        <v>78</v>
      </c>
      <c r="E3440" s="1" t="s">
        <v>9361</v>
      </c>
      <c r="F3440" t="s">
        <v>5738</v>
      </c>
      <c r="G3440" t="s">
        <v>31</v>
      </c>
      <c r="H3440" t="s">
        <v>32</v>
      </c>
      <c r="I3440" t="s">
        <v>32</v>
      </c>
      <c r="J3440" t="s">
        <v>33</v>
      </c>
      <c r="K3440" t="s">
        <v>8551</v>
      </c>
      <c r="L3440" t="s">
        <v>8542</v>
      </c>
      <c r="M3440" t="s">
        <v>8543</v>
      </c>
      <c r="N3440" t="s">
        <v>32</v>
      </c>
      <c r="O3440">
        <v>0</v>
      </c>
      <c r="P3440">
        <v>0</v>
      </c>
      <c r="Q3440">
        <v>0</v>
      </c>
      <c r="R3440">
        <v>227</v>
      </c>
      <c r="S3440">
        <v>242</v>
      </c>
      <c r="T3440">
        <f t="shared" si="107"/>
        <v>469</v>
      </c>
      <c r="U3440">
        <v>115072</v>
      </c>
      <c r="V3440">
        <v>317259</v>
      </c>
      <c r="W3440" s="3">
        <v>-9.2981298700000004</v>
      </c>
      <c r="X3440" s="3">
        <v>54.097273729999998</v>
      </c>
      <c r="Y3440" t="s">
        <v>8544</v>
      </c>
      <c r="Z3440" t="str">
        <f t="shared" si="108"/>
        <v>Catholic</v>
      </c>
    </row>
    <row r="3441" spans="1:26" x14ac:dyDescent="0.35">
      <c r="A3441">
        <v>306</v>
      </c>
      <c r="B3441" t="s">
        <v>9362</v>
      </c>
      <c r="C3441" t="s">
        <v>8647</v>
      </c>
      <c r="D3441" s="1">
        <v>78</v>
      </c>
      <c r="E3441" s="1" t="s">
        <v>5803</v>
      </c>
      <c r="F3441" t="s">
        <v>5738</v>
      </c>
      <c r="G3441" t="s">
        <v>31</v>
      </c>
      <c r="H3441" t="s">
        <v>32</v>
      </c>
      <c r="I3441" t="s">
        <v>32</v>
      </c>
      <c r="J3441" t="s">
        <v>33</v>
      </c>
      <c r="K3441" t="s">
        <v>8551</v>
      </c>
      <c r="L3441" t="s">
        <v>8542</v>
      </c>
      <c r="M3441" t="s">
        <v>8543</v>
      </c>
      <c r="N3441" t="s">
        <v>32</v>
      </c>
      <c r="O3441">
        <v>0</v>
      </c>
      <c r="P3441">
        <v>0</v>
      </c>
      <c r="Q3441">
        <v>0</v>
      </c>
      <c r="R3441">
        <v>195</v>
      </c>
      <c r="S3441">
        <v>181</v>
      </c>
      <c r="T3441">
        <f t="shared" si="107"/>
        <v>376</v>
      </c>
      <c r="U3441">
        <v>127136</v>
      </c>
      <c r="V3441">
        <v>304184</v>
      </c>
      <c r="W3441" s="3">
        <v>-9.1106369459999996</v>
      </c>
      <c r="X3441" s="3">
        <v>53.981678459999998</v>
      </c>
      <c r="Y3441" t="s">
        <v>8544</v>
      </c>
      <c r="Z3441" t="str">
        <f t="shared" si="108"/>
        <v>Catholic</v>
      </c>
    </row>
    <row r="3442" spans="1:26" x14ac:dyDescent="0.35">
      <c r="A3442">
        <v>307</v>
      </c>
      <c r="B3442" t="s">
        <v>9363</v>
      </c>
      <c r="C3442" t="s">
        <v>8641</v>
      </c>
      <c r="D3442" s="1">
        <v>66</v>
      </c>
      <c r="E3442" s="1" t="s">
        <v>9364</v>
      </c>
      <c r="F3442" t="s">
        <v>5738</v>
      </c>
      <c r="G3442" t="s">
        <v>31</v>
      </c>
      <c r="H3442" t="s">
        <v>32</v>
      </c>
      <c r="I3442" t="s">
        <v>32</v>
      </c>
      <c r="J3442" t="s">
        <v>33</v>
      </c>
      <c r="K3442" t="s">
        <v>8551</v>
      </c>
      <c r="L3442" t="s">
        <v>8542</v>
      </c>
      <c r="M3442" t="s">
        <v>8543</v>
      </c>
      <c r="N3442" t="s">
        <v>32</v>
      </c>
      <c r="O3442">
        <v>0</v>
      </c>
      <c r="P3442">
        <v>0</v>
      </c>
      <c r="Q3442">
        <v>0</v>
      </c>
      <c r="R3442">
        <v>179</v>
      </c>
      <c r="S3442">
        <v>160</v>
      </c>
      <c r="T3442">
        <f t="shared" si="107"/>
        <v>339</v>
      </c>
      <c r="U3442">
        <v>80981</v>
      </c>
      <c r="V3442">
        <v>280947</v>
      </c>
      <c r="W3442" s="3">
        <v>-9.8048378920000001</v>
      </c>
      <c r="X3442" s="3">
        <v>53.764458509999997</v>
      </c>
      <c r="Y3442" t="s">
        <v>8544</v>
      </c>
      <c r="Z3442" t="str">
        <f t="shared" si="108"/>
        <v>Catholic</v>
      </c>
    </row>
    <row r="3443" spans="1:26" x14ac:dyDescent="0.35">
      <c r="A3443">
        <v>308</v>
      </c>
      <c r="B3443" t="s">
        <v>9365</v>
      </c>
      <c r="C3443" t="s">
        <v>9366</v>
      </c>
      <c r="D3443" s="1">
        <f>VLOOKUP(C3443,'[1]Progression Data'!A:D,4,FALSE)</f>
        <v>82</v>
      </c>
      <c r="E3443" s="1" t="s">
        <v>9367</v>
      </c>
      <c r="F3443" t="s">
        <v>5738</v>
      </c>
      <c r="G3443" t="s">
        <v>31</v>
      </c>
      <c r="H3443" t="s">
        <v>32</v>
      </c>
      <c r="I3443" t="str">
        <f>VLOOKUP(B3443,'[1]DEIS Post-Primary'!A:C,2,FALSE)</f>
        <v>Y</v>
      </c>
      <c r="J3443" t="s">
        <v>33</v>
      </c>
      <c r="K3443" t="s">
        <v>8551</v>
      </c>
      <c r="L3443" t="s">
        <v>8542</v>
      </c>
      <c r="M3443" t="s">
        <v>8543</v>
      </c>
      <c r="N3443" t="s">
        <v>32</v>
      </c>
      <c r="O3443">
        <v>0</v>
      </c>
      <c r="P3443">
        <v>0</v>
      </c>
      <c r="Q3443">
        <v>0</v>
      </c>
      <c r="R3443">
        <v>180</v>
      </c>
      <c r="S3443">
        <v>199</v>
      </c>
      <c r="T3443">
        <f t="shared" si="107"/>
        <v>379</v>
      </c>
      <c r="U3443">
        <v>137481</v>
      </c>
      <c r="V3443">
        <v>299604</v>
      </c>
      <c r="W3443" s="3">
        <v>-8.9520403040000005</v>
      </c>
      <c r="X3443" s="3">
        <v>53.941890809999997</v>
      </c>
      <c r="Y3443" t="s">
        <v>8544</v>
      </c>
      <c r="Z3443" t="str">
        <f t="shared" si="108"/>
        <v>Catholic</v>
      </c>
    </row>
    <row r="3444" spans="1:26" x14ac:dyDescent="0.35">
      <c r="A3444">
        <v>309</v>
      </c>
      <c r="B3444" t="s">
        <v>9368</v>
      </c>
      <c r="C3444" t="s">
        <v>8683</v>
      </c>
      <c r="D3444" s="1">
        <v>100</v>
      </c>
      <c r="E3444" s="1" t="s">
        <v>9369</v>
      </c>
      <c r="F3444" t="s">
        <v>5738</v>
      </c>
      <c r="G3444" t="s">
        <v>31</v>
      </c>
      <c r="H3444" t="s">
        <v>32</v>
      </c>
      <c r="I3444" t="s">
        <v>32</v>
      </c>
      <c r="J3444" t="s">
        <v>33</v>
      </c>
      <c r="K3444" t="s">
        <v>8551</v>
      </c>
      <c r="L3444" t="s">
        <v>8542</v>
      </c>
      <c r="M3444" t="s">
        <v>8555</v>
      </c>
      <c r="N3444" t="s">
        <v>32</v>
      </c>
      <c r="O3444">
        <v>0</v>
      </c>
      <c r="P3444">
        <v>0</v>
      </c>
      <c r="Q3444">
        <v>0</v>
      </c>
      <c r="R3444">
        <v>70</v>
      </c>
      <c r="S3444">
        <v>85</v>
      </c>
      <c r="T3444">
        <f t="shared" si="107"/>
        <v>155</v>
      </c>
      <c r="U3444">
        <v>110795</v>
      </c>
      <c r="V3444">
        <v>269251</v>
      </c>
      <c r="W3444" s="3">
        <v>-9.3495243240000008</v>
      </c>
      <c r="X3444" s="3">
        <v>53.665359010000003</v>
      </c>
      <c r="Y3444" t="s">
        <v>8544</v>
      </c>
      <c r="Z3444" t="str">
        <f t="shared" si="108"/>
        <v>Catholic</v>
      </c>
    </row>
    <row r="3445" spans="1:26" x14ac:dyDescent="0.35">
      <c r="A3445">
        <v>310</v>
      </c>
      <c r="B3445" t="s">
        <v>9370</v>
      </c>
      <c r="C3445" t="s">
        <v>8975</v>
      </c>
      <c r="D3445" s="1">
        <v>67</v>
      </c>
      <c r="E3445" s="1" t="s">
        <v>9371</v>
      </c>
      <c r="F3445" t="s">
        <v>5738</v>
      </c>
      <c r="G3445" t="s">
        <v>31</v>
      </c>
      <c r="H3445" t="s">
        <v>32</v>
      </c>
      <c r="I3445" t="s">
        <v>32</v>
      </c>
      <c r="J3445" t="s">
        <v>33</v>
      </c>
      <c r="K3445" t="s">
        <v>8537</v>
      </c>
      <c r="L3445" t="s">
        <v>8542</v>
      </c>
      <c r="M3445" t="s">
        <v>8543</v>
      </c>
      <c r="N3445" t="s">
        <v>32</v>
      </c>
      <c r="O3445">
        <v>0</v>
      </c>
      <c r="P3445">
        <v>0</v>
      </c>
      <c r="Q3445">
        <v>0</v>
      </c>
      <c r="R3445">
        <v>556</v>
      </c>
      <c r="S3445">
        <v>0</v>
      </c>
      <c r="T3445">
        <f t="shared" si="107"/>
        <v>556</v>
      </c>
      <c r="U3445">
        <v>100374</v>
      </c>
      <c r="V3445">
        <v>284555</v>
      </c>
      <c r="W3445" s="3">
        <v>-9.5120452950000001</v>
      </c>
      <c r="X3445" s="3">
        <v>53.800928659999997</v>
      </c>
      <c r="Y3445" t="s">
        <v>8544</v>
      </c>
      <c r="Z3445" t="str">
        <f t="shared" si="108"/>
        <v>Catholic</v>
      </c>
    </row>
    <row r="3446" spans="1:26" x14ac:dyDescent="0.35">
      <c r="A3446">
        <v>311</v>
      </c>
      <c r="B3446" t="s">
        <v>9372</v>
      </c>
      <c r="C3446" t="s">
        <v>9373</v>
      </c>
      <c r="D3446" s="1">
        <f>VLOOKUP(C3446,'[1]Progression Data'!A:D,4,FALSE)</f>
        <v>80</v>
      </c>
      <c r="E3446" s="1" t="s">
        <v>9374</v>
      </c>
      <c r="F3446" t="s">
        <v>5738</v>
      </c>
      <c r="G3446" t="s">
        <v>31</v>
      </c>
      <c r="H3446" t="s">
        <v>32</v>
      </c>
      <c r="I3446" t="s">
        <v>32</v>
      </c>
      <c r="J3446" t="s">
        <v>33</v>
      </c>
      <c r="K3446" t="s">
        <v>8541</v>
      </c>
      <c r="L3446" t="s">
        <v>8542</v>
      </c>
      <c r="M3446" t="s">
        <v>8543</v>
      </c>
      <c r="N3446" t="s">
        <v>32</v>
      </c>
      <c r="O3446">
        <v>0</v>
      </c>
      <c r="P3446">
        <v>0</v>
      </c>
      <c r="Q3446">
        <v>0</v>
      </c>
      <c r="R3446">
        <v>0</v>
      </c>
      <c r="S3446">
        <v>600</v>
      </c>
      <c r="T3446">
        <f t="shared" si="107"/>
        <v>600</v>
      </c>
      <c r="U3446">
        <v>100100</v>
      </c>
      <c r="V3446">
        <v>284577</v>
      </c>
      <c r="W3446" s="3">
        <v>-9.5162093799999994</v>
      </c>
      <c r="X3446" s="3">
        <v>53.801073760000001</v>
      </c>
      <c r="Y3446" t="s">
        <v>8544</v>
      </c>
      <c r="Z3446" t="str">
        <f t="shared" si="108"/>
        <v>Catholic</v>
      </c>
    </row>
    <row r="3447" spans="1:26" x14ac:dyDescent="0.35">
      <c r="A3447">
        <v>312</v>
      </c>
      <c r="B3447" t="s">
        <v>9375</v>
      </c>
      <c r="C3447" t="s">
        <v>9376</v>
      </c>
      <c r="D3447" s="1">
        <f>VLOOKUP(C3447,'[1]Progression Data'!A:D,4,FALSE)</f>
        <v>89</v>
      </c>
      <c r="E3447" s="1" t="s">
        <v>9377</v>
      </c>
      <c r="F3447" t="s">
        <v>6482</v>
      </c>
      <c r="G3447" t="s">
        <v>31</v>
      </c>
      <c r="H3447" t="s">
        <v>32</v>
      </c>
      <c r="I3447" t="s">
        <v>32</v>
      </c>
      <c r="J3447" t="s">
        <v>33</v>
      </c>
      <c r="K3447" t="s">
        <v>8537</v>
      </c>
      <c r="L3447" t="s">
        <v>8542</v>
      </c>
      <c r="M3447" t="s">
        <v>8543</v>
      </c>
      <c r="N3447" t="s">
        <v>32</v>
      </c>
      <c r="O3447">
        <v>0</v>
      </c>
      <c r="P3447">
        <v>0</v>
      </c>
      <c r="Q3447">
        <v>0</v>
      </c>
      <c r="R3447">
        <v>490</v>
      </c>
      <c r="S3447">
        <v>0</v>
      </c>
      <c r="T3447">
        <f t="shared" si="107"/>
        <v>490</v>
      </c>
      <c r="U3447">
        <v>284299</v>
      </c>
      <c r="V3447">
        <v>304471</v>
      </c>
      <c r="W3447" s="3">
        <v>-6.7150296359999997</v>
      </c>
      <c r="X3447" s="3">
        <v>53.982519320000002</v>
      </c>
      <c r="Y3447" t="s">
        <v>8544</v>
      </c>
      <c r="Z3447" t="str">
        <f t="shared" si="108"/>
        <v>Catholic</v>
      </c>
    </row>
    <row r="3448" spans="1:26" x14ac:dyDescent="0.35">
      <c r="A3448">
        <v>313</v>
      </c>
      <c r="B3448" t="s">
        <v>9378</v>
      </c>
      <c r="C3448" t="s">
        <v>9281</v>
      </c>
      <c r="D3448" s="1">
        <f>VLOOKUP(C3448,'[1]Progression Data'!A:D,4,FALSE)</f>
        <v>85</v>
      </c>
      <c r="E3448" s="1" t="s">
        <v>9377</v>
      </c>
      <c r="F3448" t="s">
        <v>6482</v>
      </c>
      <c r="G3448" t="s">
        <v>31</v>
      </c>
      <c r="H3448" t="s">
        <v>32</v>
      </c>
      <c r="I3448" t="s">
        <v>32</v>
      </c>
      <c r="J3448" t="s">
        <v>33</v>
      </c>
      <c r="K3448" t="s">
        <v>8541</v>
      </c>
      <c r="L3448" t="s">
        <v>8542</v>
      </c>
      <c r="M3448" t="s">
        <v>8543</v>
      </c>
      <c r="N3448" t="s">
        <v>32</v>
      </c>
      <c r="O3448">
        <v>0</v>
      </c>
      <c r="P3448">
        <v>0</v>
      </c>
      <c r="Q3448">
        <v>0</v>
      </c>
      <c r="R3448">
        <v>0</v>
      </c>
      <c r="S3448">
        <v>596</v>
      </c>
      <c r="T3448">
        <f t="shared" si="107"/>
        <v>596</v>
      </c>
      <c r="U3448">
        <v>284199</v>
      </c>
      <c r="V3448">
        <v>303484</v>
      </c>
      <c r="W3448" s="3">
        <v>-6.716825998</v>
      </c>
      <c r="X3448" s="3">
        <v>53.973670579999997</v>
      </c>
      <c r="Y3448" t="s">
        <v>8544</v>
      </c>
      <c r="Z3448" t="str">
        <f t="shared" si="108"/>
        <v>Catholic</v>
      </c>
    </row>
    <row r="3449" spans="1:26" x14ac:dyDescent="0.35">
      <c r="A3449">
        <v>314</v>
      </c>
      <c r="B3449" t="s">
        <v>9379</v>
      </c>
      <c r="C3449" t="s">
        <v>9346</v>
      </c>
      <c r="D3449" s="1">
        <v>92</v>
      </c>
      <c r="E3449" s="1" t="s">
        <v>9380</v>
      </c>
      <c r="F3449" t="s">
        <v>6482</v>
      </c>
      <c r="G3449" t="s">
        <v>31</v>
      </c>
      <c r="H3449" t="s">
        <v>32</v>
      </c>
      <c r="I3449" t="s">
        <v>32</v>
      </c>
      <c r="J3449" t="s">
        <v>33</v>
      </c>
      <c r="K3449" t="s">
        <v>8551</v>
      </c>
      <c r="L3449" t="s">
        <v>8542</v>
      </c>
      <c r="M3449" t="s">
        <v>8543</v>
      </c>
      <c r="N3449" t="s">
        <v>32</v>
      </c>
      <c r="O3449">
        <v>0</v>
      </c>
      <c r="P3449">
        <v>0</v>
      </c>
      <c r="Q3449">
        <v>0</v>
      </c>
      <c r="R3449">
        <v>298</v>
      </c>
      <c r="S3449">
        <v>392</v>
      </c>
      <c r="T3449">
        <f t="shared" si="107"/>
        <v>690</v>
      </c>
      <c r="U3449">
        <v>282258</v>
      </c>
      <c r="V3449">
        <v>319531</v>
      </c>
      <c r="W3449" s="3">
        <v>-6.7420525949999996</v>
      </c>
      <c r="X3449" s="3">
        <v>54.118113370000003</v>
      </c>
      <c r="Y3449" t="s">
        <v>8544</v>
      </c>
      <c r="Z3449" t="str">
        <f t="shared" si="108"/>
        <v>Catholic</v>
      </c>
    </row>
    <row r="3450" spans="1:26" x14ac:dyDescent="0.35">
      <c r="A3450">
        <v>315</v>
      </c>
      <c r="B3450" t="s">
        <v>9381</v>
      </c>
      <c r="C3450" t="s">
        <v>9382</v>
      </c>
      <c r="D3450" s="1">
        <f>VLOOKUP(C3450,'[1]Progression Data'!A:D,4,FALSE)</f>
        <v>86</v>
      </c>
      <c r="E3450" s="1" t="s">
        <v>9383</v>
      </c>
      <c r="F3450" t="s">
        <v>6482</v>
      </c>
      <c r="G3450" t="s">
        <v>31</v>
      </c>
      <c r="H3450" t="s">
        <v>32</v>
      </c>
      <c r="I3450" t="s">
        <v>32</v>
      </c>
      <c r="J3450" t="s">
        <v>33</v>
      </c>
      <c r="K3450" t="s">
        <v>8537</v>
      </c>
      <c r="L3450" t="s">
        <v>8542</v>
      </c>
      <c r="M3450" t="s">
        <v>8543</v>
      </c>
      <c r="N3450" t="s">
        <v>32</v>
      </c>
      <c r="O3450">
        <v>0</v>
      </c>
      <c r="P3450">
        <v>0</v>
      </c>
      <c r="Q3450">
        <v>0</v>
      </c>
      <c r="R3450">
        <v>656</v>
      </c>
      <c r="S3450">
        <v>0</v>
      </c>
      <c r="T3450">
        <f t="shared" si="107"/>
        <v>656</v>
      </c>
      <c r="U3450">
        <v>268112</v>
      </c>
      <c r="V3450">
        <v>335514</v>
      </c>
      <c r="W3450" s="3">
        <v>-6.9547234429999998</v>
      </c>
      <c r="X3450" s="3">
        <v>54.263742559999997</v>
      </c>
      <c r="Y3450" t="s">
        <v>8544</v>
      </c>
      <c r="Z3450" t="str">
        <f t="shared" si="108"/>
        <v>Catholic</v>
      </c>
    </row>
    <row r="3451" spans="1:26" x14ac:dyDescent="0.35">
      <c r="A3451">
        <v>316</v>
      </c>
      <c r="B3451" t="s">
        <v>9384</v>
      </c>
      <c r="C3451" t="s">
        <v>9385</v>
      </c>
      <c r="D3451" s="1">
        <f>VLOOKUP(C3451,'[1]Progression Data'!A:D,4,FALSE)</f>
        <v>71</v>
      </c>
      <c r="E3451" s="1" t="s">
        <v>9383</v>
      </c>
      <c r="F3451" t="s">
        <v>6482</v>
      </c>
      <c r="G3451" t="s">
        <v>31</v>
      </c>
      <c r="H3451" t="s">
        <v>32</v>
      </c>
      <c r="I3451" t="s">
        <v>32</v>
      </c>
      <c r="J3451" t="s">
        <v>33</v>
      </c>
      <c r="K3451" t="s">
        <v>8541</v>
      </c>
      <c r="L3451" t="s">
        <v>8542</v>
      </c>
      <c r="M3451" t="s">
        <v>8543</v>
      </c>
      <c r="N3451" t="s">
        <v>32</v>
      </c>
      <c r="O3451">
        <v>0</v>
      </c>
      <c r="P3451">
        <v>0</v>
      </c>
      <c r="Q3451">
        <v>0</v>
      </c>
      <c r="R3451">
        <v>0</v>
      </c>
      <c r="S3451">
        <v>457</v>
      </c>
      <c r="T3451">
        <f t="shared" si="107"/>
        <v>457</v>
      </c>
      <c r="U3451">
        <v>266954</v>
      </c>
      <c r="V3451">
        <v>333460</v>
      </c>
      <c r="W3451" s="3">
        <v>-6.9729499940000004</v>
      </c>
      <c r="X3451" s="3">
        <v>54.2454459</v>
      </c>
      <c r="Y3451" t="s">
        <v>8544</v>
      </c>
      <c r="Z3451" t="str">
        <f t="shared" si="108"/>
        <v>Catholic</v>
      </c>
    </row>
    <row r="3452" spans="1:26" x14ac:dyDescent="0.35">
      <c r="A3452">
        <v>317</v>
      </c>
      <c r="B3452" t="s">
        <v>9386</v>
      </c>
      <c r="C3452" t="s">
        <v>9387</v>
      </c>
      <c r="D3452" s="1">
        <f>VLOOKUP(C3452,'[1]Progression Data'!A:D,4,FALSE)</f>
        <v>61</v>
      </c>
      <c r="E3452" s="1" t="s">
        <v>9388</v>
      </c>
      <c r="F3452" t="s">
        <v>6482</v>
      </c>
      <c r="G3452" t="s">
        <v>57</v>
      </c>
      <c r="H3452" t="s">
        <v>32</v>
      </c>
      <c r="I3452" t="s">
        <v>32</v>
      </c>
      <c r="J3452" t="s">
        <v>33</v>
      </c>
      <c r="K3452" t="s">
        <v>8551</v>
      </c>
      <c r="L3452" t="s">
        <v>8542</v>
      </c>
      <c r="M3452" t="s">
        <v>8543</v>
      </c>
      <c r="N3452" t="s">
        <v>80</v>
      </c>
      <c r="O3452">
        <v>3801</v>
      </c>
      <c r="P3452">
        <v>0</v>
      </c>
      <c r="Q3452">
        <v>0</v>
      </c>
      <c r="R3452">
        <v>141</v>
      </c>
      <c r="S3452">
        <v>112</v>
      </c>
      <c r="T3452">
        <f t="shared" si="107"/>
        <v>253</v>
      </c>
      <c r="U3452">
        <v>269195</v>
      </c>
      <c r="V3452">
        <v>333018</v>
      </c>
      <c r="W3452" s="3">
        <v>-6.9386821989999996</v>
      </c>
      <c r="X3452" s="3">
        <v>54.241178060000003</v>
      </c>
      <c r="Y3452" t="s">
        <v>8544</v>
      </c>
      <c r="Z3452" t="str">
        <f t="shared" si="108"/>
        <v>Minority</v>
      </c>
    </row>
    <row r="3453" spans="1:26" x14ac:dyDescent="0.35">
      <c r="A3453">
        <v>318</v>
      </c>
      <c r="B3453" t="s">
        <v>9389</v>
      </c>
      <c r="C3453" t="s">
        <v>9390</v>
      </c>
      <c r="D3453" s="1">
        <f>VLOOKUP(C3453,'[1]Progression Data'!A:D,4,FALSE)</f>
        <v>75</v>
      </c>
      <c r="E3453" s="1" t="s">
        <v>9391</v>
      </c>
      <c r="F3453" t="s">
        <v>7629</v>
      </c>
      <c r="G3453" t="s">
        <v>31</v>
      </c>
      <c r="H3453" t="s">
        <v>32</v>
      </c>
      <c r="I3453" t="s">
        <v>32</v>
      </c>
      <c r="J3453" t="s">
        <v>33</v>
      </c>
      <c r="K3453" t="s">
        <v>8551</v>
      </c>
      <c r="L3453" t="s">
        <v>8542</v>
      </c>
      <c r="M3453" t="s">
        <v>8543</v>
      </c>
      <c r="N3453" t="s">
        <v>32</v>
      </c>
      <c r="O3453">
        <v>0</v>
      </c>
      <c r="P3453">
        <v>0</v>
      </c>
      <c r="Q3453">
        <v>0</v>
      </c>
      <c r="R3453">
        <v>289</v>
      </c>
      <c r="S3453">
        <v>9</v>
      </c>
      <c r="T3453">
        <f t="shared" si="107"/>
        <v>298</v>
      </c>
      <c r="U3453">
        <v>225902</v>
      </c>
      <c r="V3453">
        <v>92813</v>
      </c>
      <c r="W3453" s="3">
        <v>-7.6221288359999999</v>
      </c>
      <c r="X3453" s="3">
        <v>52.086937949999999</v>
      </c>
      <c r="Y3453" t="s">
        <v>8544</v>
      </c>
      <c r="Z3453" t="str">
        <f t="shared" si="108"/>
        <v>Catholic</v>
      </c>
    </row>
    <row r="3454" spans="1:26" x14ac:dyDescent="0.35">
      <c r="A3454">
        <v>319</v>
      </c>
      <c r="B3454" t="s">
        <v>9392</v>
      </c>
      <c r="C3454" t="s">
        <v>9393</v>
      </c>
      <c r="D3454" s="1">
        <f>VLOOKUP(C3454,'[1]Progression Data'!A:D,4,FALSE)</f>
        <v>85</v>
      </c>
      <c r="E3454" s="1" t="s">
        <v>9394</v>
      </c>
      <c r="F3454" t="s">
        <v>7629</v>
      </c>
      <c r="G3454" t="s">
        <v>31</v>
      </c>
      <c r="H3454" t="s">
        <v>32</v>
      </c>
      <c r="I3454" t="s">
        <v>32</v>
      </c>
      <c r="J3454" t="s">
        <v>33</v>
      </c>
      <c r="K3454" t="s">
        <v>8551</v>
      </c>
      <c r="L3454" t="s">
        <v>8542</v>
      </c>
      <c r="M3454" t="s">
        <v>8543</v>
      </c>
      <c r="N3454" t="s">
        <v>32</v>
      </c>
      <c r="O3454">
        <v>0</v>
      </c>
      <c r="P3454">
        <v>0</v>
      </c>
      <c r="Q3454">
        <v>0</v>
      </c>
      <c r="R3454">
        <v>363</v>
      </c>
      <c r="S3454">
        <v>306</v>
      </c>
      <c r="T3454">
        <f t="shared" si="107"/>
        <v>669</v>
      </c>
      <c r="U3454">
        <v>227982</v>
      </c>
      <c r="V3454">
        <v>94320</v>
      </c>
      <c r="W3454" s="3">
        <v>-7.5916619479999996</v>
      </c>
      <c r="X3454" s="3">
        <v>52.100379709999999</v>
      </c>
      <c r="Y3454" t="s">
        <v>8544</v>
      </c>
      <c r="Z3454" t="str">
        <f t="shared" si="108"/>
        <v>Catholic</v>
      </c>
    </row>
    <row r="3455" spans="1:26" x14ac:dyDescent="0.35">
      <c r="A3455">
        <v>320</v>
      </c>
      <c r="B3455" t="s">
        <v>9395</v>
      </c>
      <c r="C3455" t="s">
        <v>9396</v>
      </c>
      <c r="D3455" s="1">
        <f>VLOOKUP(C3455,'[1]Progression Data'!A:D,4,FALSE)</f>
        <v>100</v>
      </c>
      <c r="E3455" s="1" t="s">
        <v>9397</v>
      </c>
      <c r="F3455" t="s">
        <v>7629</v>
      </c>
      <c r="G3455" t="s">
        <v>31</v>
      </c>
      <c r="H3455" t="s">
        <v>32</v>
      </c>
      <c r="I3455" t="s">
        <v>32</v>
      </c>
      <c r="J3455" t="s">
        <v>33</v>
      </c>
      <c r="K3455" t="s">
        <v>8541</v>
      </c>
      <c r="L3455" t="s">
        <v>8542</v>
      </c>
      <c r="M3455" t="s">
        <v>8543</v>
      </c>
      <c r="N3455" t="s">
        <v>32</v>
      </c>
      <c r="O3455">
        <v>0</v>
      </c>
      <c r="P3455">
        <v>0</v>
      </c>
      <c r="Q3455">
        <v>0</v>
      </c>
      <c r="R3455">
        <v>0</v>
      </c>
      <c r="S3455">
        <v>359</v>
      </c>
      <c r="T3455">
        <f t="shared" si="107"/>
        <v>359</v>
      </c>
      <c r="U3455">
        <v>226153</v>
      </c>
      <c r="V3455">
        <v>92849</v>
      </c>
      <c r="W3455" s="3">
        <v>-7.6184644520000004</v>
      </c>
      <c r="X3455" s="3">
        <v>52.087249679999999</v>
      </c>
      <c r="Y3455" t="s">
        <v>8544</v>
      </c>
      <c r="Z3455" t="str">
        <f t="shared" si="108"/>
        <v>Catholic</v>
      </c>
    </row>
    <row r="3456" spans="1:26" x14ac:dyDescent="0.35">
      <c r="A3456">
        <v>323</v>
      </c>
      <c r="B3456" t="s">
        <v>9398</v>
      </c>
      <c r="C3456" t="s">
        <v>9399</v>
      </c>
      <c r="D3456" s="1">
        <f>VLOOKUP(C3456,'[1]Progression Data'!A:D,4,FALSE)</f>
        <v>61</v>
      </c>
      <c r="E3456" s="1" t="s">
        <v>9400</v>
      </c>
      <c r="F3456" t="s">
        <v>7629</v>
      </c>
      <c r="G3456" t="s">
        <v>31</v>
      </c>
      <c r="H3456" t="s">
        <v>32</v>
      </c>
      <c r="I3456" t="str">
        <f>VLOOKUP(B3456,'[1]DEIS Post-Primary'!A:C,2,FALSE)</f>
        <v>Y</v>
      </c>
      <c r="J3456" t="s">
        <v>33</v>
      </c>
      <c r="K3456" t="s">
        <v>8537</v>
      </c>
      <c r="L3456" t="s">
        <v>8542</v>
      </c>
      <c r="M3456" t="s">
        <v>8543</v>
      </c>
      <c r="N3456" t="s">
        <v>32</v>
      </c>
      <c r="O3456">
        <v>0</v>
      </c>
      <c r="P3456">
        <v>0</v>
      </c>
      <c r="Q3456">
        <v>0</v>
      </c>
      <c r="R3456">
        <v>187</v>
      </c>
      <c r="S3456">
        <v>0</v>
      </c>
      <c r="T3456">
        <f t="shared" si="107"/>
        <v>187</v>
      </c>
      <c r="U3456">
        <v>260356</v>
      </c>
      <c r="V3456">
        <v>111910</v>
      </c>
      <c r="W3456" s="3">
        <v>-7.1161486719999996</v>
      </c>
      <c r="X3456" s="3">
        <v>52.255855850000003</v>
      </c>
      <c r="Y3456" t="s">
        <v>8544</v>
      </c>
      <c r="Z3456" t="str">
        <f t="shared" si="108"/>
        <v>Catholic</v>
      </c>
    </row>
    <row r="3457" spans="1:26" x14ac:dyDescent="0.35">
      <c r="A3457">
        <v>324</v>
      </c>
      <c r="B3457" t="s">
        <v>9401</v>
      </c>
      <c r="C3457" t="s">
        <v>9402</v>
      </c>
      <c r="D3457" s="1">
        <f>VLOOKUP(C3457,'[1]Progression Data'!A:D,4,FALSE)</f>
        <v>83</v>
      </c>
      <c r="E3457" s="1" t="s">
        <v>9403</v>
      </c>
      <c r="F3457" t="s">
        <v>7629</v>
      </c>
      <c r="G3457" t="s">
        <v>31</v>
      </c>
      <c r="H3457" t="s">
        <v>32</v>
      </c>
      <c r="I3457" t="s">
        <v>32</v>
      </c>
      <c r="J3457" t="s">
        <v>33</v>
      </c>
      <c r="K3457" t="s">
        <v>8551</v>
      </c>
      <c r="L3457" t="s">
        <v>8542</v>
      </c>
      <c r="M3457" t="s">
        <v>8543</v>
      </c>
      <c r="N3457" t="s">
        <v>32</v>
      </c>
      <c r="O3457">
        <v>0</v>
      </c>
      <c r="P3457">
        <v>0</v>
      </c>
      <c r="Q3457">
        <v>0</v>
      </c>
      <c r="R3457">
        <v>301</v>
      </c>
      <c r="S3457">
        <v>35</v>
      </c>
      <c r="T3457">
        <f t="shared" si="107"/>
        <v>336</v>
      </c>
      <c r="U3457">
        <v>261397</v>
      </c>
      <c r="V3457">
        <v>111905</v>
      </c>
      <c r="W3457" s="3">
        <v>-7.1009072279999996</v>
      </c>
      <c r="X3457" s="3">
        <v>52.255695830000001</v>
      </c>
      <c r="Y3457" t="s">
        <v>8544</v>
      </c>
      <c r="Z3457" t="str">
        <f t="shared" si="108"/>
        <v>Catholic</v>
      </c>
    </row>
    <row r="3458" spans="1:26" x14ac:dyDescent="0.35">
      <c r="A3458">
        <v>325</v>
      </c>
      <c r="B3458" t="s">
        <v>9404</v>
      </c>
      <c r="C3458" t="s">
        <v>8629</v>
      </c>
      <c r="D3458" s="1">
        <v>84</v>
      </c>
      <c r="E3458" s="1" t="s">
        <v>9405</v>
      </c>
      <c r="F3458" t="s">
        <v>7629</v>
      </c>
      <c r="G3458" t="s">
        <v>31</v>
      </c>
      <c r="H3458" t="s">
        <v>32</v>
      </c>
      <c r="I3458" t="s">
        <v>32</v>
      </c>
      <c r="J3458" t="s">
        <v>33</v>
      </c>
      <c r="K3458" t="s">
        <v>8551</v>
      </c>
      <c r="L3458" t="s">
        <v>8542</v>
      </c>
      <c r="M3458" t="s">
        <v>8543</v>
      </c>
      <c r="N3458" t="s">
        <v>32</v>
      </c>
      <c r="O3458">
        <v>0</v>
      </c>
      <c r="P3458">
        <v>0</v>
      </c>
      <c r="Q3458">
        <v>0</v>
      </c>
      <c r="R3458">
        <v>1065</v>
      </c>
      <c r="S3458">
        <v>0</v>
      </c>
      <c r="T3458">
        <f t="shared" ref="T3458:T3521" si="109">SUM(R3458:S3458)</f>
        <v>1065</v>
      </c>
      <c r="U3458">
        <v>261334</v>
      </c>
      <c r="V3458">
        <v>111668</v>
      </c>
      <c r="W3458" s="3">
        <v>-7.1018726880000003</v>
      </c>
      <c r="X3458" s="3">
        <v>52.253573279999998</v>
      </c>
      <c r="Y3458" t="s">
        <v>8544</v>
      </c>
      <c r="Z3458" t="str">
        <f t="shared" si="108"/>
        <v>Catholic</v>
      </c>
    </row>
    <row r="3459" spans="1:26" x14ac:dyDescent="0.35">
      <c r="A3459">
        <v>326</v>
      </c>
      <c r="B3459" t="s">
        <v>9406</v>
      </c>
      <c r="C3459" t="s">
        <v>8898</v>
      </c>
      <c r="D3459" s="1">
        <v>100</v>
      </c>
      <c r="E3459" s="1" t="s">
        <v>9407</v>
      </c>
      <c r="F3459" t="s">
        <v>7629</v>
      </c>
      <c r="G3459" t="s">
        <v>31</v>
      </c>
      <c r="H3459" t="s">
        <v>32</v>
      </c>
      <c r="I3459" t="str">
        <f>VLOOKUP(B3459,'[1]DEIS Post-Primary'!A:C,2,FALSE)</f>
        <v>Y</v>
      </c>
      <c r="J3459" t="s">
        <v>33</v>
      </c>
      <c r="K3459" t="s">
        <v>8541</v>
      </c>
      <c r="L3459" t="s">
        <v>8542</v>
      </c>
      <c r="M3459" t="s">
        <v>8543</v>
      </c>
      <c r="N3459" t="s">
        <v>32</v>
      </c>
      <c r="O3459">
        <v>0</v>
      </c>
      <c r="P3459">
        <v>0</v>
      </c>
      <c r="Q3459">
        <v>0</v>
      </c>
      <c r="R3459">
        <v>0</v>
      </c>
      <c r="S3459">
        <v>436</v>
      </c>
      <c r="T3459">
        <f t="shared" si="109"/>
        <v>436</v>
      </c>
      <c r="U3459">
        <v>259684</v>
      </c>
      <c r="V3459">
        <v>111487</v>
      </c>
      <c r="W3459" s="3">
        <v>-7.1260628779999999</v>
      </c>
      <c r="X3459" s="3">
        <v>52.252128190000001</v>
      </c>
      <c r="Y3459" t="s">
        <v>8544</v>
      </c>
      <c r="Z3459" t="str">
        <f t="shared" si="108"/>
        <v>Catholic</v>
      </c>
    </row>
    <row r="3460" spans="1:26" x14ac:dyDescent="0.35">
      <c r="A3460">
        <v>327</v>
      </c>
      <c r="B3460" t="s">
        <v>9408</v>
      </c>
      <c r="C3460" t="s">
        <v>9409</v>
      </c>
      <c r="D3460" s="1">
        <v>84</v>
      </c>
      <c r="E3460" s="1" t="s">
        <v>9410</v>
      </c>
      <c r="F3460" t="s">
        <v>7629</v>
      </c>
      <c r="G3460" t="s">
        <v>31</v>
      </c>
      <c r="H3460" t="s">
        <v>32</v>
      </c>
      <c r="I3460" t="str">
        <f>VLOOKUP(B3460,'[1]DEIS Post-Primary'!A:C,2,FALSE)</f>
        <v>Y</v>
      </c>
      <c r="J3460" t="s">
        <v>33</v>
      </c>
      <c r="K3460" t="s">
        <v>8541</v>
      </c>
      <c r="L3460" t="s">
        <v>8542</v>
      </c>
      <c r="M3460" t="s">
        <v>8543</v>
      </c>
      <c r="N3460" t="s">
        <v>32</v>
      </c>
      <c r="O3460">
        <v>0</v>
      </c>
      <c r="P3460">
        <v>0</v>
      </c>
      <c r="Q3460">
        <v>0</v>
      </c>
      <c r="R3460">
        <v>0</v>
      </c>
      <c r="S3460">
        <v>553</v>
      </c>
      <c r="T3460">
        <f t="shared" si="109"/>
        <v>553</v>
      </c>
      <c r="U3460">
        <v>259765</v>
      </c>
      <c r="V3460">
        <v>112360</v>
      </c>
      <c r="W3460" s="3">
        <v>-7.124722555</v>
      </c>
      <c r="X3460" s="3">
        <v>52.259963839999998</v>
      </c>
      <c r="Y3460" t="s">
        <v>8544</v>
      </c>
      <c r="Z3460" t="str">
        <f t="shared" si="108"/>
        <v>Catholic</v>
      </c>
    </row>
    <row r="3461" spans="1:26" x14ac:dyDescent="0.35">
      <c r="A3461">
        <v>328</v>
      </c>
      <c r="B3461" t="s">
        <v>9411</v>
      </c>
      <c r="C3461" t="s">
        <v>9412</v>
      </c>
      <c r="D3461" s="1">
        <f>VLOOKUP(C3461,'[1]Progression Data'!A:D,4,FALSE)</f>
        <v>89</v>
      </c>
      <c r="E3461" s="1" t="s">
        <v>9413</v>
      </c>
      <c r="F3461" t="s">
        <v>7629</v>
      </c>
      <c r="G3461" t="s">
        <v>31</v>
      </c>
      <c r="H3461" t="s">
        <v>32</v>
      </c>
      <c r="I3461" t="s">
        <v>32</v>
      </c>
      <c r="J3461" t="s">
        <v>33</v>
      </c>
      <c r="K3461" t="s">
        <v>8541</v>
      </c>
      <c r="L3461" t="s">
        <v>8542</v>
      </c>
      <c r="M3461" t="s">
        <v>8543</v>
      </c>
      <c r="N3461" t="s">
        <v>32</v>
      </c>
      <c r="O3461">
        <v>0</v>
      </c>
      <c r="P3461">
        <v>0</v>
      </c>
      <c r="Q3461">
        <v>0</v>
      </c>
      <c r="R3461">
        <v>0</v>
      </c>
      <c r="S3461">
        <v>866</v>
      </c>
      <c r="T3461">
        <f t="shared" si="109"/>
        <v>866</v>
      </c>
      <c r="U3461">
        <v>260586</v>
      </c>
      <c r="V3461">
        <v>110807</v>
      </c>
      <c r="W3461" s="3">
        <v>-7.1129787090000001</v>
      </c>
      <c r="X3461" s="3">
        <v>52.245919489999999</v>
      </c>
      <c r="Y3461" t="s">
        <v>8544</v>
      </c>
      <c r="Z3461" t="str">
        <f t="shared" si="108"/>
        <v>Catholic</v>
      </c>
    </row>
    <row r="3462" spans="1:26" x14ac:dyDescent="0.35">
      <c r="A3462">
        <v>329</v>
      </c>
      <c r="B3462" t="s">
        <v>9414</v>
      </c>
      <c r="C3462" t="s">
        <v>9415</v>
      </c>
      <c r="D3462" s="1">
        <f>VLOOKUP(C3462,'[1]Progression Data'!A:D,4,FALSE)</f>
        <v>68</v>
      </c>
      <c r="E3462" s="1" t="s">
        <v>9416</v>
      </c>
      <c r="F3462" t="s">
        <v>7629</v>
      </c>
      <c r="G3462" t="s">
        <v>7827</v>
      </c>
      <c r="H3462" t="s">
        <v>32</v>
      </c>
      <c r="I3462" t="s">
        <v>32</v>
      </c>
      <c r="J3462" t="s">
        <v>33</v>
      </c>
      <c r="K3462" t="s">
        <v>8551</v>
      </c>
      <c r="L3462" t="s">
        <v>8551</v>
      </c>
      <c r="M3462" t="s">
        <v>8543</v>
      </c>
      <c r="N3462" t="s">
        <v>80</v>
      </c>
      <c r="O3462">
        <v>0</v>
      </c>
      <c r="P3462">
        <v>11210</v>
      </c>
      <c r="Q3462">
        <v>0</v>
      </c>
      <c r="R3462">
        <v>144</v>
      </c>
      <c r="S3462">
        <v>137</v>
      </c>
      <c r="T3462">
        <f t="shared" si="109"/>
        <v>281</v>
      </c>
      <c r="U3462">
        <v>261459</v>
      </c>
      <c r="V3462">
        <v>111417</v>
      </c>
      <c r="W3462" s="3">
        <v>-7.1000881739999997</v>
      </c>
      <c r="X3462" s="3">
        <v>52.251303970000002</v>
      </c>
      <c r="Y3462" t="s">
        <v>8544</v>
      </c>
      <c r="Z3462" t="str">
        <f t="shared" si="108"/>
        <v>Minority</v>
      </c>
    </row>
    <row r="3463" spans="1:26" x14ac:dyDescent="0.35">
      <c r="A3463">
        <v>330</v>
      </c>
      <c r="B3463" t="s">
        <v>9417</v>
      </c>
      <c r="C3463" t="s">
        <v>9418</v>
      </c>
      <c r="D3463" s="1">
        <f>VLOOKUP(C3463,'[1]Progression Data'!A:D,4,FALSE)</f>
        <v>71</v>
      </c>
      <c r="E3463" s="1" t="s">
        <v>9419</v>
      </c>
      <c r="F3463" t="s">
        <v>6828</v>
      </c>
      <c r="G3463" t="s">
        <v>31</v>
      </c>
      <c r="H3463" t="s">
        <v>32</v>
      </c>
      <c r="I3463" t="s">
        <v>32</v>
      </c>
      <c r="J3463" t="s">
        <v>33</v>
      </c>
      <c r="K3463" t="s">
        <v>8537</v>
      </c>
      <c r="L3463" t="s">
        <v>8542</v>
      </c>
      <c r="M3463" t="s">
        <v>8543</v>
      </c>
      <c r="N3463" t="s">
        <v>32</v>
      </c>
      <c r="O3463">
        <v>0</v>
      </c>
      <c r="P3463">
        <v>0</v>
      </c>
      <c r="Q3463">
        <v>0</v>
      </c>
      <c r="R3463">
        <v>364</v>
      </c>
      <c r="S3463">
        <v>0</v>
      </c>
      <c r="T3463">
        <f t="shared" si="109"/>
        <v>364</v>
      </c>
      <c r="U3463">
        <v>187101</v>
      </c>
      <c r="V3463">
        <v>264059</v>
      </c>
      <c r="W3463" s="3">
        <v>-8.1949544329999995</v>
      </c>
      <c r="X3463" s="3">
        <v>53.62615667</v>
      </c>
      <c r="Y3463" t="s">
        <v>8544</v>
      </c>
      <c r="Z3463" t="str">
        <f t="shared" si="108"/>
        <v>Catholic</v>
      </c>
    </row>
    <row r="3464" spans="1:26" x14ac:dyDescent="0.35">
      <c r="A3464">
        <v>331</v>
      </c>
      <c r="B3464" t="s">
        <v>9420</v>
      </c>
      <c r="C3464" t="s">
        <v>9421</v>
      </c>
      <c r="D3464" s="1">
        <v>92</v>
      </c>
      <c r="E3464" s="1" t="s">
        <v>9422</v>
      </c>
      <c r="F3464" t="s">
        <v>6828</v>
      </c>
      <c r="G3464" t="s">
        <v>31</v>
      </c>
      <c r="H3464" t="s">
        <v>32</v>
      </c>
      <c r="I3464" t="s">
        <v>32</v>
      </c>
      <c r="J3464" t="s">
        <v>33</v>
      </c>
      <c r="K3464" t="s">
        <v>8541</v>
      </c>
      <c r="L3464" t="s">
        <v>8542</v>
      </c>
      <c r="M3464" t="s">
        <v>8543</v>
      </c>
      <c r="N3464" t="s">
        <v>32</v>
      </c>
      <c r="O3464">
        <v>0</v>
      </c>
      <c r="P3464">
        <v>0</v>
      </c>
      <c r="Q3464">
        <v>0</v>
      </c>
      <c r="R3464">
        <v>0</v>
      </c>
      <c r="S3464">
        <v>585</v>
      </c>
      <c r="T3464">
        <f t="shared" si="109"/>
        <v>585</v>
      </c>
      <c r="U3464">
        <v>186979</v>
      </c>
      <c r="V3464">
        <v>264170</v>
      </c>
      <c r="W3464" s="3">
        <v>-8.1968029589999993</v>
      </c>
      <c r="X3464" s="3">
        <v>53.62715094</v>
      </c>
      <c r="Y3464" t="s">
        <v>8544</v>
      </c>
      <c r="Z3464" t="str">
        <f t="shared" si="108"/>
        <v>Catholic</v>
      </c>
    </row>
    <row r="3465" spans="1:26" x14ac:dyDescent="0.35">
      <c r="A3465">
        <v>332</v>
      </c>
      <c r="B3465" t="s">
        <v>9423</v>
      </c>
      <c r="C3465" t="s">
        <v>1982</v>
      </c>
      <c r="D3465" s="1">
        <v>88</v>
      </c>
      <c r="E3465" s="1" t="s">
        <v>9424</v>
      </c>
      <c r="F3465" t="s">
        <v>6828</v>
      </c>
      <c r="G3465" t="s">
        <v>31</v>
      </c>
      <c r="H3465" t="s">
        <v>32</v>
      </c>
      <c r="I3465" t="s">
        <v>32</v>
      </c>
      <c r="J3465" t="s">
        <v>33</v>
      </c>
      <c r="K3465" t="s">
        <v>8551</v>
      </c>
      <c r="L3465" t="s">
        <v>8542</v>
      </c>
      <c r="M3465" t="s">
        <v>8543</v>
      </c>
      <c r="N3465" t="s">
        <v>32</v>
      </c>
      <c r="O3465">
        <v>0</v>
      </c>
      <c r="P3465">
        <v>0</v>
      </c>
      <c r="Q3465">
        <v>0</v>
      </c>
      <c r="R3465">
        <v>248</v>
      </c>
      <c r="S3465">
        <v>215</v>
      </c>
      <c r="T3465">
        <f t="shared" si="109"/>
        <v>463</v>
      </c>
      <c r="U3465">
        <v>192636</v>
      </c>
      <c r="V3465">
        <v>280891</v>
      </c>
      <c r="W3465" s="3">
        <v>-8.1116988439999993</v>
      </c>
      <c r="X3465" s="3">
        <v>53.777489770000003</v>
      </c>
      <c r="Y3465" t="s">
        <v>8544</v>
      </c>
      <c r="Z3465" t="str">
        <f t="shared" si="108"/>
        <v>Catholic</v>
      </c>
    </row>
    <row r="3466" spans="1:26" x14ac:dyDescent="0.35">
      <c r="A3466">
        <v>333</v>
      </c>
      <c r="B3466" t="s">
        <v>9425</v>
      </c>
      <c r="C3466" t="s">
        <v>8725</v>
      </c>
      <c r="D3466" s="1">
        <v>78</v>
      </c>
      <c r="E3466" s="1" t="s">
        <v>9426</v>
      </c>
      <c r="F3466" t="s">
        <v>7057</v>
      </c>
      <c r="G3466" t="s">
        <v>31</v>
      </c>
      <c r="H3466" t="s">
        <v>32</v>
      </c>
      <c r="I3466" t="s">
        <v>32</v>
      </c>
      <c r="J3466" t="s">
        <v>33</v>
      </c>
      <c r="K3466" t="s">
        <v>8551</v>
      </c>
      <c r="L3466" t="s">
        <v>8542</v>
      </c>
      <c r="M3466" t="s">
        <v>8543</v>
      </c>
      <c r="N3466" t="s">
        <v>32</v>
      </c>
      <c r="O3466">
        <v>0</v>
      </c>
      <c r="P3466">
        <v>0</v>
      </c>
      <c r="Q3466">
        <v>0</v>
      </c>
      <c r="R3466">
        <v>148</v>
      </c>
      <c r="S3466">
        <v>112</v>
      </c>
      <c r="T3466">
        <f t="shared" si="109"/>
        <v>260</v>
      </c>
      <c r="U3466">
        <v>166692</v>
      </c>
      <c r="V3466">
        <v>329207</v>
      </c>
      <c r="W3466" s="3">
        <v>-8.5104951270000004</v>
      </c>
      <c r="X3466" s="3">
        <v>54.210532180000001</v>
      </c>
      <c r="Y3466" t="s">
        <v>8544</v>
      </c>
      <c r="Z3466" t="str">
        <f t="shared" si="108"/>
        <v>Catholic</v>
      </c>
    </row>
    <row r="3467" spans="1:26" x14ac:dyDescent="0.35">
      <c r="A3467">
        <v>334</v>
      </c>
      <c r="B3467" t="s">
        <v>9427</v>
      </c>
      <c r="C3467" t="s">
        <v>9018</v>
      </c>
      <c r="D3467" s="1">
        <v>71</v>
      </c>
      <c r="E3467" s="1" t="s">
        <v>9428</v>
      </c>
      <c r="F3467" t="s">
        <v>7057</v>
      </c>
      <c r="G3467" t="s">
        <v>31</v>
      </c>
      <c r="H3467" t="s">
        <v>32</v>
      </c>
      <c r="I3467" t="s">
        <v>32</v>
      </c>
      <c r="J3467" t="s">
        <v>33</v>
      </c>
      <c r="K3467" t="s">
        <v>8551</v>
      </c>
      <c r="L3467" t="s">
        <v>8542</v>
      </c>
      <c r="M3467" t="s">
        <v>8543</v>
      </c>
      <c r="N3467" t="s">
        <v>32</v>
      </c>
      <c r="O3467">
        <v>0</v>
      </c>
      <c r="P3467">
        <v>0</v>
      </c>
      <c r="Q3467">
        <v>0</v>
      </c>
      <c r="R3467">
        <v>123</v>
      </c>
      <c r="S3467">
        <v>120</v>
      </c>
      <c r="T3467">
        <f t="shared" si="109"/>
        <v>243</v>
      </c>
      <c r="U3467">
        <v>166487</v>
      </c>
      <c r="V3467">
        <v>316165</v>
      </c>
      <c r="W3467" s="3">
        <v>-8.5121885539999997</v>
      </c>
      <c r="X3467" s="3">
        <v>54.093357079999997</v>
      </c>
      <c r="Y3467" t="s">
        <v>8544</v>
      </c>
      <c r="Z3467" t="str">
        <f t="shared" ref="Z3467:Z3530" si="110">IF(G3467=$G$5,$G$5,IF(G3467=$G$227,$G$232,IF(G3467=$G$750,$G$750,"Minority")))</f>
        <v>Catholic</v>
      </c>
    </row>
    <row r="3468" spans="1:26" x14ac:dyDescent="0.35">
      <c r="A3468">
        <v>335</v>
      </c>
      <c r="B3468" t="s">
        <v>9429</v>
      </c>
      <c r="C3468" t="s">
        <v>9156</v>
      </c>
      <c r="D3468" s="1">
        <v>85</v>
      </c>
      <c r="E3468" s="1" t="s">
        <v>9430</v>
      </c>
      <c r="F3468" t="s">
        <v>7057</v>
      </c>
      <c r="G3468" t="s">
        <v>31</v>
      </c>
      <c r="H3468" t="s">
        <v>32</v>
      </c>
      <c r="I3468" t="s">
        <v>32</v>
      </c>
      <c r="J3468" t="s">
        <v>33</v>
      </c>
      <c r="K3468" t="s">
        <v>8551</v>
      </c>
      <c r="L3468" t="s">
        <v>8542</v>
      </c>
      <c r="M3468" t="s">
        <v>8543</v>
      </c>
      <c r="N3468" t="s">
        <v>32</v>
      </c>
      <c r="O3468">
        <v>0</v>
      </c>
      <c r="P3468">
        <v>0</v>
      </c>
      <c r="Q3468">
        <v>0</v>
      </c>
      <c r="R3468">
        <v>171</v>
      </c>
      <c r="S3468">
        <v>183</v>
      </c>
      <c r="T3468">
        <f t="shared" si="109"/>
        <v>354</v>
      </c>
      <c r="U3468">
        <v>128779</v>
      </c>
      <c r="V3468">
        <v>330158</v>
      </c>
      <c r="W3468" s="3">
        <v>-9.0917084769999992</v>
      </c>
      <c r="X3468" s="3">
        <v>54.215211879999998</v>
      </c>
      <c r="Y3468" t="s">
        <v>8544</v>
      </c>
      <c r="Z3468" t="str">
        <f t="shared" si="110"/>
        <v>Catholic</v>
      </c>
    </row>
    <row r="3469" spans="1:26" x14ac:dyDescent="0.35">
      <c r="A3469">
        <v>336</v>
      </c>
      <c r="B3469" t="s">
        <v>9431</v>
      </c>
      <c r="C3469" t="s">
        <v>9432</v>
      </c>
      <c r="D3469" s="1">
        <f>VLOOKUP(C3469,'[1]Progression Data'!A:D,4,FALSE)</f>
        <v>75</v>
      </c>
      <c r="E3469" s="1" t="s">
        <v>9433</v>
      </c>
      <c r="F3469" t="s">
        <v>7057</v>
      </c>
      <c r="G3469" t="s">
        <v>31</v>
      </c>
      <c r="H3469" t="s">
        <v>32</v>
      </c>
      <c r="I3469" t="s">
        <v>32</v>
      </c>
      <c r="J3469" t="s">
        <v>33</v>
      </c>
      <c r="K3469" t="s">
        <v>8537</v>
      </c>
      <c r="L3469" t="s">
        <v>8542</v>
      </c>
      <c r="M3469" t="s">
        <v>8543</v>
      </c>
      <c r="N3469" t="s">
        <v>32</v>
      </c>
      <c r="O3469">
        <v>0</v>
      </c>
      <c r="P3469">
        <v>0</v>
      </c>
      <c r="Q3469">
        <v>0</v>
      </c>
      <c r="R3469">
        <v>782</v>
      </c>
      <c r="S3469">
        <v>0</v>
      </c>
      <c r="T3469">
        <f t="shared" si="109"/>
        <v>782</v>
      </c>
      <c r="U3469">
        <v>168793</v>
      </c>
      <c r="V3469">
        <v>335453</v>
      </c>
      <c r="W3469" s="3">
        <v>-8.4789447639999995</v>
      </c>
      <c r="X3469" s="3">
        <v>54.266774210000001</v>
      </c>
      <c r="Y3469" t="s">
        <v>8544</v>
      </c>
      <c r="Z3469" t="str">
        <f t="shared" si="110"/>
        <v>Catholic</v>
      </c>
    </row>
    <row r="3470" spans="1:26" x14ac:dyDescent="0.35">
      <c r="A3470">
        <v>337</v>
      </c>
      <c r="B3470" t="s">
        <v>9434</v>
      </c>
      <c r="C3470" t="s">
        <v>9435</v>
      </c>
      <c r="D3470" s="1">
        <f>VLOOKUP(C3470,'[1]Progression Data'!A:D,4,FALSE)</f>
        <v>100</v>
      </c>
      <c r="E3470" s="1" t="s">
        <v>9436</v>
      </c>
      <c r="F3470" t="s">
        <v>7057</v>
      </c>
      <c r="G3470" t="s">
        <v>31</v>
      </c>
      <c r="H3470" t="s">
        <v>32</v>
      </c>
      <c r="I3470" t="s">
        <v>32</v>
      </c>
      <c r="J3470" t="s">
        <v>33</v>
      </c>
      <c r="K3470" t="s">
        <v>8541</v>
      </c>
      <c r="L3470" t="s">
        <v>8542</v>
      </c>
      <c r="M3470" t="s">
        <v>8543</v>
      </c>
      <c r="N3470" t="s">
        <v>32</v>
      </c>
      <c r="O3470">
        <v>0</v>
      </c>
      <c r="P3470">
        <v>0</v>
      </c>
      <c r="Q3470">
        <v>0</v>
      </c>
      <c r="R3470">
        <v>0</v>
      </c>
      <c r="S3470">
        <v>741</v>
      </c>
      <c r="T3470">
        <f t="shared" si="109"/>
        <v>741</v>
      </c>
      <c r="U3470">
        <v>168273</v>
      </c>
      <c r="V3470">
        <v>336431</v>
      </c>
      <c r="W3470" s="3">
        <v>-8.4870286420000003</v>
      </c>
      <c r="X3470" s="3">
        <v>54.275527889999999</v>
      </c>
      <c r="Y3470" t="s">
        <v>8544</v>
      </c>
      <c r="Z3470" t="str">
        <f t="shared" si="110"/>
        <v>Catholic</v>
      </c>
    </row>
    <row r="3471" spans="1:26" x14ac:dyDescent="0.35">
      <c r="A3471">
        <v>338</v>
      </c>
      <c r="B3471" t="s">
        <v>9437</v>
      </c>
      <c r="C3471" t="s">
        <v>9184</v>
      </c>
      <c r="D3471" s="1">
        <f>VLOOKUP(C3471,'[1]Progression Data'!A:D,4,FALSE)</f>
        <v>91</v>
      </c>
      <c r="E3471" s="1" t="s">
        <v>9438</v>
      </c>
      <c r="F3471" t="s">
        <v>7057</v>
      </c>
      <c r="G3471" t="s">
        <v>31</v>
      </c>
      <c r="H3471" t="s">
        <v>32</v>
      </c>
      <c r="I3471" t="s">
        <v>32</v>
      </c>
      <c r="J3471" t="s">
        <v>33</v>
      </c>
      <c r="K3471" t="s">
        <v>8551</v>
      </c>
      <c r="L3471" t="s">
        <v>8542</v>
      </c>
      <c r="M3471" t="s">
        <v>8543</v>
      </c>
      <c r="N3471" t="s">
        <v>32</v>
      </c>
      <c r="O3471">
        <v>0</v>
      </c>
      <c r="P3471">
        <v>0</v>
      </c>
      <c r="Q3471">
        <v>0</v>
      </c>
      <c r="R3471">
        <v>21</v>
      </c>
      <c r="S3471">
        <v>361</v>
      </c>
      <c r="T3471">
        <f t="shared" si="109"/>
        <v>382</v>
      </c>
      <c r="U3471">
        <v>169626</v>
      </c>
      <c r="V3471">
        <v>335486</v>
      </c>
      <c r="W3471" s="3">
        <v>-8.4661642409999995</v>
      </c>
      <c r="X3471" s="3">
        <v>54.267120759999997</v>
      </c>
      <c r="Y3471" t="s">
        <v>8544</v>
      </c>
      <c r="Z3471" t="str">
        <f t="shared" si="110"/>
        <v>Catholic</v>
      </c>
    </row>
    <row r="3472" spans="1:26" x14ac:dyDescent="0.35">
      <c r="A3472">
        <v>339</v>
      </c>
      <c r="B3472" t="s">
        <v>9439</v>
      </c>
      <c r="C3472" t="s">
        <v>9440</v>
      </c>
      <c r="D3472" s="1">
        <f>VLOOKUP(C3472,'[1]Progression Data'!A:D,4,FALSE)</f>
        <v>97</v>
      </c>
      <c r="E3472" s="1" t="s">
        <v>9441</v>
      </c>
      <c r="F3472" t="s">
        <v>7057</v>
      </c>
      <c r="G3472" t="s">
        <v>57</v>
      </c>
      <c r="H3472" t="s">
        <v>32</v>
      </c>
      <c r="I3472" t="s">
        <v>32</v>
      </c>
      <c r="J3472" t="s">
        <v>33</v>
      </c>
      <c r="K3472" t="s">
        <v>8551</v>
      </c>
      <c r="L3472" t="s">
        <v>8551</v>
      </c>
      <c r="M3472" t="s">
        <v>8543</v>
      </c>
      <c r="N3472" t="s">
        <v>80</v>
      </c>
      <c r="O3472">
        <v>3750</v>
      </c>
      <c r="P3472">
        <v>0</v>
      </c>
      <c r="Q3472">
        <v>9700</v>
      </c>
      <c r="R3472">
        <v>247</v>
      </c>
      <c r="S3472">
        <v>161</v>
      </c>
      <c r="T3472">
        <f t="shared" si="109"/>
        <v>408</v>
      </c>
      <c r="U3472">
        <v>169890</v>
      </c>
      <c r="V3472">
        <v>336142</v>
      </c>
      <c r="W3472" s="3">
        <v>-8.4621785799999998</v>
      </c>
      <c r="X3472" s="3">
        <v>54.273029399999999</v>
      </c>
      <c r="Y3472" t="s">
        <v>8544</v>
      </c>
      <c r="Z3472" t="str">
        <f t="shared" si="110"/>
        <v>Minority</v>
      </c>
    </row>
    <row r="3473" spans="1:26" x14ac:dyDescent="0.35">
      <c r="A3473">
        <v>340</v>
      </c>
      <c r="B3473" t="s">
        <v>9442</v>
      </c>
      <c r="C3473" t="s">
        <v>8898</v>
      </c>
      <c r="D3473" s="1">
        <v>64</v>
      </c>
      <c r="E3473" s="1" t="s">
        <v>9443</v>
      </c>
      <c r="F3473" t="s">
        <v>7237</v>
      </c>
      <c r="G3473" t="s">
        <v>31</v>
      </c>
      <c r="H3473" t="s">
        <v>32</v>
      </c>
      <c r="I3473" t="str">
        <f>VLOOKUP(B3473,'[1]DEIS Post-Primary'!A:C,2,FALSE)</f>
        <v>Y</v>
      </c>
      <c r="J3473" t="s">
        <v>33</v>
      </c>
      <c r="K3473" t="s">
        <v>8551</v>
      </c>
      <c r="L3473" t="s">
        <v>8542</v>
      </c>
      <c r="M3473" t="s">
        <v>8543</v>
      </c>
      <c r="N3473" t="s">
        <v>32</v>
      </c>
      <c r="O3473">
        <v>0</v>
      </c>
      <c r="P3473">
        <v>0</v>
      </c>
      <c r="Q3473">
        <v>0</v>
      </c>
      <c r="R3473">
        <v>119</v>
      </c>
      <c r="S3473">
        <v>99</v>
      </c>
      <c r="T3473">
        <f t="shared" si="109"/>
        <v>218</v>
      </c>
      <c r="U3473">
        <v>229505</v>
      </c>
      <c r="V3473">
        <v>148728</v>
      </c>
      <c r="W3473" s="3">
        <v>-7.5646616719999997</v>
      </c>
      <c r="X3473" s="3">
        <v>52.589225220000003</v>
      </c>
      <c r="Y3473" t="s">
        <v>8544</v>
      </c>
      <c r="Z3473" t="str">
        <f t="shared" si="110"/>
        <v>Catholic</v>
      </c>
    </row>
    <row r="3474" spans="1:26" x14ac:dyDescent="0.35">
      <c r="A3474">
        <v>341</v>
      </c>
      <c r="B3474" t="s">
        <v>9444</v>
      </c>
      <c r="C3474" t="s">
        <v>8611</v>
      </c>
      <c r="D3474" s="1">
        <v>65</v>
      </c>
      <c r="E3474" s="1" t="s">
        <v>9445</v>
      </c>
      <c r="F3474" t="s">
        <v>7237</v>
      </c>
      <c r="G3474" t="s">
        <v>31</v>
      </c>
      <c r="H3474" t="s">
        <v>32</v>
      </c>
      <c r="I3474" t="s">
        <v>32</v>
      </c>
      <c r="J3474" t="s">
        <v>33</v>
      </c>
      <c r="K3474" t="s">
        <v>8551</v>
      </c>
      <c r="L3474" t="s">
        <v>8542</v>
      </c>
      <c r="M3474" t="s">
        <v>8543</v>
      </c>
      <c r="N3474" t="s">
        <v>32</v>
      </c>
      <c r="O3474">
        <v>0</v>
      </c>
      <c r="P3474">
        <v>0</v>
      </c>
      <c r="Q3474">
        <v>0</v>
      </c>
      <c r="R3474">
        <v>145</v>
      </c>
      <c r="S3474">
        <v>111</v>
      </c>
      <c r="T3474">
        <f t="shared" si="109"/>
        <v>256</v>
      </c>
      <c r="U3474">
        <v>202830</v>
      </c>
      <c r="V3474">
        <v>166393</v>
      </c>
      <c r="W3474" s="3">
        <v>-7.9580918709999997</v>
      </c>
      <c r="X3474" s="3">
        <v>52.748756</v>
      </c>
      <c r="Y3474" t="s">
        <v>8544</v>
      </c>
      <c r="Z3474" t="str">
        <f t="shared" si="110"/>
        <v>Catholic</v>
      </c>
    </row>
    <row r="3475" spans="1:26" x14ac:dyDescent="0.35">
      <c r="A3475">
        <v>342</v>
      </c>
      <c r="B3475" t="s">
        <v>9446</v>
      </c>
      <c r="C3475" t="s">
        <v>9447</v>
      </c>
      <c r="D3475" s="1">
        <f>VLOOKUP(C3475,'[1]Progression Data'!A:D,4,FALSE)</f>
        <v>71</v>
      </c>
      <c r="E3475" s="1" t="s">
        <v>9448</v>
      </c>
      <c r="F3475" t="s">
        <v>7237</v>
      </c>
      <c r="G3475" t="s">
        <v>31</v>
      </c>
      <c r="H3475" t="s">
        <v>32</v>
      </c>
      <c r="I3475" t="s">
        <v>32</v>
      </c>
      <c r="J3475" t="s">
        <v>33</v>
      </c>
      <c r="K3475" t="s">
        <v>8537</v>
      </c>
      <c r="L3475" t="s">
        <v>8542</v>
      </c>
      <c r="M3475" t="s">
        <v>8543</v>
      </c>
      <c r="N3475" t="s">
        <v>32</v>
      </c>
      <c r="O3475">
        <v>0</v>
      </c>
      <c r="P3475">
        <v>0</v>
      </c>
      <c r="Q3475">
        <v>0</v>
      </c>
      <c r="R3475">
        <v>210</v>
      </c>
      <c r="S3475">
        <v>0</v>
      </c>
      <c r="T3475">
        <f t="shared" si="109"/>
        <v>210</v>
      </c>
      <c r="U3475">
        <v>240988</v>
      </c>
      <c r="V3475">
        <v>121977</v>
      </c>
      <c r="W3475" s="3">
        <v>-7.3985276420000003</v>
      </c>
      <c r="X3475" s="3">
        <v>52.348101300000003</v>
      </c>
      <c r="Y3475" t="s">
        <v>8544</v>
      </c>
      <c r="Z3475" t="str">
        <f t="shared" si="110"/>
        <v>Catholic</v>
      </c>
    </row>
    <row r="3476" spans="1:26" x14ac:dyDescent="0.35">
      <c r="A3476">
        <v>343</v>
      </c>
      <c r="B3476" t="s">
        <v>9449</v>
      </c>
      <c r="C3476" t="s">
        <v>1982</v>
      </c>
      <c r="D3476" s="1">
        <v>88</v>
      </c>
      <c r="E3476" s="1" t="s">
        <v>9450</v>
      </c>
      <c r="F3476" t="s">
        <v>7237</v>
      </c>
      <c r="G3476" t="s">
        <v>31</v>
      </c>
      <c r="H3476" t="s">
        <v>32</v>
      </c>
      <c r="I3476" t="str">
        <f>VLOOKUP(B3476,'[1]DEIS Post-Primary'!A:C,2,FALSE)</f>
        <v>Y</v>
      </c>
      <c r="J3476" t="s">
        <v>33</v>
      </c>
      <c r="K3476" t="s">
        <v>8541</v>
      </c>
      <c r="L3476" t="s">
        <v>8542</v>
      </c>
      <c r="M3476" t="s">
        <v>8543</v>
      </c>
      <c r="N3476" t="s">
        <v>32</v>
      </c>
      <c r="O3476">
        <v>0</v>
      </c>
      <c r="P3476">
        <v>0</v>
      </c>
      <c r="Q3476">
        <v>0</v>
      </c>
      <c r="R3476">
        <v>0</v>
      </c>
      <c r="S3476">
        <v>461</v>
      </c>
      <c r="T3476">
        <f t="shared" si="109"/>
        <v>461</v>
      </c>
      <c r="U3476">
        <v>240838</v>
      </c>
      <c r="V3476">
        <v>122215</v>
      </c>
      <c r="W3476" s="3">
        <v>-7.4006997419999996</v>
      </c>
      <c r="X3476" s="3">
        <v>52.350251159999999</v>
      </c>
      <c r="Y3476" t="s">
        <v>8544</v>
      </c>
      <c r="Z3476" t="str">
        <f t="shared" si="110"/>
        <v>Catholic</v>
      </c>
    </row>
    <row r="3477" spans="1:26" x14ac:dyDescent="0.35">
      <c r="A3477">
        <v>344</v>
      </c>
      <c r="B3477" t="s">
        <v>9451</v>
      </c>
      <c r="C3477" t="s">
        <v>9452</v>
      </c>
      <c r="D3477" s="1">
        <f>VLOOKUP(C3477,'[1]Progression Data'!A:D,4,FALSE)</f>
        <v>85</v>
      </c>
      <c r="E3477" s="1" t="s">
        <v>9453</v>
      </c>
      <c r="F3477" t="s">
        <v>7237</v>
      </c>
      <c r="G3477" t="s">
        <v>31</v>
      </c>
      <c r="H3477" t="s">
        <v>32</v>
      </c>
      <c r="I3477" t="s">
        <v>32</v>
      </c>
      <c r="J3477" t="s">
        <v>33</v>
      </c>
      <c r="K3477" t="s">
        <v>8551</v>
      </c>
      <c r="L3477" t="s">
        <v>8551</v>
      </c>
      <c r="M3477" t="s">
        <v>8543</v>
      </c>
      <c r="N3477" t="s">
        <v>80</v>
      </c>
      <c r="O3477">
        <v>6950</v>
      </c>
      <c r="P3477">
        <v>14176</v>
      </c>
      <c r="Q3477">
        <v>15279</v>
      </c>
      <c r="R3477">
        <v>403</v>
      </c>
      <c r="S3477">
        <v>102</v>
      </c>
      <c r="T3477">
        <f t="shared" si="109"/>
        <v>505</v>
      </c>
      <c r="U3477">
        <v>207274</v>
      </c>
      <c r="V3477">
        <v>134042</v>
      </c>
      <c r="W3477" s="3">
        <v>-7.8929936749999996</v>
      </c>
      <c r="X3477" s="3">
        <v>52.458004899999999</v>
      </c>
      <c r="Y3477" t="s">
        <v>8544</v>
      </c>
      <c r="Z3477" t="str">
        <f t="shared" si="110"/>
        <v>Catholic</v>
      </c>
    </row>
    <row r="3478" spans="1:26" x14ac:dyDescent="0.35">
      <c r="A3478">
        <v>345</v>
      </c>
      <c r="B3478" t="s">
        <v>9454</v>
      </c>
      <c r="C3478" t="s">
        <v>9455</v>
      </c>
      <c r="D3478" s="1">
        <f>VLOOKUP(C3478,'[1]Progression Data'!A:D,4,FALSE)</f>
        <v>70</v>
      </c>
      <c r="E3478" s="1" t="s">
        <v>9456</v>
      </c>
      <c r="F3478" t="s">
        <v>7237</v>
      </c>
      <c r="G3478" t="s">
        <v>31</v>
      </c>
      <c r="H3478" t="s">
        <v>32</v>
      </c>
      <c r="I3478" t="s">
        <v>32</v>
      </c>
      <c r="J3478" t="s">
        <v>33</v>
      </c>
      <c r="K3478" t="s">
        <v>8537</v>
      </c>
      <c r="L3478" t="s">
        <v>8542</v>
      </c>
      <c r="M3478" t="s">
        <v>8543</v>
      </c>
      <c r="N3478" t="s">
        <v>32</v>
      </c>
      <c r="O3478">
        <v>0</v>
      </c>
      <c r="P3478">
        <v>0</v>
      </c>
      <c r="Q3478">
        <v>0</v>
      </c>
      <c r="R3478">
        <v>726</v>
      </c>
      <c r="S3478">
        <v>0</v>
      </c>
      <c r="T3478">
        <f t="shared" si="109"/>
        <v>726</v>
      </c>
      <c r="U3478">
        <v>220564</v>
      </c>
      <c r="V3478">
        <v>122808</v>
      </c>
      <c r="W3478" s="3">
        <v>-7.6981790019999998</v>
      </c>
      <c r="X3478" s="3">
        <v>52.356714400000001</v>
      </c>
      <c r="Y3478" t="s">
        <v>8544</v>
      </c>
      <c r="Z3478" t="str">
        <f t="shared" si="110"/>
        <v>Catholic</v>
      </c>
    </row>
    <row r="3479" spans="1:26" x14ac:dyDescent="0.35">
      <c r="A3479">
        <v>346</v>
      </c>
      <c r="B3479" t="s">
        <v>9457</v>
      </c>
      <c r="C3479" t="s">
        <v>8539</v>
      </c>
      <c r="D3479" s="1">
        <v>97</v>
      </c>
      <c r="E3479" s="1" t="s">
        <v>9458</v>
      </c>
      <c r="F3479" t="s">
        <v>7237</v>
      </c>
      <c r="G3479" t="s">
        <v>31</v>
      </c>
      <c r="H3479" t="s">
        <v>32</v>
      </c>
      <c r="I3479" t="s">
        <v>32</v>
      </c>
      <c r="J3479" t="s">
        <v>33</v>
      </c>
      <c r="K3479" t="s">
        <v>8541</v>
      </c>
      <c r="L3479" t="s">
        <v>8542</v>
      </c>
      <c r="M3479" t="s">
        <v>8543</v>
      </c>
      <c r="N3479" t="s">
        <v>32</v>
      </c>
      <c r="O3479">
        <v>0</v>
      </c>
      <c r="P3479">
        <v>0</v>
      </c>
      <c r="Q3479">
        <v>0</v>
      </c>
      <c r="R3479">
        <v>0</v>
      </c>
      <c r="S3479">
        <v>509</v>
      </c>
      <c r="T3479">
        <f t="shared" si="109"/>
        <v>509</v>
      </c>
      <c r="U3479">
        <v>220893</v>
      </c>
      <c r="V3479">
        <v>122074</v>
      </c>
      <c r="W3479" s="3">
        <v>-7.6933959390000002</v>
      </c>
      <c r="X3479" s="3">
        <v>52.350105970000001</v>
      </c>
      <c r="Y3479" t="s">
        <v>8544</v>
      </c>
      <c r="Z3479" t="str">
        <f t="shared" si="110"/>
        <v>Catholic</v>
      </c>
    </row>
    <row r="3480" spans="1:26" x14ac:dyDescent="0.35">
      <c r="A3480">
        <v>347</v>
      </c>
      <c r="B3480" t="s">
        <v>9459</v>
      </c>
      <c r="C3480" t="s">
        <v>8898</v>
      </c>
      <c r="D3480" s="1">
        <v>67</v>
      </c>
      <c r="E3480" s="1" t="s">
        <v>9456</v>
      </c>
      <c r="F3480" t="s">
        <v>7237</v>
      </c>
      <c r="G3480" t="s">
        <v>31</v>
      </c>
      <c r="H3480" t="s">
        <v>32</v>
      </c>
      <c r="I3480" t="s">
        <v>32</v>
      </c>
      <c r="J3480" t="s">
        <v>33</v>
      </c>
      <c r="K3480" t="s">
        <v>8541</v>
      </c>
      <c r="L3480" t="s">
        <v>8542</v>
      </c>
      <c r="M3480" t="s">
        <v>8543</v>
      </c>
      <c r="N3480" t="s">
        <v>32</v>
      </c>
      <c r="O3480">
        <v>0</v>
      </c>
      <c r="P3480">
        <v>0</v>
      </c>
      <c r="Q3480">
        <v>0</v>
      </c>
      <c r="R3480">
        <v>0</v>
      </c>
      <c r="S3480">
        <v>503</v>
      </c>
      <c r="T3480">
        <f t="shared" si="109"/>
        <v>503</v>
      </c>
      <c r="U3480">
        <v>219319</v>
      </c>
      <c r="V3480">
        <v>121885</v>
      </c>
      <c r="W3480" s="3">
        <v>-7.7165048809999996</v>
      </c>
      <c r="X3480" s="3">
        <v>52.348465210000001</v>
      </c>
      <c r="Y3480" t="s">
        <v>8544</v>
      </c>
      <c r="Z3480" t="str">
        <f t="shared" si="110"/>
        <v>Catholic</v>
      </c>
    </row>
    <row r="3481" spans="1:26" x14ac:dyDescent="0.35">
      <c r="A3481">
        <v>348</v>
      </c>
      <c r="B3481" t="s">
        <v>9460</v>
      </c>
      <c r="C3481" t="s">
        <v>9461</v>
      </c>
      <c r="D3481" s="1">
        <f>VLOOKUP(C3481,'[1]Progression Data'!A:D,4,FALSE)</f>
        <v>36</v>
      </c>
      <c r="E3481" s="1" t="s">
        <v>9462</v>
      </c>
      <c r="F3481" t="s">
        <v>7237</v>
      </c>
      <c r="G3481" t="s">
        <v>31</v>
      </c>
      <c r="H3481" t="s">
        <v>32</v>
      </c>
      <c r="I3481" t="str">
        <f>VLOOKUP(B3481,'[1]DEIS Post-Primary'!A:C,2,FALSE)</f>
        <v>Y</v>
      </c>
      <c r="J3481" t="s">
        <v>33</v>
      </c>
      <c r="K3481" t="s">
        <v>8551</v>
      </c>
      <c r="L3481" t="s">
        <v>8542</v>
      </c>
      <c r="M3481" t="s">
        <v>8543</v>
      </c>
      <c r="N3481" t="s">
        <v>32</v>
      </c>
      <c r="O3481">
        <v>0</v>
      </c>
      <c r="P3481">
        <v>0</v>
      </c>
      <c r="Q3481">
        <v>0</v>
      </c>
      <c r="R3481">
        <v>47</v>
      </c>
      <c r="S3481">
        <v>52</v>
      </c>
      <c r="T3481">
        <f t="shared" si="109"/>
        <v>99</v>
      </c>
      <c r="U3481">
        <v>220550</v>
      </c>
      <c r="V3481">
        <v>135194</v>
      </c>
      <c r="W3481" s="3">
        <v>-7.6976242389999996</v>
      </c>
      <c r="X3481" s="3">
        <v>52.468019130000002</v>
      </c>
      <c r="Y3481" t="s">
        <v>8544</v>
      </c>
      <c r="Z3481" t="str">
        <f t="shared" si="110"/>
        <v>Catholic</v>
      </c>
    </row>
    <row r="3482" spans="1:26" x14ac:dyDescent="0.35">
      <c r="A3482">
        <v>349</v>
      </c>
      <c r="B3482" t="s">
        <v>9463</v>
      </c>
      <c r="C3482" t="s">
        <v>9464</v>
      </c>
      <c r="D3482" s="1">
        <f>VLOOKUP(C3482,'[1]Progression Data'!A:D,4,FALSE)</f>
        <v>74</v>
      </c>
      <c r="E3482" s="1" t="s">
        <v>9465</v>
      </c>
      <c r="F3482" t="s">
        <v>7237</v>
      </c>
      <c r="G3482" t="s">
        <v>31</v>
      </c>
      <c r="H3482" t="s">
        <v>32</v>
      </c>
      <c r="I3482" t="s">
        <v>32</v>
      </c>
      <c r="J3482" t="s">
        <v>33</v>
      </c>
      <c r="K3482" t="s">
        <v>8537</v>
      </c>
      <c r="L3482" t="s">
        <v>8542</v>
      </c>
      <c r="M3482" t="s">
        <v>8543</v>
      </c>
      <c r="N3482" t="s">
        <v>32</v>
      </c>
      <c r="O3482">
        <v>0</v>
      </c>
      <c r="P3482">
        <v>0</v>
      </c>
      <c r="Q3482">
        <v>0</v>
      </c>
      <c r="R3482">
        <v>483</v>
      </c>
      <c r="S3482">
        <v>0</v>
      </c>
      <c r="T3482">
        <f t="shared" si="109"/>
        <v>483</v>
      </c>
      <c r="U3482">
        <v>187051</v>
      </c>
      <c r="V3482">
        <v>179490</v>
      </c>
      <c r="W3482" s="3">
        <v>-8.1922735190000004</v>
      </c>
      <c r="X3482" s="3">
        <v>52.866294940000003</v>
      </c>
      <c r="Y3482" t="s">
        <v>8544</v>
      </c>
      <c r="Z3482" t="str">
        <f t="shared" si="110"/>
        <v>Catholic</v>
      </c>
    </row>
    <row r="3483" spans="1:26" x14ac:dyDescent="0.35">
      <c r="A3483">
        <v>350</v>
      </c>
      <c r="B3483" t="s">
        <v>9466</v>
      </c>
      <c r="C3483" t="s">
        <v>8780</v>
      </c>
      <c r="D3483" s="1">
        <v>97</v>
      </c>
      <c r="E3483" s="1" t="s">
        <v>9467</v>
      </c>
      <c r="F3483" t="s">
        <v>7237</v>
      </c>
      <c r="G3483" t="s">
        <v>31</v>
      </c>
      <c r="H3483" t="s">
        <v>32</v>
      </c>
      <c r="I3483" t="s">
        <v>32</v>
      </c>
      <c r="J3483" t="s">
        <v>33</v>
      </c>
      <c r="K3483" t="s">
        <v>8541</v>
      </c>
      <c r="L3483" t="s">
        <v>8542</v>
      </c>
      <c r="M3483" t="s">
        <v>8543</v>
      </c>
      <c r="N3483" t="s">
        <v>32</v>
      </c>
      <c r="O3483">
        <v>0</v>
      </c>
      <c r="P3483">
        <v>0</v>
      </c>
      <c r="Q3483">
        <v>0</v>
      </c>
      <c r="R3483">
        <v>0</v>
      </c>
      <c r="S3483">
        <v>585</v>
      </c>
      <c r="T3483">
        <f t="shared" si="109"/>
        <v>585</v>
      </c>
      <c r="U3483">
        <v>186469</v>
      </c>
      <c r="V3483">
        <v>179325</v>
      </c>
      <c r="W3483" s="3">
        <v>-8.2009084530000003</v>
      </c>
      <c r="X3483" s="3">
        <v>52.864798</v>
      </c>
      <c r="Y3483" t="s">
        <v>8544</v>
      </c>
      <c r="Z3483" t="str">
        <f t="shared" si="110"/>
        <v>Catholic</v>
      </c>
    </row>
    <row r="3484" spans="1:26" x14ac:dyDescent="0.35">
      <c r="A3484">
        <v>351</v>
      </c>
      <c r="B3484" t="s">
        <v>9468</v>
      </c>
      <c r="C3484" t="s">
        <v>9059</v>
      </c>
      <c r="D3484" s="1">
        <v>87</v>
      </c>
      <c r="E3484" s="1" t="s">
        <v>9469</v>
      </c>
      <c r="F3484" t="s">
        <v>7237</v>
      </c>
      <c r="G3484" t="s">
        <v>31</v>
      </c>
      <c r="H3484" t="s">
        <v>32</v>
      </c>
      <c r="I3484" t="s">
        <v>32</v>
      </c>
      <c r="J3484" t="s">
        <v>33</v>
      </c>
      <c r="K3484" t="s">
        <v>8551</v>
      </c>
      <c r="L3484" t="s">
        <v>8542</v>
      </c>
      <c r="M3484" t="s">
        <v>8543</v>
      </c>
      <c r="N3484" t="s">
        <v>32</v>
      </c>
      <c r="O3484">
        <v>0</v>
      </c>
      <c r="P3484">
        <v>0</v>
      </c>
      <c r="Q3484">
        <v>0</v>
      </c>
      <c r="R3484">
        <v>262</v>
      </c>
      <c r="S3484">
        <v>263</v>
      </c>
      <c r="T3484">
        <f t="shared" si="109"/>
        <v>525</v>
      </c>
      <c r="U3484">
        <v>172229</v>
      </c>
      <c r="V3484">
        <v>162094</v>
      </c>
      <c r="W3484" s="3">
        <v>-8.4108785830000006</v>
      </c>
      <c r="X3484" s="3">
        <v>52.70942101</v>
      </c>
      <c r="Y3484" t="s">
        <v>8544</v>
      </c>
      <c r="Z3484" t="str">
        <f t="shared" si="110"/>
        <v>Catholic</v>
      </c>
    </row>
    <row r="3485" spans="1:26" x14ac:dyDescent="0.35">
      <c r="A3485">
        <v>352</v>
      </c>
      <c r="B3485" t="s">
        <v>9470</v>
      </c>
      <c r="C3485" t="s">
        <v>9471</v>
      </c>
      <c r="D3485" s="1">
        <f>VLOOKUP(C3485,'[1]Progression Data'!A:D,4,FALSE)</f>
        <v>100</v>
      </c>
      <c r="E3485" s="1" t="s">
        <v>9472</v>
      </c>
      <c r="F3485" t="s">
        <v>7237</v>
      </c>
      <c r="G3485" t="s">
        <v>31</v>
      </c>
      <c r="H3485" t="s">
        <v>32</v>
      </c>
      <c r="I3485" t="s">
        <v>32</v>
      </c>
      <c r="J3485" t="s">
        <v>33</v>
      </c>
      <c r="K3485" t="s">
        <v>8537</v>
      </c>
      <c r="L3485" t="s">
        <v>8884</v>
      </c>
      <c r="M3485" t="s">
        <v>8543</v>
      </c>
      <c r="N3485" t="s">
        <v>80</v>
      </c>
      <c r="O3485">
        <v>8265</v>
      </c>
      <c r="P3485">
        <v>15980</v>
      </c>
      <c r="Q3485">
        <v>16980</v>
      </c>
      <c r="R3485">
        <v>170</v>
      </c>
      <c r="S3485">
        <v>0</v>
      </c>
      <c r="T3485">
        <f t="shared" si="109"/>
        <v>170</v>
      </c>
      <c r="U3485">
        <v>209805</v>
      </c>
      <c r="V3485">
        <v>190161</v>
      </c>
      <c r="W3485" s="3">
        <v>-7.8540881499999999</v>
      </c>
      <c r="X3485" s="3">
        <v>52.962246909999998</v>
      </c>
      <c r="Y3485" t="s">
        <v>8544</v>
      </c>
      <c r="Z3485" t="str">
        <f t="shared" si="110"/>
        <v>Catholic</v>
      </c>
    </row>
    <row r="3486" spans="1:26" x14ac:dyDescent="0.35">
      <c r="A3486">
        <v>353</v>
      </c>
      <c r="B3486" t="s">
        <v>9473</v>
      </c>
      <c r="C3486" t="s">
        <v>9474</v>
      </c>
      <c r="D3486" s="1">
        <f>VLOOKUP(C3486,'[1]Progression Data'!A:D,4,FALSE)</f>
        <v>94</v>
      </c>
      <c r="E3486" s="1" t="s">
        <v>9475</v>
      </c>
      <c r="F3486" t="s">
        <v>7237</v>
      </c>
      <c r="G3486" t="s">
        <v>31</v>
      </c>
      <c r="H3486" t="s">
        <v>32</v>
      </c>
      <c r="I3486" t="s">
        <v>32</v>
      </c>
      <c r="J3486" t="s">
        <v>33</v>
      </c>
      <c r="K3486" t="s">
        <v>8551</v>
      </c>
      <c r="L3486" t="s">
        <v>8542</v>
      </c>
      <c r="M3486" t="s">
        <v>8543</v>
      </c>
      <c r="N3486" t="s">
        <v>32</v>
      </c>
      <c r="O3486">
        <v>0</v>
      </c>
      <c r="P3486">
        <v>0</v>
      </c>
      <c r="Q3486">
        <v>0</v>
      </c>
      <c r="R3486">
        <v>315</v>
      </c>
      <c r="S3486">
        <v>217</v>
      </c>
      <c r="T3486">
        <f t="shared" si="109"/>
        <v>532</v>
      </c>
      <c r="U3486">
        <v>211566</v>
      </c>
      <c r="V3486">
        <v>171667</v>
      </c>
      <c r="W3486" s="3">
        <v>-7.8285388820000001</v>
      </c>
      <c r="X3486" s="3">
        <v>52.796030999999999</v>
      </c>
      <c r="Y3486" t="s">
        <v>8544</v>
      </c>
      <c r="Z3486" t="str">
        <f t="shared" si="110"/>
        <v>Catholic</v>
      </c>
    </row>
    <row r="3487" spans="1:26" x14ac:dyDescent="0.35">
      <c r="A3487">
        <v>354</v>
      </c>
      <c r="B3487" t="s">
        <v>9476</v>
      </c>
      <c r="C3487" t="s">
        <v>9477</v>
      </c>
      <c r="D3487" s="1">
        <f>VLOOKUP(C3487,'[1]Progression Data'!A:D,4,FALSE)</f>
        <v>85</v>
      </c>
      <c r="E3487" s="1" t="s">
        <v>9478</v>
      </c>
      <c r="F3487" t="s">
        <v>7237</v>
      </c>
      <c r="G3487" t="s">
        <v>31</v>
      </c>
      <c r="H3487" t="s">
        <v>32</v>
      </c>
      <c r="I3487" t="s">
        <v>32</v>
      </c>
      <c r="J3487" t="s">
        <v>33</v>
      </c>
      <c r="K3487" t="s">
        <v>8537</v>
      </c>
      <c r="L3487" t="s">
        <v>8542</v>
      </c>
      <c r="M3487" t="s">
        <v>8543</v>
      </c>
      <c r="N3487" t="s">
        <v>32</v>
      </c>
      <c r="O3487">
        <v>0</v>
      </c>
      <c r="P3487">
        <v>0</v>
      </c>
      <c r="Q3487">
        <v>0</v>
      </c>
      <c r="R3487">
        <v>706</v>
      </c>
      <c r="S3487">
        <v>0</v>
      </c>
      <c r="T3487">
        <f t="shared" si="109"/>
        <v>706</v>
      </c>
      <c r="U3487">
        <v>212604</v>
      </c>
      <c r="V3487">
        <v>158866</v>
      </c>
      <c r="W3487" s="3">
        <v>-7.8136422950000002</v>
      </c>
      <c r="X3487" s="3">
        <v>52.680979639999997</v>
      </c>
      <c r="Y3487" t="s">
        <v>8544</v>
      </c>
      <c r="Z3487" t="str">
        <f t="shared" si="110"/>
        <v>Catholic</v>
      </c>
    </row>
    <row r="3488" spans="1:26" x14ac:dyDescent="0.35">
      <c r="A3488">
        <v>355</v>
      </c>
      <c r="B3488" t="s">
        <v>9479</v>
      </c>
      <c r="C3488" t="s">
        <v>8898</v>
      </c>
      <c r="D3488" s="1">
        <v>90</v>
      </c>
      <c r="E3488" s="1" t="s">
        <v>9480</v>
      </c>
      <c r="F3488" t="s">
        <v>7237</v>
      </c>
      <c r="G3488" t="s">
        <v>31</v>
      </c>
      <c r="H3488" t="s">
        <v>32</v>
      </c>
      <c r="I3488" t="s">
        <v>32</v>
      </c>
      <c r="J3488" t="s">
        <v>33</v>
      </c>
      <c r="K3488" t="s">
        <v>8541</v>
      </c>
      <c r="L3488" t="s">
        <v>8551</v>
      </c>
      <c r="M3488" t="s">
        <v>8543</v>
      </c>
      <c r="N3488" t="s">
        <v>80</v>
      </c>
      <c r="O3488">
        <v>0</v>
      </c>
      <c r="P3488">
        <v>8200</v>
      </c>
      <c r="Q3488">
        <v>0</v>
      </c>
      <c r="R3488">
        <v>0</v>
      </c>
      <c r="S3488">
        <v>662</v>
      </c>
      <c r="T3488">
        <f t="shared" si="109"/>
        <v>662</v>
      </c>
      <c r="U3488">
        <v>213093</v>
      </c>
      <c r="V3488">
        <v>158887</v>
      </c>
      <c r="W3488" s="3">
        <v>-7.8064113470000001</v>
      </c>
      <c r="X3488" s="3">
        <v>52.68115676</v>
      </c>
      <c r="Y3488" t="s">
        <v>8544</v>
      </c>
      <c r="Z3488" t="str">
        <f t="shared" si="110"/>
        <v>Catholic</v>
      </c>
    </row>
    <row r="3489" spans="1:26" x14ac:dyDescent="0.35">
      <c r="A3489">
        <v>356</v>
      </c>
      <c r="B3489" t="s">
        <v>9481</v>
      </c>
      <c r="C3489" t="s">
        <v>9101</v>
      </c>
      <c r="D3489" s="1">
        <v>100</v>
      </c>
      <c r="E3489" s="1" t="s">
        <v>9482</v>
      </c>
      <c r="F3489" t="s">
        <v>7237</v>
      </c>
      <c r="G3489" t="s">
        <v>31</v>
      </c>
      <c r="H3489" t="s">
        <v>32</v>
      </c>
      <c r="I3489" t="s">
        <v>32</v>
      </c>
      <c r="J3489" t="s">
        <v>33</v>
      </c>
      <c r="K3489" t="s">
        <v>8541</v>
      </c>
      <c r="L3489" t="s">
        <v>8551</v>
      </c>
      <c r="M3489" t="s">
        <v>8543</v>
      </c>
      <c r="N3489" t="s">
        <v>80</v>
      </c>
      <c r="O3489">
        <v>0</v>
      </c>
      <c r="P3489">
        <v>8500</v>
      </c>
      <c r="Q3489">
        <v>0</v>
      </c>
      <c r="R3489">
        <v>0</v>
      </c>
      <c r="S3489">
        <v>757</v>
      </c>
      <c r="T3489">
        <f t="shared" si="109"/>
        <v>757</v>
      </c>
      <c r="U3489">
        <v>212925</v>
      </c>
      <c r="V3489">
        <v>158679</v>
      </c>
      <c r="W3489" s="3">
        <v>-7.8089034799999997</v>
      </c>
      <c r="X3489" s="3">
        <v>52.679291710000001</v>
      </c>
      <c r="Y3489" t="s">
        <v>8544</v>
      </c>
      <c r="Z3489" t="str">
        <f t="shared" si="110"/>
        <v>Catholic</v>
      </c>
    </row>
    <row r="3490" spans="1:26" x14ac:dyDescent="0.35">
      <c r="A3490">
        <v>357</v>
      </c>
      <c r="B3490" t="s">
        <v>9483</v>
      </c>
      <c r="C3490" t="s">
        <v>9484</v>
      </c>
      <c r="D3490" s="1">
        <f>VLOOKUP(C3490,'[1]Progression Data'!A:D,4,FALSE)</f>
        <v>74</v>
      </c>
      <c r="E3490" s="1" t="s">
        <v>9485</v>
      </c>
      <c r="F3490" t="s">
        <v>7237</v>
      </c>
      <c r="G3490" t="s">
        <v>31</v>
      </c>
      <c r="H3490" t="s">
        <v>32</v>
      </c>
      <c r="I3490" t="s">
        <v>32</v>
      </c>
      <c r="J3490" t="s">
        <v>33</v>
      </c>
      <c r="K3490" t="s">
        <v>8537</v>
      </c>
      <c r="L3490" t="s">
        <v>8542</v>
      </c>
      <c r="M3490" t="s">
        <v>8543</v>
      </c>
      <c r="N3490" t="s">
        <v>32</v>
      </c>
      <c r="O3490">
        <v>0</v>
      </c>
      <c r="P3490">
        <v>0</v>
      </c>
      <c r="Q3490">
        <v>0</v>
      </c>
      <c r="R3490">
        <v>432</v>
      </c>
      <c r="S3490">
        <v>0</v>
      </c>
      <c r="T3490">
        <f t="shared" si="109"/>
        <v>432</v>
      </c>
      <c r="U3490">
        <v>189163</v>
      </c>
      <c r="V3490">
        <v>135538</v>
      </c>
      <c r="W3490" s="3">
        <v>-8.1594692749999993</v>
      </c>
      <c r="X3490" s="3">
        <v>52.471389379999998</v>
      </c>
      <c r="Y3490" t="s">
        <v>8544</v>
      </c>
      <c r="Z3490" t="str">
        <f t="shared" si="110"/>
        <v>Catholic</v>
      </c>
    </row>
    <row r="3491" spans="1:26" x14ac:dyDescent="0.35">
      <c r="A3491">
        <v>358</v>
      </c>
      <c r="B3491" t="s">
        <v>9486</v>
      </c>
      <c r="C3491" t="s">
        <v>9487</v>
      </c>
      <c r="D3491" s="1">
        <f>VLOOKUP(C3491,'[1]Progression Data'!A:D,4,FALSE)</f>
        <v>100</v>
      </c>
      <c r="E3491" s="1" t="s">
        <v>9488</v>
      </c>
      <c r="F3491" t="s">
        <v>7237</v>
      </c>
      <c r="G3491" t="s">
        <v>31</v>
      </c>
      <c r="H3491" t="s">
        <v>32</v>
      </c>
      <c r="I3491" t="s">
        <v>32</v>
      </c>
      <c r="J3491" t="s">
        <v>33</v>
      </c>
      <c r="K3491" t="s">
        <v>8541</v>
      </c>
      <c r="L3491" t="s">
        <v>8542</v>
      </c>
      <c r="M3491" t="s">
        <v>8543</v>
      </c>
      <c r="N3491" t="s">
        <v>32</v>
      </c>
      <c r="O3491">
        <v>0</v>
      </c>
      <c r="P3491">
        <v>0</v>
      </c>
      <c r="Q3491">
        <v>0</v>
      </c>
      <c r="R3491">
        <v>0</v>
      </c>
      <c r="S3491">
        <v>344</v>
      </c>
      <c r="T3491">
        <f t="shared" si="109"/>
        <v>344</v>
      </c>
      <c r="U3491">
        <v>189014</v>
      </c>
      <c r="V3491">
        <v>136320</v>
      </c>
      <c r="W3491" s="3">
        <v>-8.161687594</v>
      </c>
      <c r="X3491" s="3">
        <v>52.478413680000003</v>
      </c>
      <c r="Y3491" t="s">
        <v>8544</v>
      </c>
      <c r="Z3491" t="str">
        <f t="shared" si="110"/>
        <v>Catholic</v>
      </c>
    </row>
    <row r="3492" spans="1:26" x14ac:dyDescent="0.35">
      <c r="A3492">
        <v>359</v>
      </c>
      <c r="B3492" t="s">
        <v>9489</v>
      </c>
      <c r="C3492" t="s">
        <v>8780</v>
      </c>
      <c r="D3492" s="1">
        <v>80</v>
      </c>
      <c r="E3492" s="1" t="s">
        <v>9490</v>
      </c>
      <c r="F3492" t="s">
        <v>6652</v>
      </c>
      <c r="G3492" t="s">
        <v>31</v>
      </c>
      <c r="H3492" t="s">
        <v>32</v>
      </c>
      <c r="I3492" t="s">
        <v>32</v>
      </c>
      <c r="J3492" t="s">
        <v>33</v>
      </c>
      <c r="K3492" t="s">
        <v>8551</v>
      </c>
      <c r="L3492" t="s">
        <v>8542</v>
      </c>
      <c r="M3492" t="s">
        <v>8543</v>
      </c>
      <c r="N3492" t="s">
        <v>32</v>
      </c>
      <c r="O3492">
        <v>0</v>
      </c>
      <c r="P3492">
        <v>0</v>
      </c>
      <c r="Q3492">
        <v>0</v>
      </c>
      <c r="R3492">
        <v>393</v>
      </c>
      <c r="S3492">
        <v>405</v>
      </c>
      <c r="T3492">
        <f t="shared" si="109"/>
        <v>798</v>
      </c>
      <c r="U3492">
        <v>262663</v>
      </c>
      <c r="V3492">
        <v>232546</v>
      </c>
      <c r="W3492" s="3">
        <v>-7.0592684769999998</v>
      </c>
      <c r="X3492" s="3">
        <v>53.339469940000001</v>
      </c>
      <c r="Y3492" t="s">
        <v>8544</v>
      </c>
      <c r="Z3492" t="str">
        <f t="shared" si="110"/>
        <v>Catholic</v>
      </c>
    </row>
    <row r="3493" spans="1:26" x14ac:dyDescent="0.35">
      <c r="A3493">
        <v>360</v>
      </c>
      <c r="B3493" t="s">
        <v>9491</v>
      </c>
      <c r="C3493" t="s">
        <v>9492</v>
      </c>
      <c r="D3493" s="1">
        <v>85</v>
      </c>
      <c r="E3493" s="1" t="s">
        <v>9493</v>
      </c>
      <c r="F3493" t="s">
        <v>6652</v>
      </c>
      <c r="G3493" t="s">
        <v>31</v>
      </c>
      <c r="H3493" t="s">
        <v>32</v>
      </c>
      <c r="I3493" t="s">
        <v>32</v>
      </c>
      <c r="J3493" t="s">
        <v>33</v>
      </c>
      <c r="K3493" t="s">
        <v>8537</v>
      </c>
      <c r="L3493" t="s">
        <v>8542</v>
      </c>
      <c r="M3493" t="s">
        <v>8543</v>
      </c>
      <c r="N3493" t="s">
        <v>32</v>
      </c>
      <c r="O3493">
        <v>0</v>
      </c>
      <c r="P3493">
        <v>0</v>
      </c>
      <c r="Q3493">
        <v>0</v>
      </c>
      <c r="R3493">
        <v>595</v>
      </c>
      <c r="S3493">
        <v>0</v>
      </c>
      <c r="T3493">
        <f t="shared" si="109"/>
        <v>595</v>
      </c>
      <c r="U3493">
        <v>233955</v>
      </c>
      <c r="V3493">
        <v>224737</v>
      </c>
      <c r="W3493" s="3">
        <v>-7.4910572379999998</v>
      </c>
      <c r="X3493" s="3">
        <v>53.271927589999997</v>
      </c>
      <c r="Y3493" t="s">
        <v>8544</v>
      </c>
      <c r="Z3493" t="str">
        <f t="shared" si="110"/>
        <v>Catholic</v>
      </c>
    </row>
    <row r="3494" spans="1:26" x14ac:dyDescent="0.35">
      <c r="A3494">
        <v>361</v>
      </c>
      <c r="B3494" t="s">
        <v>9494</v>
      </c>
      <c r="C3494" t="s">
        <v>9012</v>
      </c>
      <c r="D3494" s="1">
        <v>100</v>
      </c>
      <c r="E3494" s="1" t="s">
        <v>9495</v>
      </c>
      <c r="F3494" t="s">
        <v>6652</v>
      </c>
      <c r="G3494" t="s">
        <v>31</v>
      </c>
      <c r="H3494" t="s">
        <v>32</v>
      </c>
      <c r="I3494" t="s">
        <v>32</v>
      </c>
      <c r="J3494" t="s">
        <v>33</v>
      </c>
      <c r="K3494" t="s">
        <v>8541</v>
      </c>
      <c r="L3494" t="s">
        <v>8542</v>
      </c>
      <c r="M3494" t="s">
        <v>8543</v>
      </c>
      <c r="N3494" t="s">
        <v>32</v>
      </c>
      <c r="O3494">
        <v>0</v>
      </c>
      <c r="P3494">
        <v>0</v>
      </c>
      <c r="Q3494">
        <v>0</v>
      </c>
      <c r="R3494">
        <v>0</v>
      </c>
      <c r="S3494">
        <v>684</v>
      </c>
      <c r="T3494">
        <f t="shared" si="109"/>
        <v>684</v>
      </c>
      <c r="U3494">
        <v>234352</v>
      </c>
      <c r="V3494">
        <v>225242</v>
      </c>
      <c r="W3494" s="3">
        <v>-7.4850524439999999</v>
      </c>
      <c r="X3494" s="3">
        <v>53.276439340000003</v>
      </c>
      <c r="Y3494" t="s">
        <v>8544</v>
      </c>
      <c r="Z3494" t="str">
        <f t="shared" si="110"/>
        <v>Catholic</v>
      </c>
    </row>
    <row r="3495" spans="1:26" x14ac:dyDescent="0.35">
      <c r="A3495">
        <v>362</v>
      </c>
      <c r="B3495" t="s">
        <v>9496</v>
      </c>
      <c r="C3495" t="s">
        <v>9497</v>
      </c>
      <c r="D3495" s="1">
        <f>VLOOKUP(C3495,'[1]Progression Data'!A:D,4,FALSE)</f>
        <v>68</v>
      </c>
      <c r="E3495" s="1" t="s">
        <v>9498</v>
      </c>
      <c r="F3495" t="s">
        <v>6652</v>
      </c>
      <c r="G3495" t="s">
        <v>31</v>
      </c>
      <c r="H3495" t="s">
        <v>32</v>
      </c>
      <c r="I3495" t="s">
        <v>32</v>
      </c>
      <c r="J3495" t="s">
        <v>33</v>
      </c>
      <c r="K3495" t="s">
        <v>8551</v>
      </c>
      <c r="L3495" t="s">
        <v>8542</v>
      </c>
      <c r="M3495" t="s">
        <v>8543</v>
      </c>
      <c r="N3495" t="s">
        <v>32</v>
      </c>
      <c r="O3495">
        <v>0</v>
      </c>
      <c r="P3495">
        <v>0</v>
      </c>
      <c r="Q3495">
        <v>0</v>
      </c>
      <c r="R3495">
        <v>228</v>
      </c>
      <c r="S3495">
        <v>216</v>
      </c>
      <c r="T3495">
        <f t="shared" si="109"/>
        <v>444</v>
      </c>
      <c r="U3495">
        <v>226976</v>
      </c>
      <c r="V3495">
        <v>224553</v>
      </c>
      <c r="W3495" s="3">
        <v>-7.5956760499999998</v>
      </c>
      <c r="X3495" s="3">
        <v>53.270674929999998</v>
      </c>
      <c r="Y3495" t="s">
        <v>8544</v>
      </c>
      <c r="Z3495" t="str">
        <f t="shared" si="110"/>
        <v>Catholic</v>
      </c>
    </row>
    <row r="3496" spans="1:26" x14ac:dyDescent="0.35">
      <c r="A3496">
        <v>363</v>
      </c>
      <c r="B3496" t="s">
        <v>9499</v>
      </c>
      <c r="C3496" t="s">
        <v>9500</v>
      </c>
      <c r="D3496" s="1">
        <f>VLOOKUP(C3496,'[1]Progression Data'!A:D,4,FALSE)</f>
        <v>68</v>
      </c>
      <c r="E3496" s="1" t="s">
        <v>9501</v>
      </c>
      <c r="F3496" t="s">
        <v>6828</v>
      </c>
      <c r="G3496" t="s">
        <v>31</v>
      </c>
      <c r="H3496" t="s">
        <v>32</v>
      </c>
      <c r="I3496" t="str">
        <f>VLOOKUP(B3496,'[1]DEIS Post-Primary'!A:C,2,FALSE)</f>
        <v>Y</v>
      </c>
      <c r="J3496" t="s">
        <v>33</v>
      </c>
      <c r="K3496" t="s">
        <v>8551</v>
      </c>
      <c r="L3496" t="s">
        <v>8542</v>
      </c>
      <c r="M3496" t="s">
        <v>8543</v>
      </c>
      <c r="N3496" t="s">
        <v>32</v>
      </c>
      <c r="O3496">
        <v>0</v>
      </c>
      <c r="P3496">
        <v>0</v>
      </c>
      <c r="Q3496">
        <v>0</v>
      </c>
      <c r="R3496">
        <v>339</v>
      </c>
      <c r="S3496">
        <v>279</v>
      </c>
      <c r="T3496">
        <f t="shared" si="109"/>
        <v>618</v>
      </c>
      <c r="U3496">
        <v>161878</v>
      </c>
      <c r="V3496">
        <v>295045</v>
      </c>
      <c r="W3496" s="3">
        <v>-8.5799821660000006</v>
      </c>
      <c r="X3496" s="3">
        <v>53.903304130000002</v>
      </c>
      <c r="Y3496" t="s">
        <v>8544</v>
      </c>
      <c r="Z3496" t="str">
        <f t="shared" si="110"/>
        <v>Catholic</v>
      </c>
    </row>
    <row r="3497" spans="1:26" x14ac:dyDescent="0.35">
      <c r="A3497">
        <v>364</v>
      </c>
      <c r="B3497" t="s">
        <v>9502</v>
      </c>
      <c r="C3497" t="s">
        <v>8557</v>
      </c>
      <c r="D3497" s="1">
        <v>72</v>
      </c>
      <c r="E3497" s="1" t="s">
        <v>9503</v>
      </c>
      <c r="F3497" t="s">
        <v>4772</v>
      </c>
      <c r="G3497" t="s">
        <v>31</v>
      </c>
      <c r="H3497" t="s">
        <v>32</v>
      </c>
      <c r="I3497" t="s">
        <v>32</v>
      </c>
      <c r="J3497" t="s">
        <v>33</v>
      </c>
      <c r="K3497" t="s">
        <v>8551</v>
      </c>
      <c r="L3497" t="s">
        <v>8542</v>
      </c>
      <c r="M3497" t="s">
        <v>8543</v>
      </c>
      <c r="N3497" t="s">
        <v>32</v>
      </c>
      <c r="O3497">
        <v>0</v>
      </c>
      <c r="P3497">
        <v>0</v>
      </c>
      <c r="Q3497">
        <v>0</v>
      </c>
      <c r="R3497">
        <v>463</v>
      </c>
      <c r="S3497">
        <v>408</v>
      </c>
      <c r="T3497">
        <f t="shared" si="109"/>
        <v>871</v>
      </c>
      <c r="U3497">
        <v>253195</v>
      </c>
      <c r="V3497">
        <v>212593</v>
      </c>
      <c r="W3497" s="3">
        <v>-7.2047222179999997</v>
      </c>
      <c r="X3497" s="3">
        <v>53.161242600000001</v>
      </c>
      <c r="Y3497" t="s">
        <v>8544</v>
      </c>
      <c r="Z3497" t="str">
        <f t="shared" si="110"/>
        <v>Catholic</v>
      </c>
    </row>
    <row r="3498" spans="1:26" x14ac:dyDescent="0.35">
      <c r="A3498">
        <v>365</v>
      </c>
      <c r="B3498" t="s">
        <v>9504</v>
      </c>
      <c r="C3498" t="s">
        <v>8819</v>
      </c>
      <c r="D3498" s="1">
        <v>87</v>
      </c>
      <c r="E3498" s="1" t="s">
        <v>9505</v>
      </c>
      <c r="F3498" t="s">
        <v>3945</v>
      </c>
      <c r="G3498" t="s">
        <v>31</v>
      </c>
      <c r="H3498" t="s">
        <v>32</v>
      </c>
      <c r="I3498" t="s">
        <v>32</v>
      </c>
      <c r="J3498" t="s">
        <v>33</v>
      </c>
      <c r="K3498" t="s">
        <v>8551</v>
      </c>
      <c r="L3498" t="s">
        <v>8542</v>
      </c>
      <c r="M3498" t="s">
        <v>8543</v>
      </c>
      <c r="N3498" t="s">
        <v>32</v>
      </c>
      <c r="O3498">
        <v>0</v>
      </c>
      <c r="P3498">
        <v>0</v>
      </c>
      <c r="Q3498">
        <v>0</v>
      </c>
      <c r="R3498">
        <v>586</v>
      </c>
      <c r="S3498">
        <v>599</v>
      </c>
      <c r="T3498">
        <f t="shared" si="109"/>
        <v>1185</v>
      </c>
      <c r="U3498">
        <v>82443</v>
      </c>
      <c r="V3498">
        <v>115974</v>
      </c>
      <c r="W3498" s="3">
        <v>-9.7226053809999993</v>
      </c>
      <c r="X3498" s="3">
        <v>52.283121549999997</v>
      </c>
      <c r="Y3498" t="s">
        <v>8544</v>
      </c>
      <c r="Z3498" t="str">
        <f t="shared" si="110"/>
        <v>Catholic</v>
      </c>
    </row>
    <row r="3499" spans="1:26" x14ac:dyDescent="0.35">
      <c r="A3499">
        <v>366</v>
      </c>
      <c r="B3499" t="s">
        <v>9506</v>
      </c>
      <c r="C3499" t="s">
        <v>9507</v>
      </c>
      <c r="D3499" s="1">
        <f>VLOOKUP(C3499,'[1]Progression Data'!A:D,4,FALSE)</f>
        <v>65</v>
      </c>
      <c r="E3499" s="1" t="s">
        <v>9508</v>
      </c>
      <c r="F3499" t="s">
        <v>2088</v>
      </c>
      <c r="G3499" t="s">
        <v>2066</v>
      </c>
      <c r="H3499" t="s">
        <v>32</v>
      </c>
      <c r="I3499" t="s">
        <v>32</v>
      </c>
      <c r="J3499" t="s">
        <v>33</v>
      </c>
      <c r="K3499" t="s">
        <v>8551</v>
      </c>
      <c r="L3499" t="s">
        <v>8542</v>
      </c>
      <c r="M3499" t="s">
        <v>8543</v>
      </c>
      <c r="N3499" t="s">
        <v>80</v>
      </c>
      <c r="O3499">
        <v>5500</v>
      </c>
      <c r="P3499">
        <v>0</v>
      </c>
      <c r="Q3499">
        <v>0</v>
      </c>
      <c r="R3499">
        <v>65</v>
      </c>
      <c r="S3499">
        <v>71</v>
      </c>
      <c r="T3499">
        <f t="shared" si="109"/>
        <v>136</v>
      </c>
      <c r="U3499">
        <v>317277</v>
      </c>
      <c r="V3499">
        <v>231986</v>
      </c>
      <c r="W3499" s="3">
        <v>-6.2399054649999997</v>
      </c>
      <c r="X3499" s="3">
        <v>53.325163480000001</v>
      </c>
      <c r="Y3499" t="s">
        <v>8544</v>
      </c>
      <c r="Z3499" t="str">
        <f t="shared" si="110"/>
        <v>Interdenominational</v>
      </c>
    </row>
    <row r="3500" spans="1:26" x14ac:dyDescent="0.35">
      <c r="A3500">
        <v>367</v>
      </c>
      <c r="B3500" t="s">
        <v>9509</v>
      </c>
      <c r="C3500" t="s">
        <v>9510</v>
      </c>
      <c r="D3500" s="1">
        <f>VLOOKUP(C3500,'[1]Progression Data'!A:D,4,FALSE)</f>
        <v>84</v>
      </c>
      <c r="E3500" s="1" t="s">
        <v>9511</v>
      </c>
      <c r="F3500" t="s">
        <v>4291</v>
      </c>
      <c r="G3500" t="s">
        <v>31</v>
      </c>
      <c r="H3500" t="s">
        <v>32</v>
      </c>
      <c r="I3500" t="s">
        <v>32</v>
      </c>
      <c r="J3500" t="s">
        <v>33</v>
      </c>
      <c r="K3500" t="s">
        <v>8551</v>
      </c>
      <c r="L3500" t="s">
        <v>8542</v>
      </c>
      <c r="M3500" t="s">
        <v>8555</v>
      </c>
      <c r="N3500" t="s">
        <v>32</v>
      </c>
      <c r="O3500">
        <v>0</v>
      </c>
      <c r="P3500">
        <v>0</v>
      </c>
      <c r="Q3500">
        <v>0</v>
      </c>
      <c r="R3500">
        <v>98</v>
      </c>
      <c r="S3500">
        <v>134</v>
      </c>
      <c r="T3500">
        <f t="shared" si="109"/>
        <v>232</v>
      </c>
      <c r="U3500">
        <v>288933</v>
      </c>
      <c r="V3500">
        <v>219153</v>
      </c>
      <c r="W3500" s="3">
        <v>-6.6687325199999998</v>
      </c>
      <c r="X3500" s="3">
        <v>53.215405070000003</v>
      </c>
      <c r="Y3500" t="s">
        <v>8544</v>
      </c>
      <c r="Z3500" t="str">
        <f t="shared" si="110"/>
        <v>Catholic</v>
      </c>
    </row>
    <row r="3501" spans="1:26" x14ac:dyDescent="0.35">
      <c r="A3501">
        <v>368</v>
      </c>
      <c r="B3501" t="s">
        <v>9512</v>
      </c>
      <c r="C3501" t="s">
        <v>9513</v>
      </c>
      <c r="D3501" s="1">
        <f>VLOOKUP(C3501,'[1]Progression Data'!A:D,4,FALSE)</f>
        <v>62</v>
      </c>
      <c r="E3501" s="1" t="s">
        <v>3414</v>
      </c>
      <c r="F3501" t="s">
        <v>3326</v>
      </c>
      <c r="G3501" t="s">
        <v>31</v>
      </c>
      <c r="H3501" t="s">
        <v>32</v>
      </c>
      <c r="I3501" t="s">
        <v>32</v>
      </c>
      <c r="J3501" t="s">
        <v>33</v>
      </c>
      <c r="K3501" t="s">
        <v>8537</v>
      </c>
      <c r="L3501" t="s">
        <v>8542</v>
      </c>
      <c r="M3501" t="s">
        <v>8543</v>
      </c>
      <c r="N3501" t="s">
        <v>32</v>
      </c>
      <c r="O3501">
        <v>0</v>
      </c>
      <c r="P3501">
        <v>0</v>
      </c>
      <c r="Q3501">
        <v>0</v>
      </c>
      <c r="R3501">
        <v>527</v>
      </c>
      <c r="S3501">
        <v>0</v>
      </c>
      <c r="T3501">
        <f t="shared" si="109"/>
        <v>527</v>
      </c>
      <c r="U3501">
        <v>143928</v>
      </c>
      <c r="V3501">
        <v>252069</v>
      </c>
      <c r="W3501" s="3">
        <v>-8.8452686170000003</v>
      </c>
      <c r="X3501" s="3">
        <v>53.515601490000002</v>
      </c>
      <c r="Y3501" t="s">
        <v>8544</v>
      </c>
      <c r="Z3501" t="str">
        <f t="shared" si="110"/>
        <v>Catholic</v>
      </c>
    </row>
    <row r="3502" spans="1:26" x14ac:dyDescent="0.35">
      <c r="A3502">
        <v>369</v>
      </c>
      <c r="B3502" t="s">
        <v>9514</v>
      </c>
      <c r="C3502" t="s">
        <v>9515</v>
      </c>
      <c r="D3502" s="1">
        <f>VLOOKUP(C3502,'[1]Progression Data'!A:D,4,FALSE)</f>
        <v>70</v>
      </c>
      <c r="E3502" s="1" t="s">
        <v>9516</v>
      </c>
      <c r="F3502" t="s">
        <v>3945</v>
      </c>
      <c r="G3502" t="s">
        <v>31</v>
      </c>
      <c r="H3502" t="s">
        <v>32</v>
      </c>
      <c r="I3502" t="s">
        <v>32</v>
      </c>
      <c r="J3502" t="s">
        <v>33</v>
      </c>
      <c r="K3502" t="s">
        <v>8551</v>
      </c>
      <c r="L3502" t="s">
        <v>8542</v>
      </c>
      <c r="M3502" t="s">
        <v>8543</v>
      </c>
      <c r="N3502" t="s">
        <v>32</v>
      </c>
      <c r="O3502">
        <v>0</v>
      </c>
      <c r="P3502">
        <v>0</v>
      </c>
      <c r="Q3502">
        <v>0</v>
      </c>
      <c r="R3502">
        <v>68</v>
      </c>
      <c r="S3502">
        <v>69</v>
      </c>
      <c r="T3502">
        <f t="shared" si="109"/>
        <v>137</v>
      </c>
      <c r="U3502">
        <v>62250</v>
      </c>
      <c r="V3502">
        <v>113343</v>
      </c>
      <c r="W3502" s="3">
        <v>-10.017243130000001</v>
      </c>
      <c r="X3502" s="3">
        <v>52.254807120000002</v>
      </c>
      <c r="Y3502" t="s">
        <v>8544</v>
      </c>
      <c r="Z3502" t="str">
        <f t="shared" si="110"/>
        <v>Catholic</v>
      </c>
    </row>
    <row r="3503" spans="1:26" x14ac:dyDescent="0.35">
      <c r="A3503">
        <v>370</v>
      </c>
      <c r="B3503" t="s">
        <v>9517</v>
      </c>
      <c r="C3503" t="s">
        <v>9518</v>
      </c>
      <c r="D3503" s="1">
        <f>VLOOKUP(C3503,'[1]Progression Data'!A:D,4,FALSE)</f>
        <v>86</v>
      </c>
      <c r="E3503" s="1" t="s">
        <v>9519</v>
      </c>
      <c r="F3503" t="s">
        <v>4291</v>
      </c>
      <c r="G3503" t="s">
        <v>31</v>
      </c>
      <c r="H3503" t="s">
        <v>32</v>
      </c>
      <c r="I3503" t="s">
        <v>32</v>
      </c>
      <c r="J3503" t="s">
        <v>33</v>
      </c>
      <c r="K3503" t="s">
        <v>8551</v>
      </c>
      <c r="L3503" t="s">
        <v>8542</v>
      </c>
      <c r="M3503" t="s">
        <v>8543</v>
      </c>
      <c r="N3503" t="s">
        <v>32</v>
      </c>
      <c r="O3503">
        <v>0</v>
      </c>
      <c r="P3503">
        <v>0</v>
      </c>
      <c r="Q3503">
        <v>0</v>
      </c>
      <c r="R3503">
        <v>396</v>
      </c>
      <c r="S3503">
        <v>411</v>
      </c>
      <c r="T3503">
        <f t="shared" si="109"/>
        <v>807</v>
      </c>
      <c r="U3503">
        <v>268298</v>
      </c>
      <c r="V3503">
        <v>194388</v>
      </c>
      <c r="W3503" s="3">
        <v>-6.9828261210000004</v>
      </c>
      <c r="X3503" s="3">
        <v>52.995967880000002</v>
      </c>
      <c r="Y3503" t="s">
        <v>8544</v>
      </c>
      <c r="Z3503" t="str">
        <f t="shared" si="110"/>
        <v>Catholic</v>
      </c>
    </row>
    <row r="3504" spans="1:26" x14ac:dyDescent="0.35">
      <c r="A3504">
        <v>371</v>
      </c>
      <c r="B3504" t="s">
        <v>9520</v>
      </c>
      <c r="C3504" t="s">
        <v>9521</v>
      </c>
      <c r="D3504" s="1">
        <f>VLOOKUP(C3504,'[1]Progression Data'!A:D,4,FALSE)</f>
        <v>96</v>
      </c>
      <c r="E3504" s="1" t="s">
        <v>9522</v>
      </c>
      <c r="F3504" t="s">
        <v>7629</v>
      </c>
      <c r="G3504" t="s">
        <v>2066</v>
      </c>
      <c r="H3504" t="s">
        <v>32</v>
      </c>
      <c r="I3504" t="s">
        <v>32</v>
      </c>
      <c r="J3504" t="s">
        <v>33</v>
      </c>
      <c r="K3504" t="s">
        <v>8551</v>
      </c>
      <c r="L3504" t="s">
        <v>8542</v>
      </c>
      <c r="M3504" t="s">
        <v>8555</v>
      </c>
      <c r="N3504" t="s">
        <v>32</v>
      </c>
      <c r="O3504">
        <v>0</v>
      </c>
      <c r="P3504">
        <v>0</v>
      </c>
      <c r="Q3504">
        <v>0</v>
      </c>
      <c r="R3504">
        <v>87</v>
      </c>
      <c r="S3504">
        <v>73</v>
      </c>
      <c r="T3504">
        <f t="shared" si="109"/>
        <v>160</v>
      </c>
      <c r="U3504">
        <v>258822</v>
      </c>
      <c r="V3504">
        <v>109616</v>
      </c>
      <c r="W3504" s="3">
        <v>-7.1390088389999997</v>
      </c>
      <c r="X3504" s="3">
        <v>52.23540878</v>
      </c>
      <c r="Y3504" t="s">
        <v>8544</v>
      </c>
      <c r="Z3504" t="str">
        <f t="shared" si="110"/>
        <v>Interdenominational</v>
      </c>
    </row>
    <row r="3505" spans="1:26" x14ac:dyDescent="0.35">
      <c r="A3505">
        <v>372</v>
      </c>
      <c r="B3505" t="s">
        <v>9523</v>
      </c>
      <c r="C3505" t="s">
        <v>9524</v>
      </c>
      <c r="D3505" s="1">
        <f>VLOOKUP(C3505,'[1]Progression Data'!A:D,4,FALSE)</f>
        <v>81</v>
      </c>
      <c r="E3505" s="1" t="s">
        <v>9525</v>
      </c>
      <c r="F3505" t="s">
        <v>8030</v>
      </c>
      <c r="G3505" t="s">
        <v>2066</v>
      </c>
      <c r="H3505" t="s">
        <v>32</v>
      </c>
      <c r="I3505" t="s">
        <v>32</v>
      </c>
      <c r="J3505" t="s">
        <v>33</v>
      </c>
      <c r="K3505" t="s">
        <v>8551</v>
      </c>
      <c r="L3505" t="s">
        <v>8542</v>
      </c>
      <c r="M3505" t="s">
        <v>8555</v>
      </c>
      <c r="N3505" t="s">
        <v>32</v>
      </c>
      <c r="O3505">
        <v>0</v>
      </c>
      <c r="P3505">
        <v>0</v>
      </c>
      <c r="Q3505">
        <v>0</v>
      </c>
      <c r="R3505">
        <v>62</v>
      </c>
      <c r="S3505">
        <v>78</v>
      </c>
      <c r="T3505">
        <f t="shared" si="109"/>
        <v>140</v>
      </c>
      <c r="U3505">
        <v>298037</v>
      </c>
      <c r="V3505">
        <v>136697</v>
      </c>
      <c r="W3505" s="3">
        <v>-6.5572648999999998</v>
      </c>
      <c r="X3505" s="3">
        <v>52.473114559999999</v>
      </c>
      <c r="Y3505" t="s">
        <v>8544</v>
      </c>
      <c r="Z3505" t="str">
        <f t="shared" si="110"/>
        <v>Interdenominational</v>
      </c>
    </row>
    <row r="3506" spans="1:26" x14ac:dyDescent="0.35">
      <c r="A3506">
        <v>373</v>
      </c>
      <c r="B3506" t="s">
        <v>9526</v>
      </c>
      <c r="C3506" t="s">
        <v>9527</v>
      </c>
      <c r="D3506" s="1">
        <f>VLOOKUP(C3506,'[1]Progression Data'!A:D,4,FALSE)</f>
        <v>65</v>
      </c>
      <c r="E3506" s="1" t="s">
        <v>9528</v>
      </c>
      <c r="F3506" t="s">
        <v>5063</v>
      </c>
      <c r="G3506" t="s">
        <v>31</v>
      </c>
      <c r="H3506" t="s">
        <v>32</v>
      </c>
      <c r="I3506" t="s">
        <v>32</v>
      </c>
      <c r="J3506" t="s">
        <v>33</v>
      </c>
      <c r="K3506" t="s">
        <v>8551</v>
      </c>
      <c r="L3506" t="s">
        <v>8542</v>
      </c>
      <c r="M3506" t="s">
        <v>8543</v>
      </c>
      <c r="N3506" t="s">
        <v>32</v>
      </c>
      <c r="O3506">
        <v>0</v>
      </c>
      <c r="P3506">
        <v>0</v>
      </c>
      <c r="Q3506">
        <v>0</v>
      </c>
      <c r="R3506">
        <v>305</v>
      </c>
      <c r="S3506">
        <v>353</v>
      </c>
      <c r="T3506">
        <f t="shared" si="109"/>
        <v>658</v>
      </c>
      <c r="U3506">
        <v>183420.69</v>
      </c>
      <c r="V3506">
        <v>149544.23000000001</v>
      </c>
      <c r="W3506" s="3">
        <v>-8.2446668810000006</v>
      </c>
      <c r="X3506" s="3">
        <v>52.597107360000003</v>
      </c>
      <c r="Y3506" t="s">
        <v>8544</v>
      </c>
      <c r="Z3506" t="str">
        <f t="shared" si="110"/>
        <v>Catholic</v>
      </c>
    </row>
    <row r="3507" spans="1:26" x14ac:dyDescent="0.35">
      <c r="A3507">
        <v>374</v>
      </c>
      <c r="B3507" t="s">
        <v>9529</v>
      </c>
      <c r="C3507" t="s">
        <v>9530</v>
      </c>
      <c r="D3507" s="1">
        <f>VLOOKUP(C3507,'[1]Progression Data'!A:D,4,FALSE)</f>
        <v>62</v>
      </c>
      <c r="E3507" s="1" t="s">
        <v>9531</v>
      </c>
      <c r="F3507" t="s">
        <v>2088</v>
      </c>
      <c r="G3507" t="s">
        <v>2066</v>
      </c>
      <c r="H3507" t="s">
        <v>32</v>
      </c>
      <c r="I3507" t="str">
        <f>VLOOKUP(B3507,'[1]DEIS Post-Primary'!A:C,2,FALSE)</f>
        <v>Y</v>
      </c>
      <c r="J3507" t="s">
        <v>33</v>
      </c>
      <c r="K3507" t="s">
        <v>8551</v>
      </c>
      <c r="L3507" t="s">
        <v>8542</v>
      </c>
      <c r="M3507" t="s">
        <v>8543</v>
      </c>
      <c r="N3507" t="s">
        <v>32</v>
      </c>
      <c r="O3507">
        <v>0</v>
      </c>
      <c r="P3507">
        <v>0</v>
      </c>
      <c r="Q3507">
        <v>0</v>
      </c>
      <c r="R3507">
        <v>381</v>
      </c>
      <c r="S3507">
        <v>138</v>
      </c>
      <c r="T3507">
        <f t="shared" si="109"/>
        <v>519</v>
      </c>
      <c r="U3507">
        <v>320082</v>
      </c>
      <c r="V3507">
        <v>263889</v>
      </c>
      <c r="W3507" s="3">
        <v>-6.1856504140000004</v>
      </c>
      <c r="X3507" s="3">
        <v>53.611034760000003</v>
      </c>
      <c r="Y3507" t="s">
        <v>8544</v>
      </c>
      <c r="Z3507" t="str">
        <f t="shared" si="110"/>
        <v>Interdenominational</v>
      </c>
    </row>
    <row r="3508" spans="1:26" x14ac:dyDescent="0.35">
      <c r="A3508">
        <v>375</v>
      </c>
      <c r="B3508" t="s">
        <v>9532</v>
      </c>
      <c r="C3508" t="s">
        <v>9533</v>
      </c>
      <c r="D3508" s="1">
        <f>VLOOKUP(C3508,'[1]Progression Data'!A:D,4,FALSE)</f>
        <v>21</v>
      </c>
      <c r="E3508" s="1" t="s">
        <v>9534</v>
      </c>
      <c r="F3508" t="s">
        <v>2088</v>
      </c>
      <c r="G3508" t="s">
        <v>2066</v>
      </c>
      <c r="H3508" t="s">
        <v>32</v>
      </c>
      <c r="I3508" t="str">
        <f>VLOOKUP(B3508,'[1]DEIS Post-Primary'!A:C,2,FALSE)</f>
        <v>Y</v>
      </c>
      <c r="J3508" t="s">
        <v>33</v>
      </c>
      <c r="K3508" t="s">
        <v>8551</v>
      </c>
      <c r="L3508" t="s">
        <v>8542</v>
      </c>
      <c r="M3508" t="s">
        <v>8543</v>
      </c>
      <c r="N3508" t="s">
        <v>32</v>
      </c>
      <c r="O3508">
        <v>0</v>
      </c>
      <c r="P3508">
        <v>0</v>
      </c>
      <c r="Q3508">
        <v>0</v>
      </c>
      <c r="R3508">
        <v>120</v>
      </c>
      <c r="S3508">
        <v>150</v>
      </c>
      <c r="T3508">
        <f t="shared" si="109"/>
        <v>270</v>
      </c>
      <c r="U3508">
        <v>322630</v>
      </c>
      <c r="V3508">
        <v>240484</v>
      </c>
      <c r="W3508" s="3">
        <v>-6.1563197120000002</v>
      </c>
      <c r="X3508" s="3">
        <v>53.400266430000002</v>
      </c>
      <c r="Y3508" t="s">
        <v>8544</v>
      </c>
      <c r="Z3508" t="str">
        <f t="shared" si="110"/>
        <v>Interdenominational</v>
      </c>
    </row>
    <row r="3509" spans="1:26" x14ac:dyDescent="0.35">
      <c r="A3509">
        <v>376</v>
      </c>
      <c r="B3509" t="s">
        <v>9535</v>
      </c>
      <c r="C3509" t="s">
        <v>9536</v>
      </c>
      <c r="D3509" s="1">
        <f>VLOOKUP(C3509,'[1]Progression Data'!A:D,4,FALSE)</f>
        <v>49</v>
      </c>
      <c r="E3509" s="1" t="s">
        <v>9537</v>
      </c>
      <c r="F3509" t="s">
        <v>2088</v>
      </c>
      <c r="G3509" t="s">
        <v>2066</v>
      </c>
      <c r="H3509" t="s">
        <v>32</v>
      </c>
      <c r="I3509" t="str">
        <f>VLOOKUP(B3509,'[1]DEIS Post-Primary'!A:C,2,FALSE)</f>
        <v>Y</v>
      </c>
      <c r="J3509" t="s">
        <v>33</v>
      </c>
      <c r="K3509" t="s">
        <v>8551</v>
      </c>
      <c r="L3509" t="s">
        <v>8542</v>
      </c>
      <c r="M3509" t="s">
        <v>8555</v>
      </c>
      <c r="N3509" t="s">
        <v>32</v>
      </c>
      <c r="O3509">
        <v>0</v>
      </c>
      <c r="P3509">
        <v>0</v>
      </c>
      <c r="Q3509">
        <v>0</v>
      </c>
      <c r="R3509">
        <v>152</v>
      </c>
      <c r="S3509">
        <v>164</v>
      </c>
      <c r="T3509">
        <f t="shared" si="109"/>
        <v>316</v>
      </c>
      <c r="U3509">
        <v>310100</v>
      </c>
      <c r="V3509">
        <v>229128</v>
      </c>
      <c r="W3509" s="3">
        <v>-6.3485585379999998</v>
      </c>
      <c r="X3509" s="3">
        <v>53.301034909999998</v>
      </c>
      <c r="Y3509" t="s">
        <v>8544</v>
      </c>
      <c r="Z3509" t="str">
        <f t="shared" si="110"/>
        <v>Interdenominational</v>
      </c>
    </row>
    <row r="3510" spans="1:26" x14ac:dyDescent="0.35">
      <c r="A3510">
        <v>378</v>
      </c>
      <c r="B3510" t="s">
        <v>9538</v>
      </c>
      <c r="C3510" t="s">
        <v>9539</v>
      </c>
      <c r="D3510" s="1">
        <f>VLOOKUP(C3510,'[1]Progression Data'!A:D,4,FALSE)</f>
        <v>33</v>
      </c>
      <c r="E3510" s="1" t="s">
        <v>9540</v>
      </c>
      <c r="F3510" t="s">
        <v>2088</v>
      </c>
      <c r="G3510" t="s">
        <v>2066</v>
      </c>
      <c r="H3510" t="s">
        <v>32</v>
      </c>
      <c r="I3510" t="str">
        <f>VLOOKUP(B3510,'[1]DEIS Post-Primary'!A:C,2,FALSE)</f>
        <v>Y</v>
      </c>
      <c r="J3510" t="s">
        <v>33</v>
      </c>
      <c r="K3510" t="s">
        <v>8551</v>
      </c>
      <c r="L3510" t="s">
        <v>8542</v>
      </c>
      <c r="M3510" t="s">
        <v>8543</v>
      </c>
      <c r="N3510" t="s">
        <v>32</v>
      </c>
      <c r="O3510">
        <v>0</v>
      </c>
      <c r="P3510">
        <v>0</v>
      </c>
      <c r="Q3510">
        <v>0</v>
      </c>
      <c r="R3510">
        <v>200</v>
      </c>
      <c r="S3510">
        <v>254</v>
      </c>
      <c r="T3510">
        <f t="shared" si="109"/>
        <v>454</v>
      </c>
      <c r="U3510">
        <v>305301</v>
      </c>
      <c r="V3510">
        <v>231568</v>
      </c>
      <c r="W3510" s="3">
        <v>-6.4197009649999996</v>
      </c>
      <c r="X3510" s="3">
        <v>53.323924730000002</v>
      </c>
      <c r="Y3510" t="s">
        <v>8544</v>
      </c>
      <c r="Z3510" t="str">
        <f t="shared" si="110"/>
        <v>Interdenominational</v>
      </c>
    </row>
    <row r="3511" spans="1:26" x14ac:dyDescent="0.35">
      <c r="A3511">
        <v>379</v>
      </c>
      <c r="B3511" t="s">
        <v>9541</v>
      </c>
      <c r="C3511" t="s">
        <v>9542</v>
      </c>
      <c r="D3511" s="1">
        <f>VLOOKUP(C3511,'[1]Progression Data'!A:D,4,FALSE)</f>
        <v>49</v>
      </c>
      <c r="E3511" s="1" t="s">
        <v>9543</v>
      </c>
      <c r="F3511" t="s">
        <v>2088</v>
      </c>
      <c r="G3511" t="s">
        <v>2066</v>
      </c>
      <c r="H3511" t="s">
        <v>32</v>
      </c>
      <c r="I3511" t="str">
        <f>VLOOKUP(B3511,'[1]DEIS Post-Primary'!A:C,2,FALSE)</f>
        <v>Y</v>
      </c>
      <c r="J3511" t="s">
        <v>33</v>
      </c>
      <c r="K3511" t="s">
        <v>8551</v>
      </c>
      <c r="L3511" t="s">
        <v>8542</v>
      </c>
      <c r="M3511" t="s">
        <v>8543</v>
      </c>
      <c r="N3511" t="s">
        <v>32</v>
      </c>
      <c r="O3511">
        <v>0</v>
      </c>
      <c r="P3511">
        <v>0</v>
      </c>
      <c r="Q3511">
        <v>0</v>
      </c>
      <c r="R3511">
        <v>344</v>
      </c>
      <c r="S3511">
        <v>339</v>
      </c>
      <c r="T3511">
        <f t="shared" si="109"/>
        <v>683</v>
      </c>
      <c r="U3511">
        <v>306878</v>
      </c>
      <c r="V3511">
        <v>233512</v>
      </c>
      <c r="W3511" s="3">
        <v>-6.395389057</v>
      </c>
      <c r="X3511" s="3">
        <v>53.341069009999998</v>
      </c>
      <c r="Y3511" t="s">
        <v>8544</v>
      </c>
      <c r="Z3511" t="str">
        <f t="shared" si="110"/>
        <v>Interdenominational</v>
      </c>
    </row>
    <row r="3512" spans="1:26" x14ac:dyDescent="0.35">
      <c r="A3512">
        <v>380</v>
      </c>
      <c r="B3512" t="s">
        <v>9544</v>
      </c>
      <c r="C3512" t="s">
        <v>9545</v>
      </c>
      <c r="D3512" s="1">
        <f>VLOOKUP(C3512,'[1]Progression Data'!A:D,4,FALSE)</f>
        <v>86</v>
      </c>
      <c r="E3512" s="1" t="s">
        <v>9546</v>
      </c>
      <c r="F3512" t="s">
        <v>2088</v>
      </c>
      <c r="G3512" t="s">
        <v>2066</v>
      </c>
      <c r="H3512" t="s">
        <v>32</v>
      </c>
      <c r="I3512" t="str">
        <f>VLOOKUP(B3512,'[1]DEIS Post-Primary'!A:C,2,FALSE)</f>
        <v>Y</v>
      </c>
      <c r="J3512" t="s">
        <v>33</v>
      </c>
      <c r="K3512" t="s">
        <v>8551</v>
      </c>
      <c r="L3512" t="s">
        <v>8542</v>
      </c>
      <c r="M3512" t="s">
        <v>8543</v>
      </c>
      <c r="N3512" t="s">
        <v>32</v>
      </c>
      <c r="O3512">
        <v>0</v>
      </c>
      <c r="P3512">
        <v>0</v>
      </c>
      <c r="Q3512">
        <v>0</v>
      </c>
      <c r="R3512">
        <v>163</v>
      </c>
      <c r="S3512">
        <v>123</v>
      </c>
      <c r="T3512">
        <f t="shared" si="109"/>
        <v>286</v>
      </c>
      <c r="U3512">
        <v>306228</v>
      </c>
      <c r="V3512">
        <v>234792</v>
      </c>
      <c r="W3512" s="3">
        <v>-6.404714469</v>
      </c>
      <c r="X3512" s="3">
        <v>53.352696129999998</v>
      </c>
      <c r="Y3512" t="s">
        <v>8544</v>
      </c>
      <c r="Z3512" t="str">
        <f t="shared" si="110"/>
        <v>Interdenominational</v>
      </c>
    </row>
    <row r="3513" spans="1:26" x14ac:dyDescent="0.35">
      <c r="A3513">
        <v>383</v>
      </c>
      <c r="B3513" t="s">
        <v>9547</v>
      </c>
      <c r="C3513" t="s">
        <v>9548</v>
      </c>
      <c r="D3513" s="1">
        <f>VLOOKUP(C3513,'[1]Progression Data'!A:D,4,FALSE)</f>
        <v>81</v>
      </c>
      <c r="E3513" s="1" t="s">
        <v>9549</v>
      </c>
      <c r="F3513" t="s">
        <v>2088</v>
      </c>
      <c r="G3513" t="s">
        <v>2066</v>
      </c>
      <c r="H3513" t="s">
        <v>32</v>
      </c>
      <c r="I3513" t="s">
        <v>32</v>
      </c>
      <c r="J3513" t="s">
        <v>33</v>
      </c>
      <c r="K3513" t="s">
        <v>8551</v>
      </c>
      <c r="L3513" t="s">
        <v>8542</v>
      </c>
      <c r="M3513" t="s">
        <v>8543</v>
      </c>
      <c r="N3513" t="s">
        <v>32</v>
      </c>
      <c r="O3513">
        <v>0</v>
      </c>
      <c r="P3513">
        <v>0</v>
      </c>
      <c r="Q3513">
        <v>0</v>
      </c>
      <c r="R3513">
        <v>468</v>
      </c>
      <c r="S3513">
        <v>386</v>
      </c>
      <c r="T3513">
        <f t="shared" si="109"/>
        <v>854</v>
      </c>
      <c r="U3513">
        <v>303291</v>
      </c>
      <c r="V3513">
        <v>234144</v>
      </c>
      <c r="W3513" s="3">
        <v>-6.4490143910000004</v>
      </c>
      <c r="X3513" s="3">
        <v>53.34745728</v>
      </c>
      <c r="Y3513" t="s">
        <v>8544</v>
      </c>
      <c r="Z3513" t="str">
        <f t="shared" si="110"/>
        <v>Interdenominational</v>
      </c>
    </row>
    <row r="3514" spans="1:26" x14ac:dyDescent="0.35">
      <c r="A3514">
        <v>384</v>
      </c>
      <c r="B3514" t="s">
        <v>9550</v>
      </c>
      <c r="C3514" t="s">
        <v>9551</v>
      </c>
      <c r="D3514" s="1">
        <f>VLOOKUP(C3514,'[1]Progression Data'!A:D,4,FALSE)</f>
        <v>50</v>
      </c>
      <c r="E3514" s="1" t="s">
        <v>9552</v>
      </c>
      <c r="F3514" t="s">
        <v>2088</v>
      </c>
      <c r="G3514" t="s">
        <v>2066</v>
      </c>
      <c r="H3514" t="s">
        <v>32</v>
      </c>
      <c r="I3514" t="str">
        <f>VLOOKUP(B3514,'[1]DEIS Post-Primary'!A:C,2,FALSE)</f>
        <v>Y</v>
      </c>
      <c r="J3514" t="s">
        <v>33</v>
      </c>
      <c r="K3514" t="s">
        <v>8551</v>
      </c>
      <c r="L3514" t="s">
        <v>8542</v>
      </c>
      <c r="M3514" t="s">
        <v>8543</v>
      </c>
      <c r="N3514" t="s">
        <v>32</v>
      </c>
      <c r="O3514">
        <v>0</v>
      </c>
      <c r="P3514">
        <v>0</v>
      </c>
      <c r="Q3514">
        <v>0</v>
      </c>
      <c r="R3514">
        <v>237</v>
      </c>
      <c r="S3514">
        <v>187</v>
      </c>
      <c r="T3514">
        <f t="shared" si="109"/>
        <v>424</v>
      </c>
      <c r="U3514">
        <v>307842</v>
      </c>
      <c r="V3514">
        <v>240285</v>
      </c>
      <c r="W3514" s="3">
        <v>-6.3786134649999999</v>
      </c>
      <c r="X3514" s="3">
        <v>53.40170432</v>
      </c>
      <c r="Y3514" t="s">
        <v>8544</v>
      </c>
      <c r="Z3514" t="str">
        <f t="shared" si="110"/>
        <v>Interdenominational</v>
      </c>
    </row>
    <row r="3515" spans="1:26" x14ac:dyDescent="0.35">
      <c r="A3515">
        <v>386</v>
      </c>
      <c r="B3515" t="s">
        <v>9553</v>
      </c>
      <c r="C3515" t="s">
        <v>9554</v>
      </c>
      <c r="D3515" s="1">
        <f>VLOOKUP(C3515,'[1]Progression Data'!A:D,4,FALSE)</f>
        <v>100</v>
      </c>
      <c r="E3515" s="1" t="s">
        <v>9555</v>
      </c>
      <c r="F3515" t="s">
        <v>2088</v>
      </c>
      <c r="G3515" t="s">
        <v>2066</v>
      </c>
      <c r="H3515" t="s">
        <v>32</v>
      </c>
      <c r="I3515" t="s">
        <v>32</v>
      </c>
      <c r="J3515" t="s">
        <v>33</v>
      </c>
      <c r="K3515" t="s">
        <v>8551</v>
      </c>
      <c r="L3515" t="s">
        <v>8542</v>
      </c>
      <c r="M3515" t="s">
        <v>8555</v>
      </c>
      <c r="N3515" t="s">
        <v>32</v>
      </c>
      <c r="O3515">
        <v>0</v>
      </c>
      <c r="P3515">
        <v>0</v>
      </c>
      <c r="Q3515">
        <v>0</v>
      </c>
      <c r="R3515">
        <v>197</v>
      </c>
      <c r="S3515">
        <v>203</v>
      </c>
      <c r="T3515">
        <f t="shared" si="109"/>
        <v>400</v>
      </c>
      <c r="U3515">
        <v>306493</v>
      </c>
      <c r="V3515">
        <v>231559</v>
      </c>
      <c r="W3515" s="3">
        <v>-6.4018226949999999</v>
      </c>
      <c r="X3515" s="3">
        <v>53.323605669999999</v>
      </c>
      <c r="Y3515" t="s">
        <v>8544</v>
      </c>
      <c r="Z3515" t="str">
        <f t="shared" si="110"/>
        <v>Interdenominational</v>
      </c>
    </row>
    <row r="3516" spans="1:26" x14ac:dyDescent="0.35">
      <c r="A3516">
        <v>388</v>
      </c>
      <c r="B3516" t="s">
        <v>9556</v>
      </c>
      <c r="C3516" t="s">
        <v>9557</v>
      </c>
      <c r="D3516" s="1">
        <f>VLOOKUP(C3516,'[1]Progression Data'!A:D,4,FALSE)</f>
        <v>53</v>
      </c>
      <c r="E3516" s="1" t="s">
        <v>8791</v>
      </c>
      <c r="F3516" t="s">
        <v>2088</v>
      </c>
      <c r="G3516" t="s">
        <v>2066</v>
      </c>
      <c r="H3516" t="s">
        <v>32</v>
      </c>
      <c r="I3516" t="str">
        <f>VLOOKUP(B3516,'[1]DEIS Post-Primary'!A:C,2,FALSE)</f>
        <v>Y</v>
      </c>
      <c r="J3516" t="s">
        <v>33</v>
      </c>
      <c r="K3516" t="s">
        <v>8551</v>
      </c>
      <c r="L3516" t="s">
        <v>8542</v>
      </c>
      <c r="M3516" t="s">
        <v>8543</v>
      </c>
      <c r="N3516" t="s">
        <v>32</v>
      </c>
      <c r="O3516">
        <v>0</v>
      </c>
      <c r="P3516">
        <v>0</v>
      </c>
      <c r="Q3516">
        <v>0</v>
      </c>
      <c r="R3516">
        <v>344</v>
      </c>
      <c r="S3516">
        <v>272</v>
      </c>
      <c r="T3516">
        <f t="shared" si="109"/>
        <v>616</v>
      </c>
      <c r="U3516">
        <v>317958</v>
      </c>
      <c r="V3516">
        <v>247576</v>
      </c>
      <c r="W3516" s="3">
        <v>-6.2238690429999997</v>
      </c>
      <c r="X3516" s="3">
        <v>53.465020090000003</v>
      </c>
      <c r="Y3516" t="s">
        <v>8544</v>
      </c>
      <c r="Z3516" t="str">
        <f t="shared" si="110"/>
        <v>Interdenominational</v>
      </c>
    </row>
    <row r="3517" spans="1:26" x14ac:dyDescent="0.35">
      <c r="A3517">
        <v>389</v>
      </c>
      <c r="B3517" t="s">
        <v>9558</v>
      </c>
      <c r="C3517" t="s">
        <v>9559</v>
      </c>
      <c r="D3517" s="1">
        <f>VLOOKUP(C3517,'[1]Progression Data'!A:D,4,FALSE)</f>
        <v>57</v>
      </c>
      <c r="E3517" s="1" t="s">
        <v>9560</v>
      </c>
      <c r="F3517" t="s">
        <v>2088</v>
      </c>
      <c r="G3517" t="s">
        <v>2066</v>
      </c>
      <c r="H3517" t="s">
        <v>32</v>
      </c>
      <c r="I3517" t="s">
        <v>32</v>
      </c>
      <c r="J3517" t="s">
        <v>33</v>
      </c>
      <c r="K3517" t="s">
        <v>8551</v>
      </c>
      <c r="L3517" t="s">
        <v>8542</v>
      </c>
      <c r="M3517" t="s">
        <v>8543</v>
      </c>
      <c r="N3517" t="s">
        <v>32</v>
      </c>
      <c r="O3517">
        <v>0</v>
      </c>
      <c r="P3517">
        <v>0</v>
      </c>
      <c r="Q3517">
        <v>0</v>
      </c>
      <c r="R3517">
        <v>282</v>
      </c>
      <c r="S3517">
        <v>254</v>
      </c>
      <c r="T3517">
        <f t="shared" si="109"/>
        <v>536</v>
      </c>
      <c r="U3517">
        <v>318490</v>
      </c>
      <c r="V3517">
        <v>247084</v>
      </c>
      <c r="W3517" s="3">
        <v>-6.2160480930000004</v>
      </c>
      <c r="X3517" s="3">
        <v>53.460482399999997</v>
      </c>
      <c r="Y3517" t="s">
        <v>8544</v>
      </c>
      <c r="Z3517" t="str">
        <f t="shared" si="110"/>
        <v>Interdenominational</v>
      </c>
    </row>
    <row r="3518" spans="1:26" x14ac:dyDescent="0.35">
      <c r="A3518">
        <v>390</v>
      </c>
      <c r="B3518" t="s">
        <v>9561</v>
      </c>
      <c r="C3518" t="s">
        <v>9562</v>
      </c>
      <c r="D3518" s="1">
        <f>VLOOKUP(C3518,'[1]Progression Data'!A:D,4,FALSE)</f>
        <v>15</v>
      </c>
      <c r="E3518" s="1" t="s">
        <v>9563</v>
      </c>
      <c r="F3518" t="s">
        <v>2088</v>
      </c>
      <c r="G3518" t="s">
        <v>2066</v>
      </c>
      <c r="H3518" t="s">
        <v>32</v>
      </c>
      <c r="I3518" t="str">
        <f>VLOOKUP(B3518,'[1]DEIS Post-Primary'!A:C,2,FALSE)</f>
        <v>Y</v>
      </c>
      <c r="J3518" t="s">
        <v>33</v>
      </c>
      <c r="K3518" t="s">
        <v>8551</v>
      </c>
      <c r="L3518" t="s">
        <v>8542</v>
      </c>
      <c r="M3518" t="s">
        <v>8543</v>
      </c>
      <c r="N3518" t="s">
        <v>32</v>
      </c>
      <c r="O3518">
        <v>0</v>
      </c>
      <c r="P3518">
        <v>0</v>
      </c>
      <c r="Q3518">
        <v>0</v>
      </c>
      <c r="R3518">
        <v>324</v>
      </c>
      <c r="S3518">
        <v>163</v>
      </c>
      <c r="T3518">
        <f t="shared" si="109"/>
        <v>487</v>
      </c>
      <c r="U3518">
        <v>310967</v>
      </c>
      <c r="V3518">
        <v>229898</v>
      </c>
      <c r="W3518" s="3">
        <v>-6.3352909720000001</v>
      </c>
      <c r="X3518" s="3">
        <v>53.30776977</v>
      </c>
      <c r="Y3518" t="s">
        <v>8544</v>
      </c>
      <c r="Z3518" t="str">
        <f t="shared" si="110"/>
        <v>Interdenominational</v>
      </c>
    </row>
    <row r="3519" spans="1:26" x14ac:dyDescent="0.35">
      <c r="A3519">
        <v>391</v>
      </c>
      <c r="B3519" t="s">
        <v>9564</v>
      </c>
      <c r="C3519" t="s">
        <v>9565</v>
      </c>
      <c r="D3519" s="1">
        <f>VLOOKUP(C3519,'[1]Progression Data'!A:D,4,FALSE)</f>
        <v>67</v>
      </c>
      <c r="E3519" s="1" t="s">
        <v>9566</v>
      </c>
      <c r="F3519" t="s">
        <v>2088</v>
      </c>
      <c r="G3519" t="s">
        <v>2066</v>
      </c>
      <c r="H3519" t="s">
        <v>32</v>
      </c>
      <c r="I3519" t="s">
        <v>32</v>
      </c>
      <c r="J3519" t="s">
        <v>33</v>
      </c>
      <c r="K3519" t="s">
        <v>8551</v>
      </c>
      <c r="L3519" t="s">
        <v>8542</v>
      </c>
      <c r="M3519" t="s">
        <v>8543</v>
      </c>
      <c r="N3519" t="s">
        <v>32</v>
      </c>
      <c r="O3519">
        <v>0</v>
      </c>
      <c r="P3519">
        <v>0</v>
      </c>
      <c r="Q3519">
        <v>0</v>
      </c>
      <c r="R3519">
        <v>423</v>
      </c>
      <c r="S3519">
        <v>285</v>
      </c>
      <c r="T3519">
        <f t="shared" si="109"/>
        <v>708</v>
      </c>
      <c r="U3519">
        <v>310206</v>
      </c>
      <c r="V3519">
        <v>226342</v>
      </c>
      <c r="W3519" s="3">
        <v>-6.3479350859999997</v>
      </c>
      <c r="X3519" s="3">
        <v>53.275990870000001</v>
      </c>
      <c r="Y3519" t="s">
        <v>8544</v>
      </c>
      <c r="Z3519" t="str">
        <f t="shared" si="110"/>
        <v>Interdenominational</v>
      </c>
    </row>
    <row r="3520" spans="1:26" x14ac:dyDescent="0.35">
      <c r="A3520">
        <v>392</v>
      </c>
      <c r="B3520" t="s">
        <v>9567</v>
      </c>
      <c r="C3520" t="s">
        <v>9568</v>
      </c>
      <c r="D3520" s="1">
        <f>VLOOKUP(C3520,'[1]Progression Data'!A:D,4,FALSE)</f>
        <v>45</v>
      </c>
      <c r="E3520" s="1" t="s">
        <v>9569</v>
      </c>
      <c r="F3520" t="s">
        <v>2088</v>
      </c>
      <c r="G3520" t="s">
        <v>2066</v>
      </c>
      <c r="H3520" t="s">
        <v>32</v>
      </c>
      <c r="I3520" t="str">
        <f>VLOOKUP(B3520,'[1]DEIS Post-Primary'!A:C,2,FALSE)</f>
        <v>Y</v>
      </c>
      <c r="J3520" t="s">
        <v>33</v>
      </c>
      <c r="K3520" t="s">
        <v>8551</v>
      </c>
      <c r="L3520" t="s">
        <v>8542</v>
      </c>
      <c r="M3520" t="s">
        <v>8543</v>
      </c>
      <c r="N3520" t="s">
        <v>32</v>
      </c>
      <c r="O3520">
        <v>0</v>
      </c>
      <c r="P3520">
        <v>0</v>
      </c>
      <c r="Q3520">
        <v>0</v>
      </c>
      <c r="R3520">
        <v>163</v>
      </c>
      <c r="S3520">
        <v>129</v>
      </c>
      <c r="T3520">
        <f t="shared" si="109"/>
        <v>292</v>
      </c>
      <c r="U3520">
        <v>306097</v>
      </c>
      <c r="V3520">
        <v>226537</v>
      </c>
      <c r="W3520" s="3">
        <v>-6.4094403289999997</v>
      </c>
      <c r="X3520" s="3">
        <v>53.278579550000003</v>
      </c>
      <c r="Y3520" t="s">
        <v>8544</v>
      </c>
      <c r="Z3520" t="str">
        <f t="shared" si="110"/>
        <v>Interdenominational</v>
      </c>
    </row>
    <row r="3521" spans="1:26" x14ac:dyDescent="0.35">
      <c r="A3521">
        <v>393</v>
      </c>
      <c r="B3521" t="s">
        <v>9570</v>
      </c>
      <c r="C3521" t="s">
        <v>9571</v>
      </c>
      <c r="D3521" s="1">
        <v>0</v>
      </c>
      <c r="E3521" s="1" t="s">
        <v>9572</v>
      </c>
      <c r="F3521" t="s">
        <v>2088</v>
      </c>
      <c r="G3521" t="s">
        <v>2066</v>
      </c>
      <c r="H3521" t="s">
        <v>32</v>
      </c>
      <c r="I3521" t="str">
        <f>VLOOKUP(B3521,'[1]DEIS Post-Primary'!A:C,2,FALSE)</f>
        <v>Y</v>
      </c>
      <c r="J3521" t="s">
        <v>33</v>
      </c>
      <c r="K3521" t="s">
        <v>8551</v>
      </c>
      <c r="L3521" t="s">
        <v>8542</v>
      </c>
      <c r="M3521" t="s">
        <v>8543</v>
      </c>
      <c r="N3521" t="s">
        <v>32</v>
      </c>
      <c r="O3521">
        <v>0</v>
      </c>
      <c r="P3521">
        <v>0</v>
      </c>
      <c r="Q3521">
        <v>0</v>
      </c>
      <c r="R3521">
        <v>89</v>
      </c>
      <c r="S3521">
        <v>77</v>
      </c>
      <c r="T3521">
        <f t="shared" si="109"/>
        <v>166</v>
      </c>
      <c r="U3521">
        <v>313589</v>
      </c>
      <c r="V3521">
        <v>236728</v>
      </c>
      <c r="W3521" s="3">
        <v>-6.2935275009999998</v>
      </c>
      <c r="X3521" s="3">
        <v>53.36855491</v>
      </c>
      <c r="Y3521" t="s">
        <v>8544</v>
      </c>
      <c r="Z3521" t="str">
        <f t="shared" si="110"/>
        <v>Interdenominational</v>
      </c>
    </row>
    <row r="3522" spans="1:26" x14ac:dyDescent="0.35">
      <c r="A3522">
        <v>394</v>
      </c>
      <c r="B3522" t="s">
        <v>9573</v>
      </c>
      <c r="C3522" t="s">
        <v>9574</v>
      </c>
      <c r="D3522" s="1">
        <f>VLOOKUP(C3522,'[1]Progression Data'!A:D,4,FALSE)</f>
        <v>26</v>
      </c>
      <c r="E3522" s="1" t="s">
        <v>9575</v>
      </c>
      <c r="F3522" t="s">
        <v>2088</v>
      </c>
      <c r="G3522" t="s">
        <v>2066</v>
      </c>
      <c r="H3522" t="s">
        <v>32</v>
      </c>
      <c r="I3522" t="str">
        <f>VLOOKUP(B3522,'[1]DEIS Post-Primary'!A:C,2,FALSE)</f>
        <v>Y</v>
      </c>
      <c r="J3522" t="s">
        <v>33</v>
      </c>
      <c r="K3522" t="s">
        <v>8551</v>
      </c>
      <c r="L3522" t="s">
        <v>8542</v>
      </c>
      <c r="M3522" t="s">
        <v>8543</v>
      </c>
      <c r="N3522" t="s">
        <v>32</v>
      </c>
      <c r="O3522">
        <v>0</v>
      </c>
      <c r="P3522">
        <v>0</v>
      </c>
      <c r="Q3522">
        <v>0</v>
      </c>
      <c r="R3522">
        <v>214</v>
      </c>
      <c r="S3522">
        <v>92</v>
      </c>
      <c r="T3522">
        <f t="shared" ref="T3522:T3585" si="111">SUM(R3522:S3522)</f>
        <v>306</v>
      </c>
      <c r="U3522">
        <v>313677</v>
      </c>
      <c r="V3522">
        <v>232114</v>
      </c>
      <c r="W3522" s="3">
        <v>-6.2938617649999999</v>
      </c>
      <c r="X3522" s="3">
        <v>53.32709766</v>
      </c>
      <c r="Y3522" t="s">
        <v>8544</v>
      </c>
      <c r="Z3522" t="str">
        <f t="shared" si="110"/>
        <v>Interdenominational</v>
      </c>
    </row>
    <row r="3523" spans="1:26" x14ac:dyDescent="0.35">
      <c r="A3523">
        <v>396</v>
      </c>
      <c r="B3523" t="s">
        <v>9576</v>
      </c>
      <c r="C3523" t="s">
        <v>8553</v>
      </c>
      <c r="D3523" s="1">
        <f>VLOOKUP(C3523,'[1]Progression Data'!A:D,4,FALSE)</f>
        <v>82</v>
      </c>
      <c r="E3523" s="1" t="s">
        <v>9577</v>
      </c>
      <c r="F3523" t="s">
        <v>2088</v>
      </c>
      <c r="G3523" t="s">
        <v>2066</v>
      </c>
      <c r="H3523" t="s">
        <v>32</v>
      </c>
      <c r="I3523" t="str">
        <f>VLOOKUP(B3523,'[1]DEIS Post-Primary'!A:C,2,FALSE)</f>
        <v>Y</v>
      </c>
      <c r="J3523" t="s">
        <v>33</v>
      </c>
      <c r="K3523" t="s">
        <v>8551</v>
      </c>
      <c r="L3523" t="s">
        <v>8542</v>
      </c>
      <c r="M3523" t="s">
        <v>8543</v>
      </c>
      <c r="N3523" t="s">
        <v>32</v>
      </c>
      <c r="O3523">
        <v>0</v>
      </c>
      <c r="P3523">
        <v>0</v>
      </c>
      <c r="Q3523">
        <v>0</v>
      </c>
      <c r="R3523">
        <v>97</v>
      </c>
      <c r="S3523">
        <v>34</v>
      </c>
      <c r="T3523">
        <f t="shared" si="111"/>
        <v>131</v>
      </c>
      <c r="U3523">
        <v>312532</v>
      </c>
      <c r="V3523">
        <v>238849</v>
      </c>
      <c r="W3523" s="3">
        <v>-6.3086446289999998</v>
      </c>
      <c r="X3523" s="3">
        <v>53.387829570000001</v>
      </c>
      <c r="Y3523" t="s">
        <v>8544</v>
      </c>
      <c r="Z3523" t="str">
        <f t="shared" si="110"/>
        <v>Interdenominational</v>
      </c>
    </row>
    <row r="3524" spans="1:26" x14ac:dyDescent="0.35">
      <c r="A3524">
        <v>398</v>
      </c>
      <c r="B3524" t="s">
        <v>9578</v>
      </c>
      <c r="C3524" t="s">
        <v>9579</v>
      </c>
      <c r="D3524" s="1">
        <f>VLOOKUP(C3524,'[1]Progression Data'!A:D,4,FALSE)</f>
        <v>24</v>
      </c>
      <c r="E3524" s="1" t="s">
        <v>9580</v>
      </c>
      <c r="F3524" t="s">
        <v>2088</v>
      </c>
      <c r="G3524" t="s">
        <v>2066</v>
      </c>
      <c r="H3524" t="s">
        <v>32</v>
      </c>
      <c r="I3524" t="str">
        <f>VLOOKUP(B3524,'[1]DEIS Post-Primary'!A:C,2,FALSE)</f>
        <v>Y</v>
      </c>
      <c r="J3524" t="s">
        <v>33</v>
      </c>
      <c r="K3524" t="s">
        <v>8551</v>
      </c>
      <c r="L3524" t="s">
        <v>8542</v>
      </c>
      <c r="M3524" t="s">
        <v>8543</v>
      </c>
      <c r="N3524" t="s">
        <v>32</v>
      </c>
      <c r="O3524">
        <v>0</v>
      </c>
      <c r="P3524">
        <v>0</v>
      </c>
      <c r="Q3524">
        <v>0</v>
      </c>
      <c r="R3524">
        <v>80</v>
      </c>
      <c r="S3524">
        <v>75</v>
      </c>
      <c r="T3524">
        <f t="shared" si="111"/>
        <v>155</v>
      </c>
      <c r="U3524">
        <v>318332</v>
      </c>
      <c r="V3524">
        <v>234063</v>
      </c>
      <c r="W3524" s="3">
        <v>-6.2233051279999998</v>
      </c>
      <c r="X3524" s="3">
        <v>53.343581819999997</v>
      </c>
      <c r="Y3524" t="s">
        <v>8544</v>
      </c>
      <c r="Z3524" t="str">
        <f t="shared" si="110"/>
        <v>Interdenominational</v>
      </c>
    </row>
    <row r="3525" spans="1:26" x14ac:dyDescent="0.35">
      <c r="A3525">
        <v>401</v>
      </c>
      <c r="B3525" t="s">
        <v>9581</v>
      </c>
      <c r="C3525" t="s">
        <v>9582</v>
      </c>
      <c r="D3525" s="1">
        <f>VLOOKUP(C3525,'[1]Progression Data'!A:D,4,FALSE)</f>
        <v>41</v>
      </c>
      <c r="E3525" s="1" t="s">
        <v>8766</v>
      </c>
      <c r="F3525" t="s">
        <v>2088</v>
      </c>
      <c r="G3525" t="s">
        <v>2066</v>
      </c>
      <c r="H3525" t="s">
        <v>32</v>
      </c>
      <c r="I3525" t="str">
        <f>VLOOKUP(B3525,'[1]DEIS Post-Primary'!A:C,2,FALSE)</f>
        <v>Y</v>
      </c>
      <c r="J3525" t="s">
        <v>33</v>
      </c>
      <c r="K3525" t="s">
        <v>8551</v>
      </c>
      <c r="L3525" t="s">
        <v>8542</v>
      </c>
      <c r="M3525" t="s">
        <v>8543</v>
      </c>
      <c r="N3525" t="s">
        <v>32</v>
      </c>
      <c r="O3525">
        <v>0</v>
      </c>
      <c r="P3525">
        <v>0</v>
      </c>
      <c r="Q3525">
        <v>0</v>
      </c>
      <c r="R3525">
        <v>262</v>
      </c>
      <c r="S3525">
        <v>81</v>
      </c>
      <c r="T3525">
        <f t="shared" si="111"/>
        <v>343</v>
      </c>
      <c r="U3525">
        <v>309829</v>
      </c>
      <c r="V3525">
        <v>234006</v>
      </c>
      <c r="W3525" s="3">
        <v>-6.3509329010000002</v>
      </c>
      <c r="X3525" s="3">
        <v>53.344901929999999</v>
      </c>
      <c r="Y3525" t="s">
        <v>8544</v>
      </c>
      <c r="Z3525" t="str">
        <f t="shared" si="110"/>
        <v>Interdenominational</v>
      </c>
    </row>
    <row r="3526" spans="1:26" x14ac:dyDescent="0.35">
      <c r="A3526">
        <v>402</v>
      </c>
      <c r="B3526" t="s">
        <v>9583</v>
      </c>
      <c r="C3526" t="s">
        <v>9584</v>
      </c>
      <c r="D3526" s="1">
        <f>VLOOKUP(C3526,'[1]Progression Data'!A:D,4,FALSE)</f>
        <v>43</v>
      </c>
      <c r="E3526" s="1" t="s">
        <v>9585</v>
      </c>
      <c r="F3526" t="s">
        <v>2088</v>
      </c>
      <c r="G3526" t="s">
        <v>2066</v>
      </c>
      <c r="H3526" t="s">
        <v>32</v>
      </c>
      <c r="I3526" t="str">
        <f>VLOOKUP(B3526,'[1]DEIS Post-Primary'!A:C,2,FALSE)</f>
        <v>Y</v>
      </c>
      <c r="J3526" t="s">
        <v>33</v>
      </c>
      <c r="K3526" t="s">
        <v>8551</v>
      </c>
      <c r="L3526" t="s">
        <v>8542</v>
      </c>
      <c r="M3526" t="s">
        <v>8543</v>
      </c>
      <c r="N3526" t="s">
        <v>32</v>
      </c>
      <c r="O3526">
        <v>0</v>
      </c>
      <c r="P3526">
        <v>0</v>
      </c>
      <c r="Q3526">
        <v>0</v>
      </c>
      <c r="S3526">
        <v>220</v>
      </c>
      <c r="T3526">
        <f t="shared" si="111"/>
        <v>220</v>
      </c>
      <c r="U3526">
        <v>317773</v>
      </c>
      <c r="V3526">
        <v>236344</v>
      </c>
      <c r="W3526" s="3">
        <v>-6.2308455379999996</v>
      </c>
      <c r="X3526" s="3">
        <v>53.364191419999997</v>
      </c>
      <c r="Y3526" t="s">
        <v>8544</v>
      </c>
      <c r="Z3526" t="str">
        <f t="shared" si="110"/>
        <v>Interdenominational</v>
      </c>
    </row>
    <row r="3527" spans="1:26" x14ac:dyDescent="0.35">
      <c r="A3527">
        <v>403</v>
      </c>
      <c r="B3527" t="s">
        <v>9586</v>
      </c>
      <c r="C3527" t="s">
        <v>9587</v>
      </c>
      <c r="D3527" s="1">
        <f>VLOOKUP(C3527,'[1]Progression Data'!A:D,4,FALSE)</f>
        <v>60</v>
      </c>
      <c r="E3527" s="1" t="s">
        <v>9588</v>
      </c>
      <c r="F3527" t="s">
        <v>2088</v>
      </c>
      <c r="G3527" t="s">
        <v>2066</v>
      </c>
      <c r="H3527" t="s">
        <v>32</v>
      </c>
      <c r="I3527" t="s">
        <v>32</v>
      </c>
      <c r="J3527" t="s">
        <v>33</v>
      </c>
      <c r="K3527" t="s">
        <v>8551</v>
      </c>
      <c r="L3527" t="s">
        <v>8542</v>
      </c>
      <c r="M3527" t="s">
        <v>8543</v>
      </c>
      <c r="N3527" t="s">
        <v>32</v>
      </c>
      <c r="O3527">
        <v>0</v>
      </c>
      <c r="P3527">
        <v>0</v>
      </c>
      <c r="Q3527">
        <v>0</v>
      </c>
      <c r="R3527">
        <v>113</v>
      </c>
      <c r="S3527">
        <v>84</v>
      </c>
      <c r="T3527">
        <f t="shared" si="111"/>
        <v>197</v>
      </c>
      <c r="U3527">
        <v>311558</v>
      </c>
      <c r="V3527">
        <v>228722</v>
      </c>
      <c r="W3527" s="3">
        <v>-6.326842021</v>
      </c>
      <c r="X3527" s="3">
        <v>53.297083819999997</v>
      </c>
      <c r="Y3527" t="s">
        <v>8544</v>
      </c>
      <c r="Z3527" t="str">
        <f t="shared" si="110"/>
        <v>Interdenominational</v>
      </c>
    </row>
    <row r="3528" spans="1:26" x14ac:dyDescent="0.35">
      <c r="A3528">
        <v>409</v>
      </c>
      <c r="B3528" t="s">
        <v>9589</v>
      </c>
      <c r="C3528" t="s">
        <v>9590</v>
      </c>
      <c r="D3528" s="1">
        <v>0</v>
      </c>
      <c r="E3528" s="1" t="s">
        <v>9591</v>
      </c>
      <c r="F3528" t="s">
        <v>2088</v>
      </c>
      <c r="G3528" t="s">
        <v>2066</v>
      </c>
      <c r="H3528" t="s">
        <v>32</v>
      </c>
      <c r="I3528" t="str">
        <f>VLOOKUP(B3528,'[1]DEIS Post-Primary'!A:C,2,FALSE)</f>
        <v>Y</v>
      </c>
      <c r="J3528" t="s">
        <v>33</v>
      </c>
      <c r="K3528" t="s">
        <v>8541</v>
      </c>
      <c r="L3528" t="s">
        <v>8542</v>
      </c>
      <c r="M3528" t="s">
        <v>8543</v>
      </c>
      <c r="N3528" t="s">
        <v>32</v>
      </c>
      <c r="O3528">
        <v>0</v>
      </c>
      <c r="P3528">
        <v>0</v>
      </c>
      <c r="Q3528">
        <v>0</v>
      </c>
      <c r="R3528">
        <v>405</v>
      </c>
      <c r="S3528">
        <v>313</v>
      </c>
      <c r="T3528">
        <f t="shared" si="111"/>
        <v>718</v>
      </c>
      <c r="U3528">
        <v>317125</v>
      </c>
      <c r="V3528">
        <v>238510</v>
      </c>
      <c r="W3528" s="3">
        <v>-6.239772511</v>
      </c>
      <c r="X3528" s="3">
        <v>53.383787480000002</v>
      </c>
      <c r="Y3528" t="s">
        <v>8544</v>
      </c>
      <c r="Z3528" t="str">
        <f t="shared" si="110"/>
        <v>Interdenominational</v>
      </c>
    </row>
    <row r="3529" spans="1:26" x14ac:dyDescent="0.35">
      <c r="A3529">
        <v>413</v>
      </c>
      <c r="B3529" t="s">
        <v>9592</v>
      </c>
      <c r="C3529" t="s">
        <v>9593</v>
      </c>
      <c r="D3529" s="1">
        <f>VLOOKUP(C3529,'[1]Progression Data'!A:D,4,FALSE)</f>
        <v>50</v>
      </c>
      <c r="E3529" s="1" t="s">
        <v>9594</v>
      </c>
      <c r="F3529" t="s">
        <v>159</v>
      </c>
      <c r="G3529" t="s">
        <v>2066</v>
      </c>
      <c r="H3529" t="s">
        <v>32</v>
      </c>
      <c r="I3529" t="s">
        <v>32</v>
      </c>
      <c r="J3529" t="s">
        <v>33</v>
      </c>
      <c r="K3529" t="s">
        <v>8551</v>
      </c>
      <c r="L3529" t="s">
        <v>8542</v>
      </c>
      <c r="M3529" t="s">
        <v>8543</v>
      </c>
      <c r="N3529" t="s">
        <v>32</v>
      </c>
      <c r="O3529">
        <v>0</v>
      </c>
      <c r="P3529">
        <v>0</v>
      </c>
      <c r="Q3529">
        <v>0</v>
      </c>
      <c r="R3529">
        <v>113</v>
      </c>
      <c r="S3529">
        <v>84</v>
      </c>
      <c r="T3529">
        <f t="shared" si="111"/>
        <v>197</v>
      </c>
      <c r="U3529">
        <v>236450</v>
      </c>
      <c r="V3529">
        <v>316857</v>
      </c>
      <c r="W3529" s="3">
        <v>-7.4428434010000002</v>
      </c>
      <c r="X3529" s="3">
        <v>54.0993742</v>
      </c>
      <c r="Y3529" t="s">
        <v>8544</v>
      </c>
      <c r="Z3529" t="str">
        <f t="shared" si="110"/>
        <v>Interdenominational</v>
      </c>
    </row>
    <row r="3530" spans="1:26" x14ac:dyDescent="0.35">
      <c r="A3530">
        <v>414</v>
      </c>
      <c r="B3530" t="s">
        <v>9595</v>
      </c>
      <c r="C3530" t="s">
        <v>9596</v>
      </c>
      <c r="D3530" s="1">
        <f>VLOOKUP(C3530,'[1]Progression Data'!A:D,4,FALSE)</f>
        <v>42</v>
      </c>
      <c r="E3530" s="1" t="s">
        <v>9597</v>
      </c>
      <c r="F3530" t="s">
        <v>159</v>
      </c>
      <c r="G3530" t="s">
        <v>2066</v>
      </c>
      <c r="H3530" t="s">
        <v>32</v>
      </c>
      <c r="I3530" t="str">
        <f>VLOOKUP(B3530,'[1]DEIS Post-Primary'!A:C,2,FALSE)</f>
        <v>Y</v>
      </c>
      <c r="J3530" t="s">
        <v>33</v>
      </c>
      <c r="K3530" t="s">
        <v>8551</v>
      </c>
      <c r="L3530" t="s">
        <v>8542</v>
      </c>
      <c r="M3530" t="s">
        <v>8543</v>
      </c>
      <c r="N3530" t="s">
        <v>32</v>
      </c>
      <c r="O3530">
        <v>0</v>
      </c>
      <c r="P3530">
        <v>0</v>
      </c>
      <c r="Q3530">
        <v>0</v>
      </c>
      <c r="R3530">
        <v>106</v>
      </c>
      <c r="S3530">
        <v>86</v>
      </c>
      <c r="T3530">
        <f t="shared" si="111"/>
        <v>192</v>
      </c>
      <c r="U3530">
        <v>221106</v>
      </c>
      <c r="V3530">
        <v>319290</v>
      </c>
      <c r="W3530" s="3">
        <v>-7.6772088209999998</v>
      </c>
      <c r="X3530" s="3">
        <v>54.122088820000002</v>
      </c>
      <c r="Y3530" t="s">
        <v>8544</v>
      </c>
      <c r="Z3530" t="str">
        <f t="shared" si="110"/>
        <v>Interdenominational</v>
      </c>
    </row>
    <row r="3531" spans="1:26" x14ac:dyDescent="0.35">
      <c r="A3531">
        <v>415</v>
      </c>
      <c r="B3531" t="s">
        <v>9598</v>
      </c>
      <c r="C3531" t="s">
        <v>9599</v>
      </c>
      <c r="D3531" s="1">
        <f>VLOOKUP(C3531,'[1]Progression Data'!A:D,4,FALSE)</f>
        <v>50</v>
      </c>
      <c r="E3531" s="1" t="s">
        <v>9600</v>
      </c>
      <c r="F3531" t="s">
        <v>159</v>
      </c>
      <c r="G3531" t="s">
        <v>2066</v>
      </c>
      <c r="H3531" t="s">
        <v>32</v>
      </c>
      <c r="I3531" t="str">
        <f>VLOOKUP(B3531,'[1]DEIS Post-Primary'!A:C,2,FALSE)</f>
        <v>Y</v>
      </c>
      <c r="J3531" t="s">
        <v>33</v>
      </c>
      <c r="K3531" t="s">
        <v>8551</v>
      </c>
      <c r="L3531" t="s">
        <v>8542</v>
      </c>
      <c r="M3531" t="s">
        <v>8543</v>
      </c>
      <c r="N3531" t="s">
        <v>32</v>
      </c>
      <c r="O3531">
        <v>0</v>
      </c>
      <c r="P3531">
        <v>0</v>
      </c>
      <c r="Q3531">
        <v>0</v>
      </c>
      <c r="R3531">
        <v>361</v>
      </c>
      <c r="S3531">
        <v>299</v>
      </c>
      <c r="T3531">
        <f t="shared" si="111"/>
        <v>660</v>
      </c>
      <c r="U3531">
        <v>242874</v>
      </c>
      <c r="V3531">
        <v>306854</v>
      </c>
      <c r="W3531" s="3">
        <v>-7.3460686150000001</v>
      </c>
      <c r="X3531" s="3">
        <v>54.009019209999998</v>
      </c>
      <c r="Y3531" t="s">
        <v>8544</v>
      </c>
      <c r="Z3531" t="str">
        <f t="shared" ref="Z3531:Z3594" si="112">IF(G3531=$G$5,$G$5,IF(G3531=$G$227,$G$232,IF(G3531=$G$750,$G$750,"Minority")))</f>
        <v>Interdenominational</v>
      </c>
    </row>
    <row r="3532" spans="1:26" x14ac:dyDescent="0.35">
      <c r="A3532">
        <v>416</v>
      </c>
      <c r="B3532" t="s">
        <v>9601</v>
      </c>
      <c r="C3532" t="s">
        <v>9602</v>
      </c>
      <c r="D3532" s="1">
        <f>VLOOKUP(C3532,'[1]Progression Data'!A:D,4,FALSE)</f>
        <v>68</v>
      </c>
      <c r="E3532" s="1" t="s">
        <v>9603</v>
      </c>
      <c r="F3532" t="s">
        <v>159</v>
      </c>
      <c r="G3532" t="s">
        <v>2066</v>
      </c>
      <c r="H3532" t="s">
        <v>32</v>
      </c>
      <c r="I3532" t="s">
        <v>32</v>
      </c>
      <c r="J3532" t="s">
        <v>33</v>
      </c>
      <c r="K3532" t="s">
        <v>8551</v>
      </c>
      <c r="L3532" t="s">
        <v>8542</v>
      </c>
      <c r="M3532" t="s">
        <v>8543</v>
      </c>
      <c r="N3532" t="s">
        <v>32</v>
      </c>
      <c r="O3532">
        <v>0</v>
      </c>
      <c r="P3532">
        <v>0</v>
      </c>
      <c r="Q3532">
        <v>0</v>
      </c>
      <c r="R3532">
        <v>405</v>
      </c>
      <c r="S3532">
        <v>313</v>
      </c>
      <c r="T3532">
        <f t="shared" si="111"/>
        <v>718</v>
      </c>
      <c r="U3532">
        <v>260344</v>
      </c>
      <c r="V3532">
        <v>287231</v>
      </c>
      <c r="W3532" s="3">
        <v>-7.0835104769999999</v>
      </c>
      <c r="X3532" s="3">
        <v>53.831001749999999</v>
      </c>
      <c r="Y3532" t="s">
        <v>8544</v>
      </c>
      <c r="Z3532" t="str">
        <f t="shared" si="112"/>
        <v>Interdenominational</v>
      </c>
    </row>
    <row r="3533" spans="1:26" x14ac:dyDescent="0.35">
      <c r="A3533">
        <v>417</v>
      </c>
      <c r="B3533" t="s">
        <v>9604</v>
      </c>
      <c r="C3533" t="s">
        <v>9605</v>
      </c>
      <c r="D3533" s="1">
        <f>VLOOKUP(C3533,'[1]Progression Data'!A:D,4,FALSE)</f>
        <v>78</v>
      </c>
      <c r="E3533" s="1" t="s">
        <v>9606</v>
      </c>
      <c r="F3533" t="s">
        <v>30</v>
      </c>
      <c r="G3533" t="s">
        <v>2066</v>
      </c>
      <c r="H3533" t="s">
        <v>32</v>
      </c>
      <c r="I3533" t="s">
        <v>32</v>
      </c>
      <c r="J3533" t="s">
        <v>33</v>
      </c>
      <c r="K3533" t="s">
        <v>8551</v>
      </c>
      <c r="L3533" t="s">
        <v>8542</v>
      </c>
      <c r="M3533" t="s">
        <v>8543</v>
      </c>
      <c r="N3533" t="s">
        <v>32</v>
      </c>
      <c r="O3533">
        <v>0</v>
      </c>
      <c r="P3533">
        <v>0</v>
      </c>
      <c r="Q3533">
        <v>0</v>
      </c>
      <c r="R3533">
        <v>271</v>
      </c>
      <c r="S3533">
        <v>197</v>
      </c>
      <c r="T3533">
        <f t="shared" si="111"/>
        <v>468</v>
      </c>
      <c r="U3533">
        <v>273382</v>
      </c>
      <c r="V3533">
        <v>150053</v>
      </c>
      <c r="W3533" s="3">
        <v>-6.9170630329999998</v>
      </c>
      <c r="X3533" s="3">
        <v>52.596981239999998</v>
      </c>
      <c r="Y3533" t="s">
        <v>8544</v>
      </c>
      <c r="Z3533" t="str">
        <f t="shared" si="112"/>
        <v>Interdenominational</v>
      </c>
    </row>
    <row r="3534" spans="1:26" x14ac:dyDescent="0.35">
      <c r="A3534">
        <v>418</v>
      </c>
      <c r="B3534" t="s">
        <v>9607</v>
      </c>
      <c r="C3534" t="s">
        <v>8553</v>
      </c>
      <c r="D3534" s="1">
        <f>VLOOKUP(C3534,'[1]Progression Data'!A:D,4,FALSE)</f>
        <v>82</v>
      </c>
      <c r="E3534" s="1" t="s">
        <v>9608</v>
      </c>
      <c r="F3534" t="s">
        <v>30</v>
      </c>
      <c r="G3534" t="s">
        <v>2066</v>
      </c>
      <c r="H3534" t="s">
        <v>32</v>
      </c>
      <c r="I3534" t="s">
        <v>32</v>
      </c>
      <c r="J3534" t="s">
        <v>33</v>
      </c>
      <c r="K3534" t="s">
        <v>8551</v>
      </c>
      <c r="L3534" t="s">
        <v>8542</v>
      </c>
      <c r="M3534" t="s">
        <v>8543</v>
      </c>
      <c r="N3534" t="s">
        <v>32</v>
      </c>
      <c r="O3534">
        <v>0</v>
      </c>
      <c r="P3534">
        <v>0</v>
      </c>
      <c r="Q3534">
        <v>0</v>
      </c>
      <c r="R3534">
        <v>122</v>
      </c>
      <c r="S3534">
        <v>106</v>
      </c>
      <c r="T3534">
        <f t="shared" si="111"/>
        <v>228</v>
      </c>
      <c r="U3534">
        <v>297477</v>
      </c>
      <c r="V3534">
        <v>179893</v>
      </c>
      <c r="W3534" s="3">
        <v>-6.552737509</v>
      </c>
      <c r="X3534" s="3">
        <v>52.861252329999999</v>
      </c>
      <c r="Y3534" t="s">
        <v>8544</v>
      </c>
      <c r="Z3534" t="str">
        <f t="shared" si="112"/>
        <v>Interdenominational</v>
      </c>
    </row>
    <row r="3535" spans="1:26" x14ac:dyDescent="0.35">
      <c r="A3535">
        <v>419</v>
      </c>
      <c r="B3535" t="s">
        <v>9609</v>
      </c>
      <c r="C3535" t="s">
        <v>9610</v>
      </c>
      <c r="D3535" s="1">
        <f>VLOOKUP(C3535,'[1]Progression Data'!A:D,4,FALSE)</f>
        <v>52</v>
      </c>
      <c r="E3535" s="1" t="s">
        <v>9611</v>
      </c>
      <c r="F3535" t="s">
        <v>30</v>
      </c>
      <c r="G3535" t="s">
        <v>2066</v>
      </c>
      <c r="H3535" t="s">
        <v>32</v>
      </c>
      <c r="I3535" t="str">
        <f>VLOOKUP(B3535,'[1]DEIS Post-Primary'!A:C,2,FALSE)</f>
        <v>Y</v>
      </c>
      <c r="J3535" t="s">
        <v>33</v>
      </c>
      <c r="K3535" t="s">
        <v>8551</v>
      </c>
      <c r="L3535" t="s">
        <v>8542</v>
      </c>
      <c r="M3535" t="s">
        <v>8543</v>
      </c>
      <c r="N3535" t="s">
        <v>32</v>
      </c>
      <c r="O3535">
        <v>0</v>
      </c>
      <c r="P3535">
        <v>0</v>
      </c>
      <c r="Q3535">
        <v>0</v>
      </c>
      <c r="R3535">
        <v>466</v>
      </c>
      <c r="S3535">
        <v>555</v>
      </c>
      <c r="T3535">
        <f t="shared" si="111"/>
        <v>1021</v>
      </c>
      <c r="U3535">
        <v>271798</v>
      </c>
      <c r="V3535">
        <v>175823</v>
      </c>
      <c r="W3535" s="3">
        <v>-6.9348098130000002</v>
      </c>
      <c r="X3535" s="3">
        <v>52.828720910000001</v>
      </c>
      <c r="Y3535" t="s">
        <v>8544</v>
      </c>
      <c r="Z3535" t="str">
        <f t="shared" si="112"/>
        <v>Interdenominational</v>
      </c>
    </row>
    <row r="3536" spans="1:26" x14ac:dyDescent="0.35">
      <c r="A3536">
        <v>420</v>
      </c>
      <c r="B3536" t="s">
        <v>9612</v>
      </c>
      <c r="C3536" t="s">
        <v>9613</v>
      </c>
      <c r="D3536" s="1">
        <f>VLOOKUP(C3536,'[1]Progression Data'!A:D,4,FALSE)</f>
        <v>43</v>
      </c>
      <c r="E3536" s="1" t="s">
        <v>9614</v>
      </c>
      <c r="F3536" t="s">
        <v>30</v>
      </c>
      <c r="G3536" t="s">
        <v>2066</v>
      </c>
      <c r="H3536" t="s">
        <v>32</v>
      </c>
      <c r="I3536" t="str">
        <f>VLOOKUP(B3536,'[1]DEIS Post-Primary'!A:C,2,FALSE)</f>
        <v>Y</v>
      </c>
      <c r="J3536" t="s">
        <v>33</v>
      </c>
      <c r="K3536" t="s">
        <v>8551</v>
      </c>
      <c r="L3536" t="s">
        <v>8542</v>
      </c>
      <c r="M3536" t="s">
        <v>8543</v>
      </c>
      <c r="N3536" t="s">
        <v>32</v>
      </c>
      <c r="O3536">
        <v>0</v>
      </c>
      <c r="P3536">
        <v>0</v>
      </c>
      <c r="Q3536">
        <v>0</v>
      </c>
      <c r="R3536">
        <v>116</v>
      </c>
      <c r="S3536">
        <v>104</v>
      </c>
      <c r="T3536">
        <f t="shared" si="111"/>
        <v>220</v>
      </c>
      <c r="U3536">
        <v>270980</v>
      </c>
      <c r="V3536">
        <v>161698</v>
      </c>
      <c r="W3536" s="3">
        <v>-6.9500006870000002</v>
      </c>
      <c r="X3536" s="3">
        <v>52.70192505</v>
      </c>
      <c r="Y3536" t="s">
        <v>8544</v>
      </c>
      <c r="Z3536" t="str">
        <f t="shared" si="112"/>
        <v>Interdenominational</v>
      </c>
    </row>
    <row r="3537" spans="1:26" x14ac:dyDescent="0.35">
      <c r="A3537">
        <v>421</v>
      </c>
      <c r="B3537" t="s">
        <v>9615</v>
      </c>
      <c r="C3537" t="s">
        <v>9616</v>
      </c>
      <c r="D3537" s="1">
        <f>VLOOKUP(C3537,'[1]Progression Data'!A:D,4,FALSE)</f>
        <v>96</v>
      </c>
      <c r="E3537" s="1" t="s">
        <v>9617</v>
      </c>
      <c r="F3537" t="s">
        <v>30</v>
      </c>
      <c r="G3537" t="s">
        <v>2066</v>
      </c>
      <c r="H3537" t="s">
        <v>32</v>
      </c>
      <c r="I3537" t="s">
        <v>32</v>
      </c>
      <c r="J3537" t="s">
        <v>33</v>
      </c>
      <c r="K3537" t="s">
        <v>8551</v>
      </c>
      <c r="L3537" t="s">
        <v>8542</v>
      </c>
      <c r="M3537" t="s">
        <v>8555</v>
      </c>
      <c r="N3537" t="s">
        <v>32</v>
      </c>
      <c r="O3537">
        <v>0</v>
      </c>
      <c r="P3537">
        <v>0</v>
      </c>
      <c r="Q3537">
        <v>0</v>
      </c>
      <c r="R3537">
        <v>175</v>
      </c>
      <c r="S3537">
        <v>190</v>
      </c>
      <c r="T3537">
        <f t="shared" si="111"/>
        <v>365</v>
      </c>
      <c r="U3537">
        <v>273462</v>
      </c>
      <c r="V3537">
        <v>176763</v>
      </c>
      <c r="W3537" s="3">
        <v>-6.9099162239999998</v>
      </c>
      <c r="X3537" s="3">
        <v>52.836941950000003</v>
      </c>
      <c r="Y3537" t="s">
        <v>8544</v>
      </c>
      <c r="Z3537" t="str">
        <f t="shared" si="112"/>
        <v>Interdenominational</v>
      </c>
    </row>
    <row r="3538" spans="1:26" x14ac:dyDescent="0.35">
      <c r="A3538">
        <v>422</v>
      </c>
      <c r="B3538" t="s">
        <v>9618</v>
      </c>
      <c r="C3538" t="s">
        <v>9619</v>
      </c>
      <c r="D3538" s="1">
        <f>VLOOKUP(C3538,'[1]Progression Data'!A:D,4,FALSE)</f>
        <v>75</v>
      </c>
      <c r="E3538" s="1" t="s">
        <v>9620</v>
      </c>
      <c r="F3538" t="s">
        <v>3945</v>
      </c>
      <c r="G3538" t="s">
        <v>2066</v>
      </c>
      <c r="H3538" t="s">
        <v>32</v>
      </c>
      <c r="I3538" t="str">
        <f>VLOOKUP(B3538,'[1]DEIS Post-Primary'!A:C,2,FALSE)</f>
        <v>Y</v>
      </c>
      <c r="J3538" t="s">
        <v>33</v>
      </c>
      <c r="K3538" t="s">
        <v>8551</v>
      </c>
      <c r="L3538" t="s">
        <v>8542</v>
      </c>
      <c r="M3538" t="s">
        <v>8543</v>
      </c>
      <c r="N3538" t="s">
        <v>32</v>
      </c>
      <c r="O3538">
        <v>0</v>
      </c>
      <c r="P3538">
        <v>0</v>
      </c>
      <c r="Q3538">
        <v>0</v>
      </c>
      <c r="R3538">
        <v>219</v>
      </c>
      <c r="S3538">
        <v>190</v>
      </c>
      <c r="T3538">
        <f t="shared" si="111"/>
        <v>409</v>
      </c>
      <c r="U3538">
        <v>95859</v>
      </c>
      <c r="V3538">
        <v>91078</v>
      </c>
      <c r="W3538" s="3">
        <v>-9.5184603509999999</v>
      </c>
      <c r="X3538" s="3">
        <v>52.062169189999999</v>
      </c>
      <c r="Y3538" t="s">
        <v>8544</v>
      </c>
      <c r="Z3538" t="str">
        <f t="shared" si="112"/>
        <v>Interdenominational</v>
      </c>
    </row>
    <row r="3539" spans="1:26" x14ac:dyDescent="0.35">
      <c r="A3539">
        <v>423</v>
      </c>
      <c r="B3539" t="s">
        <v>9621</v>
      </c>
      <c r="C3539" t="s">
        <v>9622</v>
      </c>
      <c r="D3539" s="1">
        <f>VLOOKUP(C3539,'[1]Progression Data'!A:D,4,FALSE)</f>
        <v>100</v>
      </c>
      <c r="E3539" s="1" t="s">
        <v>9623</v>
      </c>
      <c r="F3539" t="s">
        <v>3945</v>
      </c>
      <c r="G3539" t="s">
        <v>2066</v>
      </c>
      <c r="H3539" t="s">
        <v>32</v>
      </c>
      <c r="I3539" t="str">
        <f>VLOOKUP(B3539,'[1]DEIS Post-Primary'!A:C,2,FALSE)</f>
        <v>Y</v>
      </c>
      <c r="J3539" t="s">
        <v>33</v>
      </c>
      <c r="K3539" t="s">
        <v>8551</v>
      </c>
      <c r="L3539" t="s">
        <v>8542</v>
      </c>
      <c r="M3539" t="s">
        <v>8543</v>
      </c>
      <c r="N3539" t="s">
        <v>32</v>
      </c>
      <c r="O3539">
        <v>0</v>
      </c>
      <c r="P3539">
        <v>0</v>
      </c>
      <c r="Q3539">
        <v>0</v>
      </c>
      <c r="R3539">
        <v>108</v>
      </c>
      <c r="S3539">
        <v>79</v>
      </c>
      <c r="T3539">
        <f t="shared" si="111"/>
        <v>187</v>
      </c>
      <c r="U3539">
        <v>77794</v>
      </c>
      <c r="V3539">
        <v>95672</v>
      </c>
      <c r="W3539" s="3">
        <v>-9.7833793910000004</v>
      </c>
      <c r="X3539" s="3">
        <v>52.099748179999999</v>
      </c>
      <c r="Y3539" t="s">
        <v>8544</v>
      </c>
      <c r="Z3539" t="str">
        <f t="shared" si="112"/>
        <v>Interdenominational</v>
      </c>
    </row>
    <row r="3540" spans="1:26" x14ac:dyDescent="0.35">
      <c r="A3540">
        <v>424</v>
      </c>
      <c r="B3540" t="s">
        <v>9624</v>
      </c>
      <c r="C3540" t="s">
        <v>9625</v>
      </c>
      <c r="D3540" s="1">
        <f>VLOOKUP(C3540,'[1]Progression Data'!A:D,4,FALSE)</f>
        <v>17</v>
      </c>
      <c r="E3540" s="1" t="s">
        <v>8899</v>
      </c>
      <c r="F3540" t="s">
        <v>3945</v>
      </c>
      <c r="G3540" t="s">
        <v>2066</v>
      </c>
      <c r="H3540" t="s">
        <v>32</v>
      </c>
      <c r="I3540" t="str">
        <f>VLOOKUP(B3540,'[1]DEIS Post-Primary'!A:C,2,FALSE)</f>
        <v>Y</v>
      </c>
      <c r="J3540" t="s">
        <v>33</v>
      </c>
      <c r="K3540" t="s">
        <v>8551</v>
      </c>
      <c r="L3540" t="s">
        <v>8542</v>
      </c>
      <c r="M3540" t="s">
        <v>8543</v>
      </c>
      <c r="N3540" t="s">
        <v>32</v>
      </c>
      <c r="O3540">
        <v>0</v>
      </c>
      <c r="P3540">
        <v>0</v>
      </c>
      <c r="Q3540">
        <v>0</v>
      </c>
      <c r="R3540">
        <v>115</v>
      </c>
      <c r="S3540">
        <v>177</v>
      </c>
      <c r="T3540">
        <f t="shared" si="111"/>
        <v>292</v>
      </c>
      <c r="U3540">
        <v>99483</v>
      </c>
      <c r="V3540">
        <v>133970</v>
      </c>
      <c r="W3540" s="3">
        <v>-9.4783973390000007</v>
      </c>
      <c r="X3540" s="3">
        <v>52.448166350000001</v>
      </c>
      <c r="Y3540" t="s">
        <v>8544</v>
      </c>
      <c r="Z3540" t="str">
        <f t="shared" si="112"/>
        <v>Interdenominational</v>
      </c>
    </row>
    <row r="3541" spans="1:26" x14ac:dyDescent="0.35">
      <c r="A3541">
        <v>425</v>
      </c>
      <c r="B3541" t="s">
        <v>9626</v>
      </c>
      <c r="C3541" t="s">
        <v>9627</v>
      </c>
      <c r="D3541" s="1">
        <f>VLOOKUP(C3541,'[1]Progression Data'!A:D,4,FALSE)</f>
        <v>53</v>
      </c>
      <c r="E3541" s="1" t="s">
        <v>9628</v>
      </c>
      <c r="F3541" t="s">
        <v>3945</v>
      </c>
      <c r="G3541" t="s">
        <v>2066</v>
      </c>
      <c r="H3541" t="s">
        <v>32</v>
      </c>
      <c r="I3541" t="s">
        <v>32</v>
      </c>
      <c r="J3541" t="s">
        <v>33</v>
      </c>
      <c r="K3541" t="s">
        <v>8551</v>
      </c>
      <c r="L3541" t="s">
        <v>8542</v>
      </c>
      <c r="M3541" t="s">
        <v>8543</v>
      </c>
      <c r="N3541" t="s">
        <v>32</v>
      </c>
      <c r="O3541">
        <v>0</v>
      </c>
      <c r="P3541">
        <v>0</v>
      </c>
      <c r="Q3541">
        <v>0</v>
      </c>
      <c r="R3541">
        <v>171</v>
      </c>
      <c r="S3541">
        <v>100</v>
      </c>
      <c r="T3541">
        <f t="shared" si="111"/>
        <v>271</v>
      </c>
      <c r="U3541">
        <v>100513</v>
      </c>
      <c r="V3541">
        <v>109340</v>
      </c>
      <c r="W3541" s="3">
        <v>-9.4559672500000005</v>
      </c>
      <c r="X3541" s="3">
        <v>52.227088350000002</v>
      </c>
      <c r="Y3541" t="s">
        <v>8544</v>
      </c>
      <c r="Z3541" t="str">
        <f t="shared" si="112"/>
        <v>Interdenominational</v>
      </c>
    </row>
    <row r="3542" spans="1:26" x14ac:dyDescent="0.35">
      <c r="A3542">
        <v>426</v>
      </c>
      <c r="B3542" t="s">
        <v>9629</v>
      </c>
      <c r="C3542" t="s">
        <v>9630</v>
      </c>
      <c r="D3542" s="1">
        <f>VLOOKUP(C3542,'[1]Progression Data'!A:D,4,FALSE)</f>
        <v>72</v>
      </c>
      <c r="E3542" s="1" t="s">
        <v>9631</v>
      </c>
      <c r="F3542" t="s">
        <v>3945</v>
      </c>
      <c r="G3542" t="s">
        <v>2066</v>
      </c>
      <c r="H3542" t="s">
        <v>32</v>
      </c>
      <c r="I3542" t="str">
        <f>VLOOKUP(B3542,'[1]DEIS Post-Primary'!A:C,2,FALSE)</f>
        <v>Y</v>
      </c>
      <c r="J3542" t="s">
        <v>33</v>
      </c>
      <c r="K3542" t="s">
        <v>8551</v>
      </c>
      <c r="L3542" t="s">
        <v>8542</v>
      </c>
      <c r="M3542" t="s">
        <v>8543</v>
      </c>
      <c r="N3542" t="s">
        <v>32</v>
      </c>
      <c r="O3542">
        <v>0</v>
      </c>
      <c r="P3542">
        <v>0</v>
      </c>
      <c r="Q3542">
        <v>0</v>
      </c>
      <c r="R3542">
        <v>311</v>
      </c>
      <c r="S3542">
        <v>281</v>
      </c>
      <c r="T3542">
        <f t="shared" si="111"/>
        <v>592</v>
      </c>
      <c r="U3542">
        <v>81916</v>
      </c>
      <c r="V3542">
        <v>130298</v>
      </c>
      <c r="W3542" s="3">
        <v>-9.7353561180000003</v>
      </c>
      <c r="X3542" s="3">
        <v>52.411672609999997</v>
      </c>
      <c r="Y3542" t="s">
        <v>8544</v>
      </c>
      <c r="Z3542" t="str">
        <f t="shared" si="112"/>
        <v>Interdenominational</v>
      </c>
    </row>
    <row r="3543" spans="1:26" x14ac:dyDescent="0.35">
      <c r="A3543">
        <v>427</v>
      </c>
      <c r="B3543" t="s">
        <v>9632</v>
      </c>
      <c r="C3543" t="s">
        <v>9633</v>
      </c>
      <c r="D3543" s="1">
        <f>VLOOKUP(C3543,'[1]Progression Data'!A:D,4,FALSE)</f>
        <v>38</v>
      </c>
      <c r="E3543" s="1" t="s">
        <v>9634</v>
      </c>
      <c r="F3543" t="s">
        <v>3945</v>
      </c>
      <c r="G3543" t="s">
        <v>2066</v>
      </c>
      <c r="H3543" t="s">
        <v>32</v>
      </c>
      <c r="I3543" t="str">
        <f>VLOOKUP(B3543,'[1]DEIS Post-Primary'!A:C,2,FALSE)</f>
        <v>Y</v>
      </c>
      <c r="J3543" t="s">
        <v>33</v>
      </c>
      <c r="K3543" t="s">
        <v>8551</v>
      </c>
      <c r="L3543" t="s">
        <v>8542</v>
      </c>
      <c r="M3543" t="s">
        <v>8543</v>
      </c>
      <c r="N3543" t="s">
        <v>32</v>
      </c>
      <c r="O3543">
        <v>0</v>
      </c>
      <c r="P3543">
        <v>0</v>
      </c>
      <c r="Q3543">
        <v>0</v>
      </c>
      <c r="R3543">
        <v>229</v>
      </c>
      <c r="S3543">
        <v>331</v>
      </c>
      <c r="T3543">
        <f t="shared" si="111"/>
        <v>560</v>
      </c>
      <c r="U3543">
        <v>84949</v>
      </c>
      <c r="V3543">
        <v>114707</v>
      </c>
      <c r="W3543" s="3">
        <v>-9.6854695540000009</v>
      </c>
      <c r="X3543" s="3">
        <v>52.272270249999998</v>
      </c>
      <c r="Y3543" t="s">
        <v>8544</v>
      </c>
      <c r="Z3543" t="str">
        <f t="shared" si="112"/>
        <v>Interdenominational</v>
      </c>
    </row>
    <row r="3544" spans="1:26" x14ac:dyDescent="0.35">
      <c r="A3544">
        <v>428</v>
      </c>
      <c r="B3544" t="s">
        <v>9635</v>
      </c>
      <c r="C3544" t="s">
        <v>9636</v>
      </c>
      <c r="D3544" s="1">
        <f>VLOOKUP(C3544,'[1]Progression Data'!A:D,4,FALSE)</f>
        <v>95</v>
      </c>
      <c r="E3544" s="1" t="s">
        <v>9637</v>
      </c>
      <c r="F3544" t="s">
        <v>3945</v>
      </c>
      <c r="G3544" t="s">
        <v>2066</v>
      </c>
      <c r="H3544" t="s">
        <v>32</v>
      </c>
      <c r="I3544" t="s">
        <v>32</v>
      </c>
      <c r="J3544" t="s">
        <v>33</v>
      </c>
      <c r="K3544" t="s">
        <v>8551</v>
      </c>
      <c r="L3544" t="s">
        <v>8542</v>
      </c>
      <c r="M3544" t="s">
        <v>8555</v>
      </c>
      <c r="N3544" t="s">
        <v>32</v>
      </c>
      <c r="O3544">
        <v>0</v>
      </c>
      <c r="P3544">
        <v>0</v>
      </c>
      <c r="Q3544">
        <v>0</v>
      </c>
      <c r="R3544">
        <v>171</v>
      </c>
      <c r="S3544">
        <v>144</v>
      </c>
      <c r="T3544">
        <f t="shared" si="111"/>
        <v>315</v>
      </c>
      <c r="U3544">
        <v>84053</v>
      </c>
      <c r="V3544">
        <v>114073</v>
      </c>
      <c r="W3544" s="3">
        <v>-9.6983718040000007</v>
      </c>
      <c r="X3544" s="3">
        <v>52.266387180000002</v>
      </c>
      <c r="Y3544" t="s">
        <v>8544</v>
      </c>
      <c r="Z3544" t="str">
        <f t="shared" si="112"/>
        <v>Interdenominational</v>
      </c>
    </row>
    <row r="3545" spans="1:26" x14ac:dyDescent="0.35">
      <c r="A3545">
        <v>429</v>
      </c>
      <c r="B3545" t="s">
        <v>9638</v>
      </c>
      <c r="C3545" t="s">
        <v>9639</v>
      </c>
      <c r="D3545" s="1">
        <f>VLOOKUP(C3545,'[1]Progression Data'!A:D,4,FALSE)</f>
        <v>55</v>
      </c>
      <c r="E3545" s="1" t="s">
        <v>9640</v>
      </c>
      <c r="F3545" t="s">
        <v>4567</v>
      </c>
      <c r="G3545" t="s">
        <v>2066</v>
      </c>
      <c r="H3545" t="s">
        <v>32</v>
      </c>
      <c r="I3545" t="s">
        <v>32</v>
      </c>
      <c r="J3545" t="s">
        <v>33</v>
      </c>
      <c r="K3545" t="s">
        <v>8551</v>
      </c>
      <c r="L3545" t="s">
        <v>8542</v>
      </c>
      <c r="M3545" t="s">
        <v>8543</v>
      </c>
      <c r="N3545" t="s">
        <v>32</v>
      </c>
      <c r="O3545">
        <v>0</v>
      </c>
      <c r="P3545">
        <v>0</v>
      </c>
      <c r="Q3545">
        <v>0</v>
      </c>
      <c r="R3545">
        <v>137</v>
      </c>
      <c r="S3545">
        <v>96</v>
      </c>
      <c r="T3545">
        <f t="shared" si="111"/>
        <v>233</v>
      </c>
      <c r="U3545">
        <v>253518</v>
      </c>
      <c r="V3545">
        <v>136612</v>
      </c>
      <c r="W3545" s="3">
        <v>-7.2123351649999998</v>
      </c>
      <c r="X3545" s="3">
        <v>52.478526209999998</v>
      </c>
      <c r="Y3545" t="s">
        <v>8544</v>
      </c>
      <c r="Z3545" t="str">
        <f t="shared" si="112"/>
        <v>Interdenominational</v>
      </c>
    </row>
    <row r="3546" spans="1:26" x14ac:dyDescent="0.35">
      <c r="A3546">
        <v>430</v>
      </c>
      <c r="B3546" t="s">
        <v>9641</v>
      </c>
      <c r="C3546" t="s">
        <v>9642</v>
      </c>
      <c r="D3546" s="1">
        <f>VLOOKUP(C3546,'[1]Progression Data'!A:D,4,FALSE)</f>
        <v>64</v>
      </c>
      <c r="E3546" s="1" t="s">
        <v>9643</v>
      </c>
      <c r="F3546" t="s">
        <v>4567</v>
      </c>
      <c r="G3546" t="s">
        <v>2066</v>
      </c>
      <c r="H3546" t="s">
        <v>32</v>
      </c>
      <c r="I3546" t="str">
        <f>VLOOKUP(B3546,'[1]DEIS Post-Primary'!A:C,2,FALSE)</f>
        <v>Y</v>
      </c>
      <c r="J3546" t="s">
        <v>33</v>
      </c>
      <c r="K3546" t="s">
        <v>8551</v>
      </c>
      <c r="L3546" t="s">
        <v>8542</v>
      </c>
      <c r="M3546" t="s">
        <v>8543</v>
      </c>
      <c r="N3546" t="s">
        <v>32</v>
      </c>
      <c r="O3546">
        <v>0</v>
      </c>
      <c r="P3546">
        <v>0</v>
      </c>
      <c r="Q3546">
        <v>0</v>
      </c>
      <c r="R3546">
        <v>77</v>
      </c>
      <c r="S3546">
        <v>60</v>
      </c>
      <c r="T3546">
        <f t="shared" si="111"/>
        <v>137</v>
      </c>
      <c r="U3546">
        <v>270792</v>
      </c>
      <c r="V3546">
        <v>143637</v>
      </c>
      <c r="W3546" s="3">
        <v>-6.9566470579999997</v>
      </c>
      <c r="X3546" s="3">
        <v>52.539678770000002</v>
      </c>
      <c r="Y3546" t="s">
        <v>8544</v>
      </c>
      <c r="Z3546" t="str">
        <f t="shared" si="112"/>
        <v>Interdenominational</v>
      </c>
    </row>
    <row r="3547" spans="1:26" x14ac:dyDescent="0.35">
      <c r="A3547">
        <v>431</v>
      </c>
      <c r="B3547" t="s">
        <v>9644</v>
      </c>
      <c r="C3547" t="s">
        <v>8683</v>
      </c>
      <c r="D3547" s="1">
        <v>62</v>
      </c>
      <c r="E3547" s="1" t="s">
        <v>9645</v>
      </c>
      <c r="F3547" t="s">
        <v>4567</v>
      </c>
      <c r="G3547" t="s">
        <v>2066</v>
      </c>
      <c r="H3547" t="s">
        <v>32</v>
      </c>
      <c r="I3547" t="str">
        <f>VLOOKUP(B3547,'[1]DEIS Post-Primary'!A:C,2,FALSE)</f>
        <v>Y</v>
      </c>
      <c r="J3547" t="s">
        <v>33</v>
      </c>
      <c r="K3547" t="s">
        <v>8551</v>
      </c>
      <c r="L3547" t="s">
        <v>8542</v>
      </c>
      <c r="M3547" t="s">
        <v>8543</v>
      </c>
      <c r="N3547" t="s">
        <v>32</v>
      </c>
      <c r="O3547">
        <v>0</v>
      </c>
      <c r="P3547">
        <v>0</v>
      </c>
      <c r="Q3547">
        <v>0</v>
      </c>
      <c r="R3547">
        <v>264</v>
      </c>
      <c r="S3547">
        <v>196</v>
      </c>
      <c r="T3547">
        <f t="shared" si="111"/>
        <v>460</v>
      </c>
      <c r="U3547">
        <v>229803</v>
      </c>
      <c r="V3547">
        <v>165970</v>
      </c>
      <c r="W3547" s="3">
        <v>-7.5587069610000004</v>
      </c>
      <c r="X3547" s="3">
        <v>52.744141480000003</v>
      </c>
      <c r="Y3547" t="s">
        <v>8544</v>
      </c>
      <c r="Z3547" t="str">
        <f t="shared" si="112"/>
        <v>Interdenominational</v>
      </c>
    </row>
    <row r="3548" spans="1:26" x14ac:dyDescent="0.35">
      <c r="A3548">
        <v>432</v>
      </c>
      <c r="B3548" t="s">
        <v>9646</v>
      </c>
      <c r="C3548" t="s">
        <v>9647</v>
      </c>
      <c r="D3548" s="1">
        <f>VLOOKUP(C3548,'[1]Progression Data'!A:D,4,FALSE)</f>
        <v>19</v>
      </c>
      <c r="E3548" s="1" t="s">
        <v>9648</v>
      </c>
      <c r="F3548" t="s">
        <v>4567</v>
      </c>
      <c r="G3548" t="s">
        <v>2066</v>
      </c>
      <c r="H3548" t="s">
        <v>32</v>
      </c>
      <c r="I3548" t="str">
        <f>VLOOKUP(B3548,'[1]DEIS Post-Primary'!A:C,2,FALSE)</f>
        <v>Y</v>
      </c>
      <c r="J3548" t="s">
        <v>33</v>
      </c>
      <c r="K3548" t="s">
        <v>8551</v>
      </c>
      <c r="L3548" t="s">
        <v>8542</v>
      </c>
      <c r="M3548" t="s">
        <v>9271</v>
      </c>
      <c r="N3548" t="s">
        <v>32</v>
      </c>
      <c r="O3548">
        <v>0</v>
      </c>
      <c r="P3548">
        <v>0</v>
      </c>
      <c r="Q3548">
        <v>0</v>
      </c>
      <c r="R3548">
        <v>185</v>
      </c>
      <c r="S3548">
        <v>227</v>
      </c>
      <c r="T3548">
        <f t="shared" si="111"/>
        <v>412</v>
      </c>
      <c r="U3548">
        <v>250510</v>
      </c>
      <c r="V3548">
        <v>155392</v>
      </c>
      <c r="W3548" s="3">
        <v>-7.2537436020000001</v>
      </c>
      <c r="X3548" s="3">
        <v>52.647558940000003</v>
      </c>
      <c r="Y3548" t="s">
        <v>8544</v>
      </c>
      <c r="Z3548" t="str">
        <f t="shared" si="112"/>
        <v>Interdenominational</v>
      </c>
    </row>
    <row r="3549" spans="1:26" x14ac:dyDescent="0.35">
      <c r="A3549">
        <v>433</v>
      </c>
      <c r="B3549" t="s">
        <v>9649</v>
      </c>
      <c r="C3549" t="s">
        <v>9650</v>
      </c>
      <c r="D3549" s="1">
        <f>TRUNC(23/34*100)</f>
        <v>67</v>
      </c>
      <c r="E3549" s="1" t="s">
        <v>9651</v>
      </c>
      <c r="F3549" t="s">
        <v>4567</v>
      </c>
      <c r="G3549" t="s">
        <v>2066</v>
      </c>
      <c r="H3549" t="s">
        <v>32</v>
      </c>
      <c r="I3549" t="str">
        <f>VLOOKUP(B3549,'[1]DEIS Post-Primary'!A:C,2,FALSE)</f>
        <v>Y</v>
      </c>
      <c r="J3549" t="s">
        <v>33</v>
      </c>
      <c r="K3549" t="s">
        <v>8551</v>
      </c>
      <c r="L3549" t="s">
        <v>8542</v>
      </c>
      <c r="M3549" t="s">
        <v>8543</v>
      </c>
      <c r="N3549" t="s">
        <v>32</v>
      </c>
      <c r="O3549">
        <v>0</v>
      </c>
      <c r="P3549">
        <v>0</v>
      </c>
      <c r="Q3549">
        <v>0</v>
      </c>
      <c r="R3549">
        <v>93</v>
      </c>
      <c r="S3549">
        <v>52</v>
      </c>
      <c r="T3549">
        <f t="shared" si="111"/>
        <v>145</v>
      </c>
      <c r="U3549">
        <v>251450</v>
      </c>
      <c r="V3549">
        <v>115622</v>
      </c>
      <c r="W3549" s="3">
        <v>-7.2459887739999997</v>
      </c>
      <c r="X3549" s="3">
        <v>52.290115569999998</v>
      </c>
      <c r="Y3549" t="s">
        <v>8544</v>
      </c>
      <c r="Z3549" t="str">
        <f t="shared" si="112"/>
        <v>Interdenominational</v>
      </c>
    </row>
    <row r="3550" spans="1:26" x14ac:dyDescent="0.35">
      <c r="A3550">
        <v>434</v>
      </c>
      <c r="B3550" t="s">
        <v>9652</v>
      </c>
      <c r="C3550" t="s">
        <v>9653</v>
      </c>
      <c r="D3550" s="1">
        <f>VLOOKUP(C3550,'[1]Progression Data'!A:D,4,FALSE)</f>
        <v>49</v>
      </c>
      <c r="E3550" s="1" t="s">
        <v>9654</v>
      </c>
      <c r="F3550" t="s">
        <v>4567</v>
      </c>
      <c r="G3550" t="s">
        <v>2066</v>
      </c>
      <c r="H3550" t="s">
        <v>32</v>
      </c>
      <c r="I3550" t="str">
        <f>VLOOKUP(B3550,'[1]DEIS Post-Primary'!A:C,2,FALSE)</f>
        <v>Y</v>
      </c>
      <c r="J3550" t="s">
        <v>33</v>
      </c>
      <c r="K3550" t="s">
        <v>8551</v>
      </c>
      <c r="L3550" t="s">
        <v>8542</v>
      </c>
      <c r="M3550" t="s">
        <v>8543</v>
      </c>
      <c r="N3550" t="s">
        <v>32</v>
      </c>
      <c r="O3550">
        <v>0</v>
      </c>
      <c r="P3550">
        <v>0</v>
      </c>
      <c r="Q3550">
        <v>0</v>
      </c>
      <c r="R3550">
        <v>191</v>
      </c>
      <c r="S3550">
        <v>200</v>
      </c>
      <c r="T3550">
        <f t="shared" si="111"/>
        <v>391</v>
      </c>
      <c r="U3550">
        <v>258244</v>
      </c>
      <c r="V3550">
        <v>142181</v>
      </c>
      <c r="W3550" s="3">
        <v>-7.1418132160000001</v>
      </c>
      <c r="X3550" s="3">
        <v>52.528081700000001</v>
      </c>
      <c r="Y3550" t="s">
        <v>8544</v>
      </c>
      <c r="Z3550" t="str">
        <f t="shared" si="112"/>
        <v>Interdenominational</v>
      </c>
    </row>
    <row r="3551" spans="1:26" x14ac:dyDescent="0.35">
      <c r="A3551">
        <v>435</v>
      </c>
      <c r="B3551" t="s">
        <v>9655</v>
      </c>
      <c r="C3551" t="s">
        <v>9656</v>
      </c>
      <c r="D3551" s="1">
        <f>VLOOKUP(C3551,'[1]Progression Data'!A:D,4,FALSE)</f>
        <v>100</v>
      </c>
      <c r="E3551" s="1" t="s">
        <v>9657</v>
      </c>
      <c r="F3551" t="s">
        <v>4567</v>
      </c>
      <c r="G3551" t="s">
        <v>2066</v>
      </c>
      <c r="H3551" t="s">
        <v>32</v>
      </c>
      <c r="I3551" t="s">
        <v>32</v>
      </c>
      <c r="J3551" t="s">
        <v>33</v>
      </c>
      <c r="K3551" t="s">
        <v>8551</v>
      </c>
      <c r="L3551" t="s">
        <v>8542</v>
      </c>
      <c r="M3551" t="s">
        <v>8555</v>
      </c>
      <c r="N3551" t="s">
        <v>32</v>
      </c>
      <c r="O3551">
        <v>0</v>
      </c>
      <c r="P3551">
        <v>0</v>
      </c>
      <c r="Q3551">
        <v>0</v>
      </c>
      <c r="R3551">
        <v>92</v>
      </c>
      <c r="S3551">
        <v>87</v>
      </c>
      <c r="T3551">
        <f t="shared" si="111"/>
        <v>179</v>
      </c>
      <c r="U3551">
        <v>250617</v>
      </c>
      <c r="V3551">
        <v>155505</v>
      </c>
      <c r="W3551" s="3">
        <v>-7.2521455619999999</v>
      </c>
      <c r="X3551" s="3">
        <v>52.648564319999998</v>
      </c>
      <c r="Y3551" t="s">
        <v>8544</v>
      </c>
      <c r="Z3551" t="str">
        <f t="shared" si="112"/>
        <v>Interdenominational</v>
      </c>
    </row>
    <row r="3552" spans="1:26" x14ac:dyDescent="0.35">
      <c r="A3552">
        <v>436</v>
      </c>
      <c r="B3552" t="s">
        <v>9658</v>
      </c>
      <c r="C3552" t="s">
        <v>9659</v>
      </c>
      <c r="D3552" s="1">
        <f>VLOOKUP(C3552,'[1]Progression Data'!A:D,4,FALSE)</f>
        <v>61</v>
      </c>
      <c r="E3552" s="1" t="s">
        <v>9660</v>
      </c>
      <c r="F3552" t="s">
        <v>4291</v>
      </c>
      <c r="G3552" t="s">
        <v>2066</v>
      </c>
      <c r="H3552" t="s">
        <v>32</v>
      </c>
      <c r="I3552" t="str">
        <f>VLOOKUP(B3552,'[1]DEIS Post-Primary'!A:C,2,FALSE)</f>
        <v>Y</v>
      </c>
      <c r="J3552" t="s">
        <v>33</v>
      </c>
      <c r="K3552" t="s">
        <v>8551</v>
      </c>
      <c r="L3552" t="s">
        <v>8542</v>
      </c>
      <c r="M3552" t="s">
        <v>8543</v>
      </c>
      <c r="N3552" t="s">
        <v>32</v>
      </c>
      <c r="O3552">
        <v>0</v>
      </c>
      <c r="P3552">
        <v>0</v>
      </c>
      <c r="Q3552">
        <v>0</v>
      </c>
      <c r="R3552">
        <v>176</v>
      </c>
      <c r="S3552">
        <v>163</v>
      </c>
      <c r="T3552">
        <f t="shared" si="111"/>
        <v>339</v>
      </c>
      <c r="U3552">
        <v>268585</v>
      </c>
      <c r="V3552">
        <v>193382</v>
      </c>
      <c r="W3552" s="3">
        <v>-6.9787657559999996</v>
      </c>
      <c r="X3552" s="3">
        <v>52.98689323</v>
      </c>
      <c r="Y3552" t="s">
        <v>8544</v>
      </c>
      <c r="Z3552" t="str">
        <f t="shared" si="112"/>
        <v>Interdenominational</v>
      </c>
    </row>
    <row r="3553" spans="1:26" x14ac:dyDescent="0.35">
      <c r="A3553">
        <v>437</v>
      </c>
      <c r="B3553" t="s">
        <v>9661</v>
      </c>
      <c r="C3553" t="s">
        <v>9662</v>
      </c>
      <c r="D3553" s="1">
        <f>VLOOKUP(C3553,'[1]Progression Data'!A:D,4,FALSE)</f>
        <v>35</v>
      </c>
      <c r="E3553" s="1" t="s">
        <v>9663</v>
      </c>
      <c r="F3553" t="s">
        <v>4291</v>
      </c>
      <c r="G3553" t="s">
        <v>2066</v>
      </c>
      <c r="H3553" t="s">
        <v>32</v>
      </c>
      <c r="I3553" t="str">
        <f>VLOOKUP(B3553,'[1]DEIS Post-Primary'!A:C,2,FALSE)</f>
        <v>Y</v>
      </c>
      <c r="J3553" t="s">
        <v>33</v>
      </c>
      <c r="K3553" t="s">
        <v>8551</v>
      </c>
      <c r="L3553" t="s">
        <v>8542</v>
      </c>
      <c r="M3553" t="s">
        <v>8543</v>
      </c>
      <c r="N3553" t="s">
        <v>32</v>
      </c>
      <c r="O3553">
        <v>0</v>
      </c>
      <c r="P3553">
        <v>0</v>
      </c>
      <c r="Q3553">
        <v>0</v>
      </c>
      <c r="R3553">
        <v>82</v>
      </c>
      <c r="S3553">
        <v>77</v>
      </c>
      <c r="T3553">
        <f t="shared" si="111"/>
        <v>159</v>
      </c>
      <c r="U3553">
        <v>278486</v>
      </c>
      <c r="V3553">
        <v>211422</v>
      </c>
      <c r="W3553" s="3">
        <v>-6.8269753619999998</v>
      </c>
      <c r="X3553" s="3">
        <v>53.147598840000001</v>
      </c>
      <c r="Y3553" t="s">
        <v>8544</v>
      </c>
      <c r="Z3553" t="str">
        <f t="shared" si="112"/>
        <v>Interdenominational</v>
      </c>
    </row>
    <row r="3554" spans="1:26" x14ac:dyDescent="0.35">
      <c r="A3554">
        <v>438</v>
      </c>
      <c r="B3554" t="s">
        <v>9664</v>
      </c>
      <c r="C3554" t="s">
        <v>9665</v>
      </c>
      <c r="D3554" s="1">
        <f>VLOOKUP(C3554,'[1]Progression Data'!A:D,4,FALSE)</f>
        <v>69</v>
      </c>
      <c r="E3554" s="1" t="s">
        <v>9666</v>
      </c>
      <c r="F3554" t="s">
        <v>4291</v>
      </c>
      <c r="G3554" t="s">
        <v>2066</v>
      </c>
      <c r="H3554" t="s">
        <v>32</v>
      </c>
      <c r="I3554" t="s">
        <v>32</v>
      </c>
      <c r="J3554" t="s">
        <v>33</v>
      </c>
      <c r="K3554" t="s">
        <v>8551</v>
      </c>
      <c r="L3554" t="s">
        <v>8542</v>
      </c>
      <c r="M3554" t="s">
        <v>8543</v>
      </c>
      <c r="N3554" t="s">
        <v>32</v>
      </c>
      <c r="O3554">
        <v>0</v>
      </c>
      <c r="P3554">
        <v>0</v>
      </c>
      <c r="Q3554">
        <v>0</v>
      </c>
      <c r="R3554">
        <v>176</v>
      </c>
      <c r="S3554">
        <v>164</v>
      </c>
      <c r="T3554">
        <f t="shared" si="111"/>
        <v>340</v>
      </c>
      <c r="U3554">
        <v>278215</v>
      </c>
      <c r="V3554">
        <v>184837</v>
      </c>
      <c r="W3554" s="3">
        <v>-6.8374650179999996</v>
      </c>
      <c r="X3554" s="3">
        <v>52.908809239999997</v>
      </c>
      <c r="Y3554" t="s">
        <v>8544</v>
      </c>
      <c r="Z3554" t="str">
        <f t="shared" si="112"/>
        <v>Interdenominational</v>
      </c>
    </row>
    <row r="3555" spans="1:26" x14ac:dyDescent="0.35">
      <c r="A3555">
        <v>439</v>
      </c>
      <c r="B3555" t="s">
        <v>9667</v>
      </c>
      <c r="C3555" t="s">
        <v>9668</v>
      </c>
      <c r="D3555" s="1">
        <f>VLOOKUP(C3555,'[1]Progression Data'!A:D,4,FALSE)</f>
        <v>61</v>
      </c>
      <c r="E3555" s="1" t="s">
        <v>9669</v>
      </c>
      <c r="F3555" t="s">
        <v>4291</v>
      </c>
      <c r="G3555" t="s">
        <v>2066</v>
      </c>
      <c r="H3555" t="s">
        <v>32</v>
      </c>
      <c r="I3555" t="str">
        <f>VLOOKUP(B3555,'[1]DEIS Post-Primary'!A:C,2,FALSE)</f>
        <v>Y</v>
      </c>
      <c r="J3555" t="s">
        <v>33</v>
      </c>
      <c r="K3555" t="s">
        <v>8551</v>
      </c>
      <c r="L3555" t="s">
        <v>8542</v>
      </c>
      <c r="M3555" t="s">
        <v>8543</v>
      </c>
      <c r="N3555" t="s">
        <v>32</v>
      </c>
      <c r="O3555">
        <v>0</v>
      </c>
      <c r="P3555">
        <v>0</v>
      </c>
      <c r="Q3555">
        <v>0</v>
      </c>
      <c r="R3555">
        <v>237</v>
      </c>
      <c r="S3555">
        <v>266</v>
      </c>
      <c r="T3555">
        <f t="shared" si="111"/>
        <v>503</v>
      </c>
      <c r="U3555">
        <v>280219</v>
      </c>
      <c r="V3555">
        <v>215313</v>
      </c>
      <c r="W3555" s="3">
        <v>-6.8001060469999999</v>
      </c>
      <c r="X3555" s="3">
        <v>53.18229496</v>
      </c>
      <c r="Y3555" t="s">
        <v>8544</v>
      </c>
      <c r="Z3555" t="str">
        <f t="shared" si="112"/>
        <v>Interdenominational</v>
      </c>
    </row>
    <row r="3556" spans="1:26" x14ac:dyDescent="0.35">
      <c r="A3556">
        <v>440</v>
      </c>
      <c r="B3556" t="s">
        <v>9670</v>
      </c>
      <c r="C3556" t="s">
        <v>9671</v>
      </c>
      <c r="D3556" s="1">
        <f>VLOOKUP(C3556,'[1]Progression Data'!A:D,4,FALSE)</f>
        <v>97</v>
      </c>
      <c r="E3556" s="1" t="s">
        <v>9672</v>
      </c>
      <c r="F3556" t="s">
        <v>4291</v>
      </c>
      <c r="G3556" t="s">
        <v>2066</v>
      </c>
      <c r="H3556" t="s">
        <v>32</v>
      </c>
      <c r="I3556" t="s">
        <v>32</v>
      </c>
      <c r="J3556" t="s">
        <v>33</v>
      </c>
      <c r="K3556" t="s">
        <v>8551</v>
      </c>
      <c r="L3556" t="s">
        <v>8542</v>
      </c>
      <c r="M3556" t="s">
        <v>8543</v>
      </c>
      <c r="N3556" t="s">
        <v>32</v>
      </c>
      <c r="O3556">
        <v>0</v>
      </c>
      <c r="P3556">
        <v>0</v>
      </c>
      <c r="Q3556">
        <v>0</v>
      </c>
      <c r="R3556">
        <v>433</v>
      </c>
      <c r="S3556">
        <v>356</v>
      </c>
      <c r="T3556">
        <f t="shared" si="111"/>
        <v>789</v>
      </c>
      <c r="U3556">
        <v>299984</v>
      </c>
      <c r="V3556">
        <v>236919</v>
      </c>
      <c r="W3556" s="3">
        <v>-6.4977757690000004</v>
      </c>
      <c r="X3556" s="3">
        <v>53.373016909999997</v>
      </c>
      <c r="Y3556" t="s">
        <v>8544</v>
      </c>
      <c r="Z3556" t="str">
        <f t="shared" si="112"/>
        <v>Interdenominational</v>
      </c>
    </row>
    <row r="3557" spans="1:26" x14ac:dyDescent="0.35">
      <c r="A3557">
        <v>441</v>
      </c>
      <c r="B3557" t="s">
        <v>9673</v>
      </c>
      <c r="C3557" t="s">
        <v>9674</v>
      </c>
      <c r="D3557" s="1">
        <f>VLOOKUP(C3557,'[1]Progression Data'!A:D,4,FALSE)</f>
        <v>98</v>
      </c>
      <c r="E3557" s="1" t="s">
        <v>9675</v>
      </c>
      <c r="F3557" t="s">
        <v>4291</v>
      </c>
      <c r="G3557" t="s">
        <v>2066</v>
      </c>
      <c r="H3557" t="s">
        <v>32</v>
      </c>
      <c r="I3557" t="s">
        <v>32</v>
      </c>
      <c r="J3557" t="s">
        <v>33</v>
      </c>
      <c r="K3557" t="s">
        <v>8551</v>
      </c>
      <c r="L3557" t="s">
        <v>8542</v>
      </c>
      <c r="M3557" t="s">
        <v>8543</v>
      </c>
      <c r="N3557" t="s">
        <v>32</v>
      </c>
      <c r="O3557">
        <v>0</v>
      </c>
      <c r="P3557">
        <v>0</v>
      </c>
      <c r="Q3557">
        <v>0</v>
      </c>
      <c r="R3557">
        <v>616</v>
      </c>
      <c r="S3557">
        <v>591</v>
      </c>
      <c r="T3557">
        <f t="shared" si="111"/>
        <v>1207</v>
      </c>
      <c r="U3557">
        <v>293441</v>
      </c>
      <c r="V3557">
        <v>238046</v>
      </c>
      <c r="W3557" s="3">
        <v>-6.59571548</v>
      </c>
      <c r="X3557" s="3">
        <v>53.384336320000003</v>
      </c>
      <c r="Y3557" t="s">
        <v>8544</v>
      </c>
      <c r="Z3557" t="str">
        <f t="shared" si="112"/>
        <v>Interdenominational</v>
      </c>
    </row>
    <row r="3558" spans="1:26" x14ac:dyDescent="0.35">
      <c r="A3558">
        <v>442</v>
      </c>
      <c r="B3558" t="s">
        <v>9676</v>
      </c>
      <c r="C3558" t="s">
        <v>9677</v>
      </c>
      <c r="D3558" s="1">
        <f>VLOOKUP(C3558,'[1]Progression Data'!A:D,4,FALSE)</f>
        <v>75</v>
      </c>
      <c r="E3558" s="1" t="s">
        <v>9678</v>
      </c>
      <c r="F3558" t="s">
        <v>4291</v>
      </c>
      <c r="G3558" t="s">
        <v>2066</v>
      </c>
      <c r="H3558" t="s">
        <v>32</v>
      </c>
      <c r="I3558" t="str">
        <f>VLOOKUP(B3558,'[1]DEIS Post-Primary'!A:C,2,FALSE)</f>
        <v>Y</v>
      </c>
      <c r="J3558" t="s">
        <v>33</v>
      </c>
      <c r="K3558" t="s">
        <v>8551</v>
      </c>
      <c r="L3558" t="s">
        <v>8542</v>
      </c>
      <c r="M3558" t="s">
        <v>8543</v>
      </c>
      <c r="N3558" t="s">
        <v>32</v>
      </c>
      <c r="O3558">
        <v>0</v>
      </c>
      <c r="P3558">
        <v>0</v>
      </c>
      <c r="Q3558">
        <v>0</v>
      </c>
      <c r="R3558">
        <v>490</v>
      </c>
      <c r="S3558">
        <v>430</v>
      </c>
      <c r="T3558">
        <f t="shared" si="111"/>
        <v>920</v>
      </c>
      <c r="U3558">
        <v>288966</v>
      </c>
      <c r="V3558">
        <v>216892</v>
      </c>
      <c r="W3558" s="3">
        <v>-6.6688682830000001</v>
      </c>
      <c r="X3558" s="3">
        <v>53.195089490000001</v>
      </c>
      <c r="Y3558" t="s">
        <v>8544</v>
      </c>
      <c r="Z3558" t="str">
        <f t="shared" si="112"/>
        <v>Interdenominational</v>
      </c>
    </row>
    <row r="3559" spans="1:26" x14ac:dyDescent="0.35">
      <c r="A3559">
        <v>443</v>
      </c>
      <c r="B3559" t="s">
        <v>9679</v>
      </c>
      <c r="C3559" t="s">
        <v>9680</v>
      </c>
      <c r="D3559" s="1">
        <f>VLOOKUP(C3559,'[1]Progression Data'!A:D,4,FALSE)</f>
        <v>52</v>
      </c>
      <c r="E3559" s="1" t="s">
        <v>9681</v>
      </c>
      <c r="F3559" t="s">
        <v>4291</v>
      </c>
      <c r="G3559" t="s">
        <v>2066</v>
      </c>
      <c r="H3559" t="s">
        <v>32</v>
      </c>
      <c r="I3559" t="str">
        <f>VLOOKUP(B3559,'[1]DEIS Post-Primary'!A:C,2,FALSE)</f>
        <v>Y</v>
      </c>
      <c r="J3559" t="s">
        <v>33</v>
      </c>
      <c r="K3559" t="s">
        <v>8551</v>
      </c>
      <c r="L3559" t="s">
        <v>8542</v>
      </c>
      <c r="M3559" t="s">
        <v>8543</v>
      </c>
      <c r="N3559" t="s">
        <v>32</v>
      </c>
      <c r="O3559">
        <v>0</v>
      </c>
      <c r="P3559">
        <v>0</v>
      </c>
      <c r="Q3559">
        <v>0</v>
      </c>
      <c r="R3559">
        <v>297</v>
      </c>
      <c r="S3559">
        <v>210</v>
      </c>
      <c r="T3559">
        <f t="shared" si="111"/>
        <v>507</v>
      </c>
      <c r="U3559">
        <v>283322</v>
      </c>
      <c r="V3559">
        <v>226977</v>
      </c>
      <c r="W3559" s="3">
        <v>-6.7506567840000002</v>
      </c>
      <c r="X3559" s="3">
        <v>53.286596609999997</v>
      </c>
      <c r="Y3559" t="s">
        <v>8544</v>
      </c>
      <c r="Z3559" t="str">
        <f t="shared" si="112"/>
        <v>Interdenominational</v>
      </c>
    </row>
    <row r="3560" spans="1:26" x14ac:dyDescent="0.35">
      <c r="A3560">
        <v>444</v>
      </c>
      <c r="B3560" t="s">
        <v>9682</v>
      </c>
      <c r="C3560" t="s">
        <v>9683</v>
      </c>
      <c r="D3560" s="1">
        <f>VLOOKUP(C3560,'[1]Progression Data'!A:D,4,FALSE)</f>
        <v>90</v>
      </c>
      <c r="E3560" s="1" t="s">
        <v>9684</v>
      </c>
      <c r="F3560" t="s">
        <v>4291</v>
      </c>
      <c r="G3560" t="s">
        <v>2066</v>
      </c>
      <c r="H3560" t="s">
        <v>32</v>
      </c>
      <c r="I3560" t="str">
        <f>VLOOKUP(B3560,'[1]DEIS Post-Primary'!A:C,2,FALSE)</f>
        <v>Y</v>
      </c>
      <c r="J3560" t="s">
        <v>33</v>
      </c>
      <c r="K3560" t="s">
        <v>8551</v>
      </c>
      <c r="L3560" t="s">
        <v>8542</v>
      </c>
      <c r="M3560" t="s">
        <v>8543</v>
      </c>
      <c r="N3560" t="s">
        <v>32</v>
      </c>
      <c r="O3560">
        <v>0</v>
      </c>
      <c r="P3560">
        <v>0</v>
      </c>
      <c r="Q3560">
        <v>0</v>
      </c>
      <c r="R3560">
        <v>307</v>
      </c>
      <c r="S3560">
        <v>365</v>
      </c>
      <c r="T3560">
        <f t="shared" si="111"/>
        <v>672</v>
      </c>
      <c r="U3560">
        <v>267221</v>
      </c>
      <c r="V3560">
        <v>219072</v>
      </c>
      <c r="W3560" s="3">
        <v>-6.9936999369999997</v>
      </c>
      <c r="X3560" s="3">
        <v>53.217864489999997</v>
      </c>
      <c r="Y3560" t="s">
        <v>8544</v>
      </c>
      <c r="Z3560" t="str">
        <f t="shared" si="112"/>
        <v>Interdenominational</v>
      </c>
    </row>
    <row r="3561" spans="1:26" x14ac:dyDescent="0.35">
      <c r="A3561">
        <v>445</v>
      </c>
      <c r="B3561" t="s">
        <v>9685</v>
      </c>
      <c r="C3561" t="s">
        <v>9686</v>
      </c>
      <c r="D3561" s="1">
        <f>VLOOKUP(C3561,'[1]Progression Data'!A:D,4,FALSE)</f>
        <v>42</v>
      </c>
      <c r="E3561" s="1" t="s">
        <v>9687</v>
      </c>
      <c r="F3561" t="s">
        <v>8315</v>
      </c>
      <c r="G3561" t="s">
        <v>2066</v>
      </c>
      <c r="H3561" t="s">
        <v>32</v>
      </c>
      <c r="I3561" t="str">
        <f>VLOOKUP(B3561,'[1]DEIS Post-Primary'!A:C,2,FALSE)</f>
        <v>Y</v>
      </c>
      <c r="J3561" t="s">
        <v>33</v>
      </c>
      <c r="K3561" t="s">
        <v>8551</v>
      </c>
      <c r="L3561" t="s">
        <v>8542</v>
      </c>
      <c r="M3561" t="s">
        <v>8543</v>
      </c>
      <c r="N3561" t="s">
        <v>32</v>
      </c>
      <c r="O3561">
        <v>0</v>
      </c>
      <c r="P3561">
        <v>0</v>
      </c>
      <c r="Q3561">
        <v>0</v>
      </c>
      <c r="R3561">
        <v>162</v>
      </c>
      <c r="S3561">
        <v>169</v>
      </c>
      <c r="T3561">
        <f t="shared" si="111"/>
        <v>331</v>
      </c>
      <c r="U3561">
        <v>323271</v>
      </c>
      <c r="V3561">
        <v>173201</v>
      </c>
      <c r="W3561" s="3">
        <v>-6.1724834819999996</v>
      </c>
      <c r="X3561" s="3">
        <v>52.795866660000002</v>
      </c>
      <c r="Y3561" t="s">
        <v>8544</v>
      </c>
      <c r="Z3561" t="str">
        <f t="shared" si="112"/>
        <v>Interdenominational</v>
      </c>
    </row>
    <row r="3562" spans="1:26" x14ac:dyDescent="0.35">
      <c r="A3562">
        <v>446</v>
      </c>
      <c r="B3562" t="s">
        <v>9688</v>
      </c>
      <c r="C3562" t="s">
        <v>9689</v>
      </c>
      <c r="D3562" s="1">
        <f>VLOOKUP(C3562,'[1]Progression Data'!A:D,4,FALSE)</f>
        <v>90</v>
      </c>
      <c r="E3562" s="1" t="s">
        <v>9690</v>
      </c>
      <c r="F3562" t="s">
        <v>8315</v>
      </c>
      <c r="G3562" t="s">
        <v>2066</v>
      </c>
      <c r="H3562" t="s">
        <v>32</v>
      </c>
      <c r="I3562" t="s">
        <v>32</v>
      </c>
      <c r="J3562" t="s">
        <v>33</v>
      </c>
      <c r="K3562" t="s">
        <v>8551</v>
      </c>
      <c r="L3562" t="s">
        <v>8542</v>
      </c>
      <c r="M3562" t="s">
        <v>8543</v>
      </c>
      <c r="N3562" t="s">
        <v>32</v>
      </c>
      <c r="O3562">
        <v>0</v>
      </c>
      <c r="P3562">
        <v>0</v>
      </c>
      <c r="Q3562">
        <v>0</v>
      </c>
      <c r="R3562">
        <v>256</v>
      </c>
      <c r="S3562">
        <v>256</v>
      </c>
      <c r="T3562">
        <f t="shared" si="111"/>
        <v>512</v>
      </c>
      <c r="U3562">
        <v>287377</v>
      </c>
      <c r="V3562">
        <v>188208</v>
      </c>
      <c r="W3562" s="3">
        <v>-6.7004168379999998</v>
      </c>
      <c r="X3562" s="3">
        <v>52.937681679999997</v>
      </c>
      <c r="Y3562" t="s">
        <v>8544</v>
      </c>
      <c r="Z3562" t="str">
        <f t="shared" si="112"/>
        <v>Interdenominational</v>
      </c>
    </row>
    <row r="3563" spans="1:26" x14ac:dyDescent="0.35">
      <c r="A3563">
        <v>447</v>
      </c>
      <c r="B3563" t="s">
        <v>9691</v>
      </c>
      <c r="C3563" t="s">
        <v>9692</v>
      </c>
      <c r="D3563" s="1">
        <f>VLOOKUP(C3563,'[1]Progression Data'!A:D,4,FALSE)</f>
        <v>61</v>
      </c>
      <c r="E3563" s="1" t="s">
        <v>9693</v>
      </c>
      <c r="F3563" t="s">
        <v>8315</v>
      </c>
      <c r="G3563" t="s">
        <v>2066</v>
      </c>
      <c r="H3563" t="s">
        <v>32</v>
      </c>
      <c r="I3563" t="s">
        <v>32</v>
      </c>
      <c r="J3563" t="s">
        <v>33</v>
      </c>
      <c r="K3563" t="s">
        <v>8551</v>
      </c>
      <c r="L3563" t="s">
        <v>8542</v>
      </c>
      <c r="M3563" t="s">
        <v>8543</v>
      </c>
      <c r="N3563" t="s">
        <v>32</v>
      </c>
      <c r="O3563">
        <v>0</v>
      </c>
      <c r="P3563">
        <v>0</v>
      </c>
      <c r="Q3563">
        <v>0</v>
      </c>
      <c r="R3563">
        <v>177</v>
      </c>
      <c r="S3563">
        <v>155</v>
      </c>
      <c r="T3563">
        <f t="shared" si="111"/>
        <v>332</v>
      </c>
      <c r="U3563">
        <v>297722</v>
      </c>
      <c r="V3563">
        <v>214278</v>
      </c>
      <c r="W3563" s="3">
        <v>-6.5387018189999999</v>
      </c>
      <c r="X3563" s="3">
        <v>53.170074390000003</v>
      </c>
      <c r="Y3563" t="s">
        <v>8544</v>
      </c>
      <c r="Z3563" t="str">
        <f t="shared" si="112"/>
        <v>Interdenominational</v>
      </c>
    </row>
    <row r="3564" spans="1:26" x14ac:dyDescent="0.35">
      <c r="A3564">
        <v>449</v>
      </c>
      <c r="B3564" t="s">
        <v>9694</v>
      </c>
      <c r="C3564" t="s">
        <v>9695</v>
      </c>
      <c r="D3564" s="1">
        <f>VLOOKUP(C3564,'[1]Progression Data'!A:D,4,FALSE)</f>
        <v>71</v>
      </c>
      <c r="E3564" s="1" t="s">
        <v>9696</v>
      </c>
      <c r="F3564" t="s">
        <v>8315</v>
      </c>
      <c r="G3564" t="s">
        <v>2066</v>
      </c>
      <c r="H3564" t="s">
        <v>32</v>
      </c>
      <c r="I3564" t="s">
        <v>32</v>
      </c>
      <c r="J3564" t="s">
        <v>33</v>
      </c>
      <c r="K3564" t="s">
        <v>8551</v>
      </c>
      <c r="L3564" t="s">
        <v>8542</v>
      </c>
      <c r="M3564" t="s">
        <v>8543</v>
      </c>
      <c r="N3564" t="s">
        <v>32</v>
      </c>
      <c r="O3564">
        <v>0</v>
      </c>
      <c r="P3564">
        <v>0</v>
      </c>
      <c r="Q3564">
        <v>0</v>
      </c>
      <c r="R3564">
        <v>443</v>
      </c>
      <c r="S3564">
        <v>428</v>
      </c>
      <c r="T3564">
        <f t="shared" si="111"/>
        <v>871</v>
      </c>
      <c r="U3564">
        <v>301297</v>
      </c>
      <c r="V3564">
        <v>163093</v>
      </c>
      <c r="W3564" s="3">
        <v>-6.5012373549999998</v>
      </c>
      <c r="X3564" s="3">
        <v>52.70963733</v>
      </c>
      <c r="Y3564" t="s">
        <v>8544</v>
      </c>
      <c r="Z3564" t="str">
        <f t="shared" si="112"/>
        <v>Interdenominational</v>
      </c>
    </row>
    <row r="3565" spans="1:26" x14ac:dyDescent="0.35">
      <c r="A3565">
        <v>450</v>
      </c>
      <c r="B3565" t="s">
        <v>9697</v>
      </c>
      <c r="C3565" t="s">
        <v>9698</v>
      </c>
      <c r="D3565" s="1">
        <f>VLOOKUP(C3565,'[1]Progression Data'!A:D,4,FALSE)</f>
        <v>62</v>
      </c>
      <c r="E3565" s="1" t="s">
        <v>9699</v>
      </c>
      <c r="F3565" t="s">
        <v>8315</v>
      </c>
      <c r="G3565" t="s">
        <v>2066</v>
      </c>
      <c r="H3565" t="s">
        <v>32</v>
      </c>
      <c r="I3565" t="str">
        <f>VLOOKUP(B3565,'[1]DEIS Post-Primary'!A:C,2,FALSE)</f>
        <v>Y</v>
      </c>
      <c r="J3565" t="s">
        <v>33</v>
      </c>
      <c r="K3565" t="s">
        <v>8551</v>
      </c>
      <c r="L3565" t="s">
        <v>8542</v>
      </c>
      <c r="M3565" t="s">
        <v>8543</v>
      </c>
      <c r="N3565" t="s">
        <v>32</v>
      </c>
      <c r="O3565">
        <v>0</v>
      </c>
      <c r="P3565">
        <v>0</v>
      </c>
      <c r="Q3565">
        <v>0</v>
      </c>
      <c r="R3565">
        <v>264</v>
      </c>
      <c r="S3565">
        <v>304</v>
      </c>
      <c r="T3565">
        <f t="shared" si="111"/>
        <v>568</v>
      </c>
      <c r="U3565">
        <v>287431</v>
      </c>
      <c r="V3565">
        <v>201152</v>
      </c>
      <c r="W3565" s="3">
        <v>-6.6961155100000003</v>
      </c>
      <c r="X3565" s="3">
        <v>53.053951490000003</v>
      </c>
      <c r="Y3565" t="s">
        <v>8544</v>
      </c>
      <c r="Z3565" t="str">
        <f t="shared" si="112"/>
        <v>Interdenominational</v>
      </c>
    </row>
    <row r="3566" spans="1:26" x14ac:dyDescent="0.35">
      <c r="A3566">
        <v>451</v>
      </c>
      <c r="B3566" t="s">
        <v>9700</v>
      </c>
      <c r="C3566" t="s">
        <v>9701</v>
      </c>
      <c r="D3566" s="1">
        <f>VLOOKUP(C3566,'[1]Progression Data'!A:D,4,FALSE)</f>
        <v>65</v>
      </c>
      <c r="E3566" s="1" t="s">
        <v>9702</v>
      </c>
      <c r="F3566" t="s">
        <v>8315</v>
      </c>
      <c r="G3566" t="s">
        <v>2066</v>
      </c>
      <c r="H3566" t="s">
        <v>32</v>
      </c>
      <c r="I3566" t="str">
        <f>VLOOKUP(B3566,'[1]DEIS Post-Primary'!A:C,2,FALSE)</f>
        <v>Y</v>
      </c>
      <c r="J3566" t="s">
        <v>33</v>
      </c>
      <c r="K3566" t="s">
        <v>8551</v>
      </c>
      <c r="L3566" t="s">
        <v>8542</v>
      </c>
      <c r="M3566" t="s">
        <v>8543</v>
      </c>
      <c r="N3566" t="s">
        <v>32</v>
      </c>
      <c r="O3566">
        <v>0</v>
      </c>
      <c r="P3566">
        <v>0</v>
      </c>
      <c r="Q3566">
        <v>0</v>
      </c>
      <c r="R3566">
        <v>317</v>
      </c>
      <c r="S3566">
        <v>236</v>
      </c>
      <c r="T3566">
        <f t="shared" si="111"/>
        <v>553</v>
      </c>
      <c r="U3566">
        <v>318652</v>
      </c>
      <c r="V3566">
        <v>188496</v>
      </c>
      <c r="W3566" s="3">
        <v>-6.2353586559999998</v>
      </c>
      <c r="X3566" s="3">
        <v>52.934272819999997</v>
      </c>
      <c r="Y3566" t="s">
        <v>8544</v>
      </c>
      <c r="Z3566" t="str">
        <f t="shared" si="112"/>
        <v>Interdenominational</v>
      </c>
    </row>
    <row r="3567" spans="1:26" x14ac:dyDescent="0.35">
      <c r="A3567">
        <v>452</v>
      </c>
      <c r="B3567" t="s">
        <v>9703</v>
      </c>
      <c r="C3567" t="s">
        <v>9704</v>
      </c>
      <c r="D3567" s="1">
        <f>VLOOKUP(C3567,'[1]Progression Data'!A:D,4,FALSE)</f>
        <v>100</v>
      </c>
      <c r="E3567" s="1" t="s">
        <v>9705</v>
      </c>
      <c r="F3567" t="s">
        <v>8315</v>
      </c>
      <c r="G3567" t="s">
        <v>2066</v>
      </c>
      <c r="H3567" t="s">
        <v>32</v>
      </c>
      <c r="I3567" t="s">
        <v>32</v>
      </c>
      <c r="J3567" t="s">
        <v>33</v>
      </c>
      <c r="K3567" t="s">
        <v>8551</v>
      </c>
      <c r="L3567" t="s">
        <v>8542</v>
      </c>
      <c r="M3567" t="s">
        <v>8555</v>
      </c>
      <c r="N3567" t="s">
        <v>32</v>
      </c>
      <c r="O3567">
        <v>0</v>
      </c>
      <c r="P3567">
        <v>0</v>
      </c>
      <c r="Q3567">
        <v>0</v>
      </c>
      <c r="R3567">
        <v>137</v>
      </c>
      <c r="S3567">
        <v>117</v>
      </c>
      <c r="T3567">
        <f t="shared" si="111"/>
        <v>254</v>
      </c>
      <c r="U3567">
        <v>326698</v>
      </c>
      <c r="V3567">
        <v>218700</v>
      </c>
      <c r="W3567" s="3">
        <v>-6.1038838489999998</v>
      </c>
      <c r="X3567" s="3">
        <v>53.203683890000001</v>
      </c>
      <c r="Y3567" t="s">
        <v>8544</v>
      </c>
      <c r="Z3567" t="str">
        <f t="shared" si="112"/>
        <v>Interdenominational</v>
      </c>
    </row>
    <row r="3568" spans="1:26" x14ac:dyDescent="0.35">
      <c r="A3568">
        <v>453</v>
      </c>
      <c r="B3568" t="s">
        <v>9706</v>
      </c>
      <c r="C3568" t="s">
        <v>9707</v>
      </c>
      <c r="D3568" s="1">
        <f>VLOOKUP(C3568,'[1]Progression Data'!A:D,4,FALSE)</f>
        <v>65</v>
      </c>
      <c r="E3568" s="1" t="s">
        <v>8979</v>
      </c>
      <c r="F3568" t="s">
        <v>361</v>
      </c>
      <c r="G3568" t="s">
        <v>2066</v>
      </c>
      <c r="H3568" t="s">
        <v>32</v>
      </c>
      <c r="I3568" t="str">
        <f>VLOOKUP(B3568,'[1]DEIS Post-Primary'!A:C,2,FALSE)</f>
        <v>Y</v>
      </c>
      <c r="J3568" t="s">
        <v>33</v>
      </c>
      <c r="K3568" t="s">
        <v>8551</v>
      </c>
      <c r="L3568" t="s">
        <v>8542</v>
      </c>
      <c r="M3568" t="s">
        <v>9271</v>
      </c>
      <c r="N3568" t="s">
        <v>32</v>
      </c>
      <c r="O3568">
        <v>0</v>
      </c>
      <c r="P3568">
        <v>0</v>
      </c>
      <c r="Q3568">
        <v>0</v>
      </c>
      <c r="R3568">
        <v>237</v>
      </c>
      <c r="S3568">
        <v>277</v>
      </c>
      <c r="T3568">
        <f t="shared" si="111"/>
        <v>514</v>
      </c>
      <c r="U3568">
        <v>133503</v>
      </c>
      <c r="V3568">
        <v>177780</v>
      </c>
      <c r="W3568" s="3">
        <v>-8.9869566849999991</v>
      </c>
      <c r="X3568" s="3">
        <v>52.846983010000002</v>
      </c>
      <c r="Y3568" t="s">
        <v>8544</v>
      </c>
      <c r="Z3568" t="str">
        <f t="shared" si="112"/>
        <v>Interdenominational</v>
      </c>
    </row>
    <row r="3569" spans="1:26" x14ac:dyDescent="0.35">
      <c r="A3569">
        <v>454</v>
      </c>
      <c r="B3569" t="s">
        <v>9708</v>
      </c>
      <c r="C3569" t="s">
        <v>9709</v>
      </c>
      <c r="D3569" s="1">
        <f>VLOOKUP(C3569,'[1]Progression Data'!A:D,4,FALSE)</f>
        <v>41</v>
      </c>
      <c r="E3569" s="1" t="s">
        <v>9710</v>
      </c>
      <c r="F3569" t="s">
        <v>361</v>
      </c>
      <c r="G3569" t="s">
        <v>2066</v>
      </c>
      <c r="H3569" t="s">
        <v>32</v>
      </c>
      <c r="I3569" t="str">
        <f>VLOOKUP(B3569,'[1]DEIS Post-Primary'!A:C,2,FALSE)</f>
        <v>Y</v>
      </c>
      <c r="J3569" t="s">
        <v>33</v>
      </c>
      <c r="K3569" t="s">
        <v>8551</v>
      </c>
      <c r="L3569" t="s">
        <v>8542</v>
      </c>
      <c r="M3569" t="s">
        <v>8543</v>
      </c>
      <c r="N3569" t="s">
        <v>32</v>
      </c>
      <c r="O3569">
        <v>0</v>
      </c>
      <c r="P3569">
        <v>0</v>
      </c>
      <c r="Q3569">
        <v>0</v>
      </c>
      <c r="R3569">
        <v>107</v>
      </c>
      <c r="S3569">
        <v>54</v>
      </c>
      <c r="T3569">
        <f t="shared" si="111"/>
        <v>161</v>
      </c>
      <c r="U3569">
        <v>112988</v>
      </c>
      <c r="V3569">
        <v>188457</v>
      </c>
      <c r="W3569" s="3">
        <v>-9.2942226770000005</v>
      </c>
      <c r="X3569" s="3">
        <v>52.939977759999998</v>
      </c>
      <c r="Y3569" t="s">
        <v>8544</v>
      </c>
      <c r="Z3569" t="str">
        <f t="shared" si="112"/>
        <v>Interdenominational</v>
      </c>
    </row>
    <row r="3570" spans="1:26" x14ac:dyDescent="0.35">
      <c r="A3570">
        <v>455</v>
      </c>
      <c r="B3570" t="s">
        <v>9711</v>
      </c>
      <c r="C3570" t="s">
        <v>9712</v>
      </c>
      <c r="D3570" s="1">
        <f>VLOOKUP(C3570,'[1]Progression Data'!A:D,4,FALSE)</f>
        <v>83</v>
      </c>
      <c r="E3570" s="1" t="s">
        <v>9713</v>
      </c>
      <c r="F3570" t="s">
        <v>361</v>
      </c>
      <c r="G3570" t="s">
        <v>2066</v>
      </c>
      <c r="H3570" t="s">
        <v>32</v>
      </c>
      <c r="I3570" t="s">
        <v>32</v>
      </c>
      <c r="J3570" t="s">
        <v>33</v>
      </c>
      <c r="K3570" t="s">
        <v>8551</v>
      </c>
      <c r="L3570" t="s">
        <v>8542</v>
      </c>
      <c r="M3570" t="s">
        <v>8543</v>
      </c>
      <c r="N3570" t="s">
        <v>32</v>
      </c>
      <c r="O3570">
        <v>0</v>
      </c>
      <c r="P3570">
        <v>0</v>
      </c>
      <c r="Q3570">
        <v>0</v>
      </c>
      <c r="R3570">
        <v>114</v>
      </c>
      <c r="S3570">
        <v>120</v>
      </c>
      <c r="T3570">
        <f t="shared" si="111"/>
        <v>234</v>
      </c>
      <c r="U3570">
        <v>110786</v>
      </c>
      <c r="V3570">
        <v>164522</v>
      </c>
      <c r="W3570" s="3">
        <v>-9.3204287360000002</v>
      </c>
      <c r="X3570" s="3">
        <v>52.724599529999999</v>
      </c>
      <c r="Y3570" t="s">
        <v>8544</v>
      </c>
      <c r="Z3570" t="str">
        <f t="shared" si="112"/>
        <v>Interdenominational</v>
      </c>
    </row>
    <row r="3571" spans="1:26" x14ac:dyDescent="0.35">
      <c r="A3571">
        <v>456</v>
      </c>
      <c r="B3571" t="s">
        <v>9714</v>
      </c>
      <c r="C3571" t="s">
        <v>9715</v>
      </c>
      <c r="D3571" s="1">
        <f>VLOOKUP(C3571,'[1]Progression Data'!A:D,4,FALSE)</f>
        <v>57</v>
      </c>
      <c r="E3571" s="1" t="s">
        <v>9716</v>
      </c>
      <c r="F3571" t="s">
        <v>361</v>
      </c>
      <c r="G3571" t="s">
        <v>2066</v>
      </c>
      <c r="H3571" t="s">
        <v>32</v>
      </c>
      <c r="I3571" t="str">
        <f>VLOOKUP(B3571,'[1]DEIS Post-Primary'!A:C,2,FALSE)</f>
        <v>Y</v>
      </c>
      <c r="J3571" t="s">
        <v>33</v>
      </c>
      <c r="K3571" t="s">
        <v>8551</v>
      </c>
      <c r="L3571" t="s">
        <v>8542</v>
      </c>
      <c r="M3571" t="s">
        <v>8543</v>
      </c>
      <c r="N3571" t="s">
        <v>32</v>
      </c>
      <c r="O3571">
        <v>0</v>
      </c>
      <c r="P3571">
        <v>0</v>
      </c>
      <c r="Q3571">
        <v>0</v>
      </c>
      <c r="R3571">
        <v>81</v>
      </c>
      <c r="S3571">
        <v>88</v>
      </c>
      <c r="T3571">
        <f t="shared" si="111"/>
        <v>169</v>
      </c>
      <c r="U3571">
        <v>88420</v>
      </c>
      <c r="V3571">
        <v>159392</v>
      </c>
      <c r="W3571" s="3">
        <v>-9.6495877920000002</v>
      </c>
      <c r="X3571" s="3">
        <v>52.674373709999998</v>
      </c>
      <c r="Y3571" t="s">
        <v>8544</v>
      </c>
      <c r="Z3571" t="str">
        <f t="shared" si="112"/>
        <v>Interdenominational</v>
      </c>
    </row>
    <row r="3572" spans="1:26" x14ac:dyDescent="0.35">
      <c r="A3572">
        <v>457</v>
      </c>
      <c r="B3572" t="s">
        <v>9717</v>
      </c>
      <c r="C3572" t="s">
        <v>9718</v>
      </c>
      <c r="D3572" s="1">
        <f>VLOOKUP(C3572,'[1]Progression Data'!A:D,4,FALSE)</f>
        <v>73</v>
      </c>
      <c r="E3572" s="1" t="s">
        <v>9719</v>
      </c>
      <c r="F3572" t="s">
        <v>361</v>
      </c>
      <c r="G3572" t="s">
        <v>2066</v>
      </c>
      <c r="H3572" t="s">
        <v>32</v>
      </c>
      <c r="I3572" t="s">
        <v>32</v>
      </c>
      <c r="J3572" t="s">
        <v>33</v>
      </c>
      <c r="K3572" t="s">
        <v>8551</v>
      </c>
      <c r="L3572" t="s">
        <v>8542</v>
      </c>
      <c r="M3572" t="s">
        <v>8543</v>
      </c>
      <c r="N3572" t="s">
        <v>32</v>
      </c>
      <c r="O3572">
        <v>0</v>
      </c>
      <c r="P3572">
        <v>0</v>
      </c>
      <c r="Q3572">
        <v>0</v>
      </c>
      <c r="R3572">
        <v>175</v>
      </c>
      <c r="S3572">
        <v>178</v>
      </c>
      <c r="T3572">
        <f t="shared" si="111"/>
        <v>353</v>
      </c>
      <c r="U3572">
        <v>164009</v>
      </c>
      <c r="V3572">
        <v>183628</v>
      </c>
      <c r="W3572" s="3">
        <v>-8.5348594959999993</v>
      </c>
      <c r="X3572" s="3">
        <v>52.902429390000002</v>
      </c>
      <c r="Y3572" t="s">
        <v>8544</v>
      </c>
      <c r="Z3572" t="str">
        <f t="shared" si="112"/>
        <v>Interdenominational</v>
      </c>
    </row>
    <row r="3573" spans="1:26" x14ac:dyDescent="0.35">
      <c r="A3573">
        <v>458</v>
      </c>
      <c r="B3573" t="s">
        <v>9720</v>
      </c>
      <c r="C3573" t="s">
        <v>9721</v>
      </c>
      <c r="D3573" s="1">
        <f>VLOOKUP(C3573,'[1]Progression Data'!A:D,4,FALSE)</f>
        <v>85</v>
      </c>
      <c r="E3573" s="1" t="s">
        <v>9722</v>
      </c>
      <c r="F3573" t="s">
        <v>361</v>
      </c>
      <c r="G3573" t="s">
        <v>2066</v>
      </c>
      <c r="H3573" t="s">
        <v>32</v>
      </c>
      <c r="I3573" t="s">
        <v>32</v>
      </c>
      <c r="J3573" t="s">
        <v>33</v>
      </c>
      <c r="K3573" t="s">
        <v>8551</v>
      </c>
      <c r="L3573" t="s">
        <v>8542</v>
      </c>
      <c r="M3573" t="s">
        <v>8543</v>
      </c>
      <c r="N3573" t="s">
        <v>32</v>
      </c>
      <c r="O3573">
        <v>0</v>
      </c>
      <c r="P3573">
        <v>0</v>
      </c>
      <c r="Q3573">
        <v>0</v>
      </c>
      <c r="R3573">
        <v>279</v>
      </c>
      <c r="S3573">
        <v>264</v>
      </c>
      <c r="T3573">
        <f t="shared" si="111"/>
        <v>543</v>
      </c>
      <c r="U3573">
        <v>170321</v>
      </c>
      <c r="V3573">
        <v>172447</v>
      </c>
      <c r="W3573" s="3">
        <v>-8.4400435139999992</v>
      </c>
      <c r="X3573" s="3">
        <v>52.802348029999997</v>
      </c>
      <c r="Y3573" t="s">
        <v>8544</v>
      </c>
      <c r="Z3573" t="str">
        <f t="shared" si="112"/>
        <v>Interdenominational</v>
      </c>
    </row>
    <row r="3574" spans="1:26" x14ac:dyDescent="0.35">
      <c r="A3574">
        <v>459</v>
      </c>
      <c r="B3574" t="s">
        <v>9723</v>
      </c>
      <c r="C3574" t="s">
        <v>9724</v>
      </c>
      <c r="D3574" s="1">
        <f>VLOOKUP(C3574,'[1]Progression Data'!A:D,4,FALSE)</f>
        <v>71</v>
      </c>
      <c r="E3574" s="1" t="s">
        <v>9725</v>
      </c>
      <c r="F3574" t="s">
        <v>677</v>
      </c>
      <c r="G3574" t="s">
        <v>2066</v>
      </c>
      <c r="H3574" t="s">
        <v>32</v>
      </c>
      <c r="I3574" t="str">
        <f>VLOOKUP(B3574,'[1]DEIS Post-Primary'!A:C,2,FALSE)</f>
        <v>Y</v>
      </c>
      <c r="J3574" t="s">
        <v>33</v>
      </c>
      <c r="K3574" t="s">
        <v>8551</v>
      </c>
      <c r="L3574" t="s">
        <v>8542</v>
      </c>
      <c r="M3574" t="s">
        <v>8543</v>
      </c>
      <c r="N3574" t="s">
        <v>32</v>
      </c>
      <c r="O3574">
        <v>0</v>
      </c>
      <c r="P3574">
        <v>0</v>
      </c>
      <c r="Q3574">
        <v>0</v>
      </c>
      <c r="R3574">
        <v>414</v>
      </c>
      <c r="S3574">
        <v>259</v>
      </c>
      <c r="T3574">
        <f t="shared" si="111"/>
        <v>673</v>
      </c>
      <c r="U3574">
        <v>149087</v>
      </c>
      <c r="V3574">
        <v>55896</v>
      </c>
      <c r="W3574" s="3">
        <v>-8.7372643760000006</v>
      </c>
      <c r="X3574" s="3">
        <v>51.753452150000001</v>
      </c>
      <c r="Y3574" t="s">
        <v>8544</v>
      </c>
      <c r="Z3574" t="str">
        <f t="shared" si="112"/>
        <v>Interdenominational</v>
      </c>
    </row>
    <row r="3575" spans="1:26" x14ac:dyDescent="0.35">
      <c r="A3575">
        <v>460</v>
      </c>
      <c r="B3575" t="s">
        <v>9726</v>
      </c>
      <c r="C3575" t="s">
        <v>9727</v>
      </c>
      <c r="D3575" s="1">
        <f>VLOOKUP(C3575,'[1]Progression Data'!A:D,4,FALSE)</f>
        <v>71</v>
      </c>
      <c r="E3575" s="1" t="s">
        <v>9728</v>
      </c>
      <c r="F3575" t="s">
        <v>677</v>
      </c>
      <c r="G3575" t="s">
        <v>2066</v>
      </c>
      <c r="H3575" t="s">
        <v>32</v>
      </c>
      <c r="I3575" t="s">
        <v>32</v>
      </c>
      <c r="J3575" t="s">
        <v>33</v>
      </c>
      <c r="K3575" t="s">
        <v>8551</v>
      </c>
      <c r="L3575" t="s">
        <v>8542</v>
      </c>
      <c r="M3575" t="s">
        <v>8555</v>
      </c>
      <c r="N3575" t="s">
        <v>32</v>
      </c>
      <c r="O3575">
        <v>0</v>
      </c>
      <c r="P3575">
        <v>0</v>
      </c>
      <c r="Q3575">
        <v>0</v>
      </c>
      <c r="R3575">
        <v>113</v>
      </c>
      <c r="S3575">
        <v>108</v>
      </c>
      <c r="T3575">
        <f t="shared" si="111"/>
        <v>221</v>
      </c>
      <c r="U3575">
        <v>120569</v>
      </c>
      <c r="V3575">
        <v>76919</v>
      </c>
      <c r="W3575" s="3">
        <v>-9.1549809900000003</v>
      </c>
      <c r="X3575" s="3">
        <v>51.939038410000002</v>
      </c>
      <c r="Y3575" t="s">
        <v>8544</v>
      </c>
      <c r="Z3575" t="str">
        <f t="shared" si="112"/>
        <v>Interdenominational</v>
      </c>
    </row>
    <row r="3576" spans="1:26" x14ac:dyDescent="0.35">
      <c r="A3576">
        <v>461</v>
      </c>
      <c r="B3576" t="s">
        <v>9729</v>
      </c>
      <c r="C3576" t="s">
        <v>1982</v>
      </c>
      <c r="D3576" s="1">
        <v>87</v>
      </c>
      <c r="E3576" s="1" t="s">
        <v>9730</v>
      </c>
      <c r="F3576" t="s">
        <v>677</v>
      </c>
      <c r="G3576" t="s">
        <v>2066</v>
      </c>
      <c r="H3576" t="s">
        <v>32</v>
      </c>
      <c r="I3576" t="s">
        <v>32</v>
      </c>
      <c r="J3576" t="s">
        <v>33</v>
      </c>
      <c r="K3576" t="s">
        <v>8551</v>
      </c>
      <c r="L3576" t="s">
        <v>8542</v>
      </c>
      <c r="M3576" t="s">
        <v>8555</v>
      </c>
      <c r="N3576" t="s">
        <v>32</v>
      </c>
      <c r="O3576">
        <v>0</v>
      </c>
      <c r="P3576">
        <v>0</v>
      </c>
      <c r="Q3576">
        <v>0</v>
      </c>
      <c r="R3576">
        <v>40</v>
      </c>
      <c r="S3576">
        <v>66</v>
      </c>
      <c r="T3576">
        <f t="shared" si="111"/>
        <v>106</v>
      </c>
      <c r="U3576">
        <v>114963</v>
      </c>
      <c r="V3576">
        <v>66959</v>
      </c>
      <c r="W3576" s="3">
        <v>-9.2340221029999991</v>
      </c>
      <c r="X3576" s="3">
        <v>51.848718820000002</v>
      </c>
      <c r="Y3576" t="s">
        <v>8544</v>
      </c>
      <c r="Z3576" t="str">
        <f t="shared" si="112"/>
        <v>Interdenominational</v>
      </c>
    </row>
    <row r="3577" spans="1:26" x14ac:dyDescent="0.35">
      <c r="A3577">
        <v>462</v>
      </c>
      <c r="B3577" t="s">
        <v>9731</v>
      </c>
      <c r="C3577" t="s">
        <v>9732</v>
      </c>
      <c r="D3577" s="1">
        <f>VLOOKUP(C3577,'[1]Progression Data'!A:D,4,FALSE)</f>
        <v>64</v>
      </c>
      <c r="E3577" s="1" t="s">
        <v>9733</v>
      </c>
      <c r="F3577" t="s">
        <v>677</v>
      </c>
      <c r="G3577" t="s">
        <v>2066</v>
      </c>
      <c r="H3577" t="s">
        <v>32</v>
      </c>
      <c r="I3577" t="s">
        <v>32</v>
      </c>
      <c r="J3577" t="s">
        <v>33</v>
      </c>
      <c r="K3577" t="s">
        <v>8551</v>
      </c>
      <c r="L3577" t="s">
        <v>8542</v>
      </c>
      <c r="M3577" t="s">
        <v>9271</v>
      </c>
      <c r="N3577" t="s">
        <v>32</v>
      </c>
      <c r="O3577">
        <v>0</v>
      </c>
      <c r="P3577">
        <v>0</v>
      </c>
      <c r="Q3577">
        <v>0</v>
      </c>
      <c r="R3577">
        <v>511</v>
      </c>
      <c r="S3577">
        <v>86</v>
      </c>
      <c r="T3577">
        <f t="shared" si="111"/>
        <v>597</v>
      </c>
      <c r="U3577">
        <v>138619</v>
      </c>
      <c r="V3577">
        <v>41674</v>
      </c>
      <c r="W3577" s="3">
        <v>-8.8863324640000005</v>
      </c>
      <c r="X3577" s="3">
        <v>51.624598470000002</v>
      </c>
      <c r="Y3577" t="s">
        <v>8544</v>
      </c>
      <c r="Z3577" t="str">
        <f t="shared" si="112"/>
        <v>Interdenominational</v>
      </c>
    </row>
    <row r="3578" spans="1:26" x14ac:dyDescent="0.35">
      <c r="A3578">
        <v>463</v>
      </c>
      <c r="B3578" t="s">
        <v>9734</v>
      </c>
      <c r="C3578" t="s">
        <v>9735</v>
      </c>
      <c r="D3578" s="1">
        <f>VLOOKUP(C3578,'[1]Progression Data'!A:D,4,FALSE)</f>
        <v>74</v>
      </c>
      <c r="E3578" s="1" t="s">
        <v>9736</v>
      </c>
      <c r="F3578" t="s">
        <v>677</v>
      </c>
      <c r="G3578" t="s">
        <v>2066</v>
      </c>
      <c r="H3578" t="s">
        <v>32</v>
      </c>
      <c r="I3578" t="s">
        <v>32</v>
      </c>
      <c r="J3578" t="s">
        <v>33</v>
      </c>
      <c r="K3578" t="s">
        <v>8551</v>
      </c>
      <c r="L3578" t="s">
        <v>8542</v>
      </c>
      <c r="M3578" t="s">
        <v>8543</v>
      </c>
      <c r="N3578" t="s">
        <v>32</v>
      </c>
      <c r="O3578">
        <v>0</v>
      </c>
      <c r="P3578">
        <v>0</v>
      </c>
      <c r="Q3578">
        <v>0</v>
      </c>
      <c r="R3578">
        <v>291</v>
      </c>
      <c r="S3578">
        <v>275</v>
      </c>
      <c r="T3578">
        <f t="shared" si="111"/>
        <v>566</v>
      </c>
      <c r="U3578">
        <v>145447</v>
      </c>
      <c r="V3578">
        <v>73541</v>
      </c>
      <c r="W3578" s="3">
        <v>-8.7927488749999991</v>
      </c>
      <c r="X3578" s="3">
        <v>51.911675600000002</v>
      </c>
      <c r="Y3578" t="s">
        <v>8544</v>
      </c>
      <c r="Z3578" t="str">
        <f t="shared" si="112"/>
        <v>Interdenominational</v>
      </c>
    </row>
    <row r="3579" spans="1:26" x14ac:dyDescent="0.35">
      <c r="A3579">
        <v>464</v>
      </c>
      <c r="B3579" t="s">
        <v>9737</v>
      </c>
      <c r="C3579" t="s">
        <v>9738</v>
      </c>
      <c r="D3579" s="1">
        <f>VLOOKUP(C3579,'[1]Progression Data'!A:D,4,FALSE)</f>
        <v>18</v>
      </c>
      <c r="E3579" s="1" t="s">
        <v>9739</v>
      </c>
      <c r="F3579" t="s">
        <v>677</v>
      </c>
      <c r="G3579" t="s">
        <v>2066</v>
      </c>
      <c r="H3579" t="s">
        <v>32</v>
      </c>
      <c r="I3579" t="str">
        <f>VLOOKUP(B3579,'[1]DEIS Post-Primary'!A:C,2,FALSE)</f>
        <v>Y</v>
      </c>
      <c r="J3579" t="s">
        <v>33</v>
      </c>
      <c r="K3579" t="s">
        <v>8551</v>
      </c>
      <c r="L3579" t="s">
        <v>8542</v>
      </c>
      <c r="M3579" t="s">
        <v>9081</v>
      </c>
      <c r="N3579" t="s">
        <v>32</v>
      </c>
      <c r="O3579">
        <v>0</v>
      </c>
      <c r="P3579">
        <v>0</v>
      </c>
      <c r="Q3579">
        <v>0</v>
      </c>
      <c r="R3579">
        <v>126</v>
      </c>
      <c r="S3579">
        <v>134</v>
      </c>
      <c r="T3579">
        <f t="shared" si="111"/>
        <v>260</v>
      </c>
      <c r="U3579">
        <v>180306</v>
      </c>
      <c r="V3579">
        <v>66964</v>
      </c>
      <c r="W3579" s="3">
        <v>-8.2858254119999994</v>
      </c>
      <c r="X3579" s="3">
        <v>51.854889020000002</v>
      </c>
      <c r="Y3579" t="s">
        <v>8544</v>
      </c>
      <c r="Z3579" t="str">
        <f t="shared" si="112"/>
        <v>Interdenominational</v>
      </c>
    </row>
    <row r="3580" spans="1:26" x14ac:dyDescent="0.35">
      <c r="A3580">
        <v>465</v>
      </c>
      <c r="B3580" t="s">
        <v>9740</v>
      </c>
      <c r="C3580" t="s">
        <v>9741</v>
      </c>
      <c r="D3580" s="1">
        <f>VLOOKUP(C3580,'[1]Progression Data'!A:D,4,FALSE)</f>
        <v>62</v>
      </c>
      <c r="E3580" s="1" t="s">
        <v>9742</v>
      </c>
      <c r="F3580" t="s">
        <v>677</v>
      </c>
      <c r="G3580" t="s">
        <v>2066</v>
      </c>
      <c r="H3580" t="s">
        <v>32</v>
      </c>
      <c r="I3580" t="str">
        <f>VLOOKUP(B3580,'[1]DEIS Post-Primary'!A:C,2,FALSE)</f>
        <v>Y</v>
      </c>
      <c r="J3580" t="s">
        <v>33</v>
      </c>
      <c r="K3580" t="s">
        <v>8551</v>
      </c>
      <c r="L3580" t="s">
        <v>8542</v>
      </c>
      <c r="M3580" t="s">
        <v>9271</v>
      </c>
      <c r="N3580" t="s">
        <v>32</v>
      </c>
      <c r="O3580">
        <v>0</v>
      </c>
      <c r="P3580">
        <v>0</v>
      </c>
      <c r="Q3580">
        <v>0</v>
      </c>
      <c r="R3580">
        <v>378</v>
      </c>
      <c r="S3580">
        <v>247</v>
      </c>
      <c r="T3580">
        <f t="shared" si="111"/>
        <v>625</v>
      </c>
      <c r="U3580">
        <v>180515</v>
      </c>
      <c r="V3580">
        <v>98128</v>
      </c>
      <c r="W3580" s="3">
        <v>-8.2845621709999993</v>
      </c>
      <c r="X3580" s="3">
        <v>52.134965510000001</v>
      </c>
      <c r="Y3580" t="s">
        <v>8544</v>
      </c>
      <c r="Z3580" t="str">
        <f t="shared" si="112"/>
        <v>Interdenominational</v>
      </c>
    </row>
    <row r="3581" spans="1:26" x14ac:dyDescent="0.35">
      <c r="A3581">
        <v>466</v>
      </c>
      <c r="B3581" t="s">
        <v>9743</v>
      </c>
      <c r="C3581" t="s">
        <v>9744</v>
      </c>
      <c r="D3581" s="1">
        <f>VLOOKUP(C3581,'[1]Progression Data'!A:D,4,FALSE)</f>
        <v>83</v>
      </c>
      <c r="E3581" s="1" t="s">
        <v>9029</v>
      </c>
      <c r="F3581" t="s">
        <v>677</v>
      </c>
      <c r="G3581" t="s">
        <v>2066</v>
      </c>
      <c r="H3581" t="s">
        <v>32</v>
      </c>
      <c r="I3581" t="s">
        <v>32</v>
      </c>
      <c r="J3581" t="s">
        <v>33</v>
      </c>
      <c r="K3581" t="s">
        <v>8551</v>
      </c>
      <c r="L3581" t="s">
        <v>8542</v>
      </c>
      <c r="M3581" t="s">
        <v>8543</v>
      </c>
      <c r="N3581" t="s">
        <v>32</v>
      </c>
      <c r="O3581">
        <v>0</v>
      </c>
      <c r="P3581">
        <v>0</v>
      </c>
      <c r="Q3581">
        <v>0</v>
      </c>
      <c r="R3581">
        <v>257</v>
      </c>
      <c r="S3581">
        <v>222</v>
      </c>
      <c r="T3581">
        <f t="shared" si="111"/>
        <v>479</v>
      </c>
      <c r="U3581">
        <v>138395</v>
      </c>
      <c r="V3581">
        <v>103216</v>
      </c>
      <c r="W3581" s="3">
        <v>-8.9005577660000004</v>
      </c>
      <c r="X3581" s="3">
        <v>52.177596700000002</v>
      </c>
      <c r="Y3581" t="s">
        <v>8544</v>
      </c>
      <c r="Z3581" t="str">
        <f t="shared" si="112"/>
        <v>Interdenominational</v>
      </c>
    </row>
    <row r="3582" spans="1:26" x14ac:dyDescent="0.35">
      <c r="A3582">
        <v>467</v>
      </c>
      <c r="B3582" t="s">
        <v>9745</v>
      </c>
      <c r="C3582" t="s">
        <v>9746</v>
      </c>
      <c r="D3582" s="1">
        <f>VLOOKUP(C3582,'[1]Progression Data'!A:D,4,FALSE)</f>
        <v>63</v>
      </c>
      <c r="E3582" s="1" t="s">
        <v>9747</v>
      </c>
      <c r="F3582" t="s">
        <v>677</v>
      </c>
      <c r="G3582" t="s">
        <v>2066</v>
      </c>
      <c r="H3582" t="s">
        <v>32</v>
      </c>
      <c r="I3582" t="str">
        <f>VLOOKUP(B3582,'[1]DEIS Post-Primary'!A:C,2,FALSE)</f>
        <v>Y</v>
      </c>
      <c r="J3582" t="s">
        <v>33</v>
      </c>
      <c r="K3582" t="s">
        <v>8551</v>
      </c>
      <c r="L3582" t="s">
        <v>8542</v>
      </c>
      <c r="M3582" t="s">
        <v>9081</v>
      </c>
      <c r="N3582" t="s">
        <v>32</v>
      </c>
      <c r="O3582">
        <v>0</v>
      </c>
      <c r="P3582">
        <v>0</v>
      </c>
      <c r="Q3582">
        <v>0</v>
      </c>
      <c r="R3582">
        <v>547</v>
      </c>
      <c r="S3582">
        <v>568</v>
      </c>
      <c r="T3582">
        <f t="shared" si="111"/>
        <v>1115</v>
      </c>
      <c r="U3582">
        <v>156119</v>
      </c>
      <c r="V3582">
        <v>97155</v>
      </c>
      <c r="W3582" s="3">
        <v>-8.6407025490000002</v>
      </c>
      <c r="X3582" s="3">
        <v>52.12482413</v>
      </c>
      <c r="Y3582" t="s">
        <v>8544</v>
      </c>
      <c r="Z3582" t="str">
        <f t="shared" si="112"/>
        <v>Interdenominational</v>
      </c>
    </row>
    <row r="3583" spans="1:26" x14ac:dyDescent="0.35">
      <c r="A3583">
        <v>468</v>
      </c>
      <c r="B3583" t="s">
        <v>9748</v>
      </c>
      <c r="C3583" t="s">
        <v>9749</v>
      </c>
      <c r="D3583" s="1">
        <f>VLOOKUP(C3583,'[1]Progression Data'!A:D,4,FALSE)</f>
        <v>50</v>
      </c>
      <c r="E3583" s="1" t="s">
        <v>9035</v>
      </c>
      <c r="F3583" t="s">
        <v>677</v>
      </c>
      <c r="G3583" t="s">
        <v>2066</v>
      </c>
      <c r="H3583" t="s">
        <v>32</v>
      </c>
      <c r="I3583" t="str">
        <f>VLOOKUP(B3583,'[1]DEIS Post-Primary'!A:C,2,FALSE)</f>
        <v>Y</v>
      </c>
      <c r="J3583" t="s">
        <v>33</v>
      </c>
      <c r="K3583" t="s">
        <v>8551</v>
      </c>
      <c r="L3583" t="s">
        <v>8542</v>
      </c>
      <c r="M3583" t="s">
        <v>8543</v>
      </c>
      <c r="N3583" t="s">
        <v>32</v>
      </c>
      <c r="O3583">
        <v>0</v>
      </c>
      <c r="P3583">
        <v>0</v>
      </c>
      <c r="Q3583">
        <v>0</v>
      </c>
      <c r="R3583">
        <v>128</v>
      </c>
      <c r="S3583">
        <v>164</v>
      </c>
      <c r="T3583">
        <f t="shared" si="111"/>
        <v>292</v>
      </c>
      <c r="U3583">
        <v>133871</v>
      </c>
      <c r="V3583">
        <v>72910</v>
      </c>
      <c r="W3583" s="3">
        <v>-8.9608237249999991</v>
      </c>
      <c r="X3583" s="3">
        <v>51.904752420000001</v>
      </c>
      <c r="Y3583" t="s">
        <v>8544</v>
      </c>
      <c r="Z3583" t="str">
        <f t="shared" si="112"/>
        <v>Interdenominational</v>
      </c>
    </row>
    <row r="3584" spans="1:26" x14ac:dyDescent="0.35">
      <c r="A3584">
        <v>469</v>
      </c>
      <c r="B3584" t="s">
        <v>9750</v>
      </c>
      <c r="C3584" t="s">
        <v>9751</v>
      </c>
      <c r="D3584" s="1">
        <f>VLOOKUP(C3584,'[1]Progression Data'!A:D,4,FALSE)</f>
        <v>51</v>
      </c>
      <c r="E3584" s="1" t="s">
        <v>9752</v>
      </c>
      <c r="F3584" t="s">
        <v>677</v>
      </c>
      <c r="G3584" t="s">
        <v>2066</v>
      </c>
      <c r="H3584" t="s">
        <v>32</v>
      </c>
      <c r="I3584" t="str">
        <f>VLOOKUP(B3584,'[1]DEIS Post-Primary'!A:C,2,FALSE)</f>
        <v>Y</v>
      </c>
      <c r="J3584" t="s">
        <v>33</v>
      </c>
      <c r="K3584" t="s">
        <v>8551</v>
      </c>
      <c r="L3584" t="s">
        <v>8542</v>
      </c>
      <c r="M3584" t="s">
        <v>8543</v>
      </c>
      <c r="N3584" t="s">
        <v>32</v>
      </c>
      <c r="O3584">
        <v>0</v>
      </c>
      <c r="P3584">
        <v>0</v>
      </c>
      <c r="Q3584">
        <v>0</v>
      </c>
      <c r="R3584">
        <v>144</v>
      </c>
      <c r="S3584">
        <v>131</v>
      </c>
      <c r="T3584">
        <f t="shared" si="111"/>
        <v>275</v>
      </c>
      <c r="U3584">
        <v>182135</v>
      </c>
      <c r="V3584">
        <v>112556</v>
      </c>
      <c r="W3584" s="3">
        <v>-8.2616640510000003</v>
      </c>
      <c r="X3584" s="3">
        <v>52.264679569999998</v>
      </c>
      <c r="Y3584" t="s">
        <v>8544</v>
      </c>
      <c r="Z3584" t="str">
        <f t="shared" si="112"/>
        <v>Interdenominational</v>
      </c>
    </row>
    <row r="3585" spans="1:26" x14ac:dyDescent="0.35">
      <c r="A3585">
        <v>470</v>
      </c>
      <c r="B3585" t="s">
        <v>9753</v>
      </c>
      <c r="C3585" t="s">
        <v>9754</v>
      </c>
      <c r="D3585" s="1">
        <f>VLOOKUP(C3585,'[1]Progression Data'!A:D,4,FALSE)</f>
        <v>40</v>
      </c>
      <c r="E3585" s="1" t="s">
        <v>9755</v>
      </c>
      <c r="F3585" t="s">
        <v>677</v>
      </c>
      <c r="G3585" t="s">
        <v>2066</v>
      </c>
      <c r="H3585" t="s">
        <v>32</v>
      </c>
      <c r="I3585" t="str">
        <f>VLOOKUP(B3585,'[1]DEIS Post-Primary'!A:C,2,FALSE)</f>
        <v>Y</v>
      </c>
      <c r="J3585" t="s">
        <v>33</v>
      </c>
      <c r="K3585" t="s">
        <v>8551</v>
      </c>
      <c r="L3585" t="s">
        <v>8542</v>
      </c>
      <c r="M3585" t="s">
        <v>8543</v>
      </c>
      <c r="N3585" t="s">
        <v>32</v>
      </c>
      <c r="O3585">
        <v>0</v>
      </c>
      <c r="P3585">
        <v>0</v>
      </c>
      <c r="Q3585">
        <v>0</v>
      </c>
      <c r="R3585">
        <v>504</v>
      </c>
      <c r="S3585">
        <v>214</v>
      </c>
      <c r="T3585">
        <f t="shared" si="111"/>
        <v>718</v>
      </c>
      <c r="U3585">
        <v>188525</v>
      </c>
      <c r="V3585">
        <v>73077</v>
      </c>
      <c r="W3585" s="3">
        <v>-8.1667442730000008</v>
      </c>
      <c r="X3585" s="3">
        <v>51.910057039999998</v>
      </c>
      <c r="Y3585" t="s">
        <v>8544</v>
      </c>
      <c r="Z3585" t="str">
        <f t="shared" si="112"/>
        <v>Interdenominational</v>
      </c>
    </row>
    <row r="3586" spans="1:26" x14ac:dyDescent="0.35">
      <c r="A3586">
        <v>473</v>
      </c>
      <c r="B3586" t="s">
        <v>9756</v>
      </c>
      <c r="C3586" t="s">
        <v>9757</v>
      </c>
      <c r="D3586" s="1">
        <f>VLOOKUP(C3586,'[1]Progression Data'!A:D,4,FALSE)</f>
        <v>40</v>
      </c>
      <c r="E3586" s="1" t="s">
        <v>9758</v>
      </c>
      <c r="F3586" t="s">
        <v>677</v>
      </c>
      <c r="G3586" t="s">
        <v>2066</v>
      </c>
      <c r="H3586" t="s">
        <v>32</v>
      </c>
      <c r="I3586" t="str">
        <f>VLOOKUP(B3586,'[1]DEIS Post-Primary'!A:C,2,FALSE)</f>
        <v>Y</v>
      </c>
      <c r="J3586" t="s">
        <v>33</v>
      </c>
      <c r="K3586" t="s">
        <v>8551</v>
      </c>
      <c r="L3586" t="s">
        <v>8542</v>
      </c>
      <c r="M3586" t="s">
        <v>8543</v>
      </c>
      <c r="N3586" t="s">
        <v>32</v>
      </c>
      <c r="O3586">
        <v>0</v>
      </c>
      <c r="P3586">
        <v>0</v>
      </c>
      <c r="Q3586">
        <v>0</v>
      </c>
      <c r="R3586">
        <v>384</v>
      </c>
      <c r="S3586">
        <v>234</v>
      </c>
      <c r="T3586">
        <f t="shared" ref="T3586:T3649" si="113">SUM(R3586:S3586)</f>
        <v>618</v>
      </c>
      <c r="U3586">
        <v>168226</v>
      </c>
      <c r="V3586">
        <v>74375</v>
      </c>
      <c r="W3586" s="3">
        <v>-8.4618235120000005</v>
      </c>
      <c r="X3586" s="3">
        <v>51.920934590000002</v>
      </c>
      <c r="Y3586" t="s">
        <v>8544</v>
      </c>
      <c r="Z3586" t="str">
        <f t="shared" si="112"/>
        <v>Interdenominational</v>
      </c>
    </row>
    <row r="3587" spans="1:26" x14ac:dyDescent="0.35">
      <c r="A3587">
        <v>474</v>
      </c>
      <c r="B3587" t="s">
        <v>9759</v>
      </c>
      <c r="C3587" t="s">
        <v>9760</v>
      </c>
      <c r="D3587" s="1">
        <f>VLOOKUP(C3587,'[1]Progression Data'!A:D,4,FALSE)</f>
        <v>81</v>
      </c>
      <c r="E3587" s="1" t="s">
        <v>9761</v>
      </c>
      <c r="F3587" t="s">
        <v>677</v>
      </c>
      <c r="G3587" t="s">
        <v>2066</v>
      </c>
      <c r="H3587" t="s">
        <v>32</v>
      </c>
      <c r="I3587" t="s">
        <v>32</v>
      </c>
      <c r="J3587" t="s">
        <v>33</v>
      </c>
      <c r="K3587" t="s">
        <v>8551</v>
      </c>
      <c r="L3587" t="s">
        <v>8542</v>
      </c>
      <c r="M3587" t="s">
        <v>8543</v>
      </c>
      <c r="N3587" t="s">
        <v>32</v>
      </c>
      <c r="O3587">
        <v>0</v>
      </c>
      <c r="P3587">
        <v>0</v>
      </c>
      <c r="Q3587">
        <v>0</v>
      </c>
      <c r="R3587">
        <v>235</v>
      </c>
      <c r="S3587">
        <v>204</v>
      </c>
      <c r="T3587">
        <f t="shared" si="113"/>
        <v>439</v>
      </c>
      <c r="U3587">
        <v>92706</v>
      </c>
      <c r="V3587">
        <v>31034</v>
      </c>
      <c r="W3587" s="3">
        <v>-9.5458578270000007</v>
      </c>
      <c r="X3587" s="3">
        <v>51.522129499999998</v>
      </c>
      <c r="Y3587" t="s">
        <v>8544</v>
      </c>
      <c r="Z3587" t="str">
        <f t="shared" si="112"/>
        <v>Interdenominational</v>
      </c>
    </row>
    <row r="3588" spans="1:26" x14ac:dyDescent="0.35">
      <c r="A3588">
        <v>475</v>
      </c>
      <c r="B3588" t="s">
        <v>9762</v>
      </c>
      <c r="C3588" t="s">
        <v>8662</v>
      </c>
      <c r="D3588" s="1">
        <f>VLOOKUP(C3588,'[1]Progression Data'!A:D,4,FALSE)</f>
        <v>95</v>
      </c>
      <c r="E3588" s="1" t="s">
        <v>9763</v>
      </c>
      <c r="F3588" t="s">
        <v>677</v>
      </c>
      <c r="G3588" t="s">
        <v>2066</v>
      </c>
      <c r="H3588" t="s">
        <v>32</v>
      </c>
      <c r="I3588" t="s">
        <v>32</v>
      </c>
      <c r="J3588" t="s">
        <v>33</v>
      </c>
      <c r="K3588" t="s">
        <v>8551</v>
      </c>
      <c r="L3588" t="s">
        <v>8542</v>
      </c>
      <c r="M3588" t="s">
        <v>9271</v>
      </c>
      <c r="N3588" t="s">
        <v>32</v>
      </c>
      <c r="O3588">
        <v>0</v>
      </c>
      <c r="P3588">
        <v>0</v>
      </c>
      <c r="Q3588">
        <v>0</v>
      </c>
      <c r="R3588">
        <v>686</v>
      </c>
      <c r="S3588">
        <v>707</v>
      </c>
      <c r="T3588">
        <f t="shared" si="113"/>
        <v>1393</v>
      </c>
      <c r="U3588">
        <v>160095</v>
      </c>
      <c r="V3588">
        <v>70928</v>
      </c>
      <c r="W3588" s="3">
        <v>-8.5795999120000008</v>
      </c>
      <c r="X3588" s="3">
        <v>51.889434360000003</v>
      </c>
      <c r="Y3588" t="s">
        <v>8544</v>
      </c>
      <c r="Z3588" t="str">
        <f t="shared" si="112"/>
        <v>Interdenominational</v>
      </c>
    </row>
    <row r="3589" spans="1:26" x14ac:dyDescent="0.35">
      <c r="A3589">
        <v>476</v>
      </c>
      <c r="B3589" t="s">
        <v>9764</v>
      </c>
      <c r="C3589" t="s">
        <v>9765</v>
      </c>
      <c r="D3589" s="1">
        <f>VLOOKUP(C3589,'[1]Progression Data'!A:D,4,FALSE)</f>
        <v>34</v>
      </c>
      <c r="E3589" s="1" t="s">
        <v>9766</v>
      </c>
      <c r="F3589" t="s">
        <v>677</v>
      </c>
      <c r="G3589" t="s">
        <v>2066</v>
      </c>
      <c r="H3589" t="s">
        <v>32</v>
      </c>
      <c r="I3589" t="str">
        <f>VLOOKUP(B3589,'[1]DEIS Post-Primary'!A:C,2,FALSE)</f>
        <v>Y</v>
      </c>
      <c r="J3589" t="s">
        <v>33</v>
      </c>
      <c r="K3589" t="s">
        <v>8551</v>
      </c>
      <c r="L3589" t="s">
        <v>8542</v>
      </c>
      <c r="M3589" t="s">
        <v>8543</v>
      </c>
      <c r="N3589" t="s">
        <v>32</v>
      </c>
      <c r="O3589">
        <v>0</v>
      </c>
      <c r="P3589">
        <v>0</v>
      </c>
      <c r="Q3589">
        <v>0</v>
      </c>
      <c r="R3589">
        <v>130</v>
      </c>
      <c r="S3589">
        <v>49</v>
      </c>
      <c r="T3589">
        <f t="shared" si="113"/>
        <v>179</v>
      </c>
      <c r="U3589">
        <v>172306</v>
      </c>
      <c r="V3589">
        <v>71028</v>
      </c>
      <c r="W3589" s="3">
        <v>-8.4022551070000002</v>
      </c>
      <c r="X3589" s="3">
        <v>51.891072909999998</v>
      </c>
      <c r="Y3589" t="s">
        <v>8544</v>
      </c>
      <c r="Z3589" t="str">
        <f t="shared" si="112"/>
        <v>Interdenominational</v>
      </c>
    </row>
    <row r="3590" spans="1:26" x14ac:dyDescent="0.35">
      <c r="A3590">
        <v>480</v>
      </c>
      <c r="B3590" t="s">
        <v>9767</v>
      </c>
      <c r="C3590" t="s">
        <v>9768</v>
      </c>
      <c r="D3590" s="1">
        <v>0</v>
      </c>
      <c r="E3590" s="1" t="s">
        <v>9769</v>
      </c>
      <c r="F3590" t="s">
        <v>677</v>
      </c>
      <c r="G3590" t="s">
        <v>2066</v>
      </c>
      <c r="H3590" t="s">
        <v>32</v>
      </c>
      <c r="I3590" t="str">
        <f>VLOOKUP(B3590,'[1]DEIS Post-Primary'!A:C,2,FALSE)</f>
        <v>Y</v>
      </c>
      <c r="J3590" t="s">
        <v>33</v>
      </c>
      <c r="K3590" t="s">
        <v>8551</v>
      </c>
      <c r="L3590" t="s">
        <v>8542</v>
      </c>
      <c r="M3590" t="s">
        <v>8543</v>
      </c>
      <c r="N3590" t="s">
        <v>32</v>
      </c>
      <c r="O3590">
        <v>0</v>
      </c>
      <c r="P3590">
        <v>0</v>
      </c>
      <c r="Q3590">
        <v>0</v>
      </c>
      <c r="R3590">
        <v>137</v>
      </c>
      <c r="S3590">
        <v>131</v>
      </c>
      <c r="T3590">
        <f t="shared" si="113"/>
        <v>268</v>
      </c>
      <c r="U3590">
        <v>165368</v>
      </c>
      <c r="V3590">
        <v>72498</v>
      </c>
      <c r="W3590" s="3">
        <v>-8.5031732719999997</v>
      </c>
      <c r="X3590" s="3">
        <v>51.903896000000003</v>
      </c>
      <c r="Y3590" t="s">
        <v>8544</v>
      </c>
      <c r="Z3590" t="str">
        <f t="shared" si="112"/>
        <v>Interdenominational</v>
      </c>
    </row>
    <row r="3591" spans="1:26" x14ac:dyDescent="0.35">
      <c r="A3591">
        <v>481</v>
      </c>
      <c r="B3591" t="s">
        <v>9770</v>
      </c>
      <c r="C3591" t="s">
        <v>9771</v>
      </c>
      <c r="D3591" s="1">
        <f>VLOOKUP(C3591,'[1]Progression Data'!A:D,4,FALSE)</f>
        <v>64</v>
      </c>
      <c r="E3591" s="1" t="s">
        <v>9772</v>
      </c>
      <c r="F3591" t="s">
        <v>677</v>
      </c>
      <c r="G3591" t="s">
        <v>2066</v>
      </c>
      <c r="H3591" t="s">
        <v>32</v>
      </c>
      <c r="I3591" t="str">
        <f>VLOOKUP(B3591,'[1]DEIS Post-Primary'!A:C,2,FALSE)</f>
        <v>Y</v>
      </c>
      <c r="J3591" t="s">
        <v>33</v>
      </c>
      <c r="K3591" t="s">
        <v>8551</v>
      </c>
      <c r="L3591" t="s">
        <v>8542</v>
      </c>
      <c r="M3591" t="s">
        <v>8555</v>
      </c>
      <c r="N3591" t="s">
        <v>32</v>
      </c>
      <c r="O3591">
        <v>0</v>
      </c>
      <c r="P3591">
        <v>0</v>
      </c>
      <c r="Q3591">
        <v>0</v>
      </c>
      <c r="R3591">
        <v>107</v>
      </c>
      <c r="S3591">
        <v>113</v>
      </c>
      <c r="T3591">
        <f t="shared" si="113"/>
        <v>220</v>
      </c>
      <c r="U3591">
        <v>167841</v>
      </c>
      <c r="V3591">
        <v>71390</v>
      </c>
      <c r="W3591" s="3">
        <v>-8.4671407579999993</v>
      </c>
      <c r="X3591" s="3">
        <v>51.894086629999997</v>
      </c>
      <c r="Y3591" t="s">
        <v>8544</v>
      </c>
      <c r="Z3591" t="str">
        <f t="shared" si="112"/>
        <v>Interdenominational</v>
      </c>
    </row>
    <row r="3592" spans="1:26" x14ac:dyDescent="0.35">
      <c r="A3592">
        <v>482</v>
      </c>
      <c r="B3592" t="s">
        <v>9773</v>
      </c>
      <c r="C3592" t="s">
        <v>9774</v>
      </c>
      <c r="D3592" s="1">
        <f>VLOOKUP(C3592,'[1]Progression Data'!A:D,4,FALSE)</f>
        <v>62</v>
      </c>
      <c r="E3592" s="1" t="s">
        <v>9775</v>
      </c>
      <c r="F3592" t="s">
        <v>1594</v>
      </c>
      <c r="G3592" t="s">
        <v>2066</v>
      </c>
      <c r="H3592" t="s">
        <v>32</v>
      </c>
      <c r="I3592" t="str">
        <f>VLOOKUP(B3592,'[1]DEIS Post-Primary'!A:C,2,FALSE)</f>
        <v>Y</v>
      </c>
      <c r="J3592" t="s">
        <v>33</v>
      </c>
      <c r="K3592" t="s">
        <v>8551</v>
      </c>
      <c r="L3592" t="s">
        <v>8542</v>
      </c>
      <c r="M3592" t="s">
        <v>8543</v>
      </c>
      <c r="N3592" t="s">
        <v>32</v>
      </c>
      <c r="O3592">
        <v>0</v>
      </c>
      <c r="P3592">
        <v>0</v>
      </c>
      <c r="Q3592">
        <v>0</v>
      </c>
      <c r="R3592">
        <v>263</v>
      </c>
      <c r="S3592">
        <v>270</v>
      </c>
      <c r="T3592">
        <f t="shared" si="113"/>
        <v>533</v>
      </c>
      <c r="U3592">
        <v>234638</v>
      </c>
      <c r="V3592">
        <v>432109</v>
      </c>
      <c r="W3592" s="3">
        <v>-7.4569259020000001</v>
      </c>
      <c r="X3592" s="3">
        <v>55.134772220000002</v>
      </c>
      <c r="Y3592" t="s">
        <v>8544</v>
      </c>
      <c r="Z3592" t="str">
        <f t="shared" si="112"/>
        <v>Interdenominational</v>
      </c>
    </row>
    <row r="3593" spans="1:26" x14ac:dyDescent="0.35">
      <c r="A3593">
        <v>483</v>
      </c>
      <c r="B3593" t="s">
        <v>9776</v>
      </c>
      <c r="C3593" t="s">
        <v>9777</v>
      </c>
      <c r="D3593" s="1">
        <f>VLOOKUP(C3593,'[1]Progression Data'!A:D,4,FALSE)</f>
        <v>76</v>
      </c>
      <c r="E3593" s="1" t="s">
        <v>9778</v>
      </c>
      <c r="F3593" t="s">
        <v>1594</v>
      </c>
      <c r="G3593" t="s">
        <v>2066</v>
      </c>
      <c r="H3593" t="s">
        <v>32</v>
      </c>
      <c r="I3593" t="str">
        <f>VLOOKUP(B3593,'[1]DEIS Post-Primary'!A:C,2,FALSE)</f>
        <v>Y</v>
      </c>
      <c r="J3593" t="s">
        <v>33</v>
      </c>
      <c r="K3593" t="s">
        <v>8551</v>
      </c>
      <c r="L3593" t="s">
        <v>8542</v>
      </c>
      <c r="M3593" t="s">
        <v>8543</v>
      </c>
      <c r="N3593" t="s">
        <v>32</v>
      </c>
      <c r="O3593">
        <v>0</v>
      </c>
      <c r="P3593">
        <v>0</v>
      </c>
      <c r="Q3593">
        <v>0</v>
      </c>
      <c r="R3593">
        <v>127</v>
      </c>
      <c r="S3593">
        <v>111</v>
      </c>
      <c r="T3593">
        <f t="shared" si="113"/>
        <v>238</v>
      </c>
      <c r="U3593">
        <v>159185</v>
      </c>
      <c r="V3593">
        <v>378760</v>
      </c>
      <c r="W3593" s="3">
        <v>-8.632362337</v>
      </c>
      <c r="X3593" s="3">
        <v>54.655115389999999</v>
      </c>
      <c r="Y3593" t="s">
        <v>8544</v>
      </c>
      <c r="Z3593" t="str">
        <f t="shared" si="112"/>
        <v>Interdenominational</v>
      </c>
    </row>
    <row r="3594" spans="1:26" x14ac:dyDescent="0.35">
      <c r="A3594">
        <v>484</v>
      </c>
      <c r="B3594" t="s">
        <v>9779</v>
      </c>
      <c r="C3594" t="s">
        <v>9780</v>
      </c>
      <c r="D3594" s="1">
        <f>VLOOKUP(C3594,'[1]Progression Data'!A:D,4,FALSE)</f>
        <v>86</v>
      </c>
      <c r="E3594" s="1" t="s">
        <v>9781</v>
      </c>
      <c r="F3594" t="s">
        <v>1594</v>
      </c>
      <c r="G3594" t="s">
        <v>2066</v>
      </c>
      <c r="H3594" t="s">
        <v>32</v>
      </c>
      <c r="I3594" t="s">
        <v>32</v>
      </c>
      <c r="J3594" t="s">
        <v>33</v>
      </c>
      <c r="K3594" t="s">
        <v>8551</v>
      </c>
      <c r="L3594" t="s">
        <v>8542</v>
      </c>
      <c r="M3594" t="s">
        <v>8543</v>
      </c>
      <c r="N3594" t="s">
        <v>32</v>
      </c>
      <c r="O3594">
        <v>0</v>
      </c>
      <c r="P3594">
        <v>0</v>
      </c>
      <c r="Q3594">
        <v>0</v>
      </c>
      <c r="R3594">
        <v>372</v>
      </c>
      <c r="S3594">
        <v>388</v>
      </c>
      <c r="T3594">
        <f t="shared" si="113"/>
        <v>760</v>
      </c>
      <c r="U3594">
        <v>192785</v>
      </c>
      <c r="V3594">
        <v>377831</v>
      </c>
      <c r="W3594" s="3">
        <v>-8.1117655039999992</v>
      </c>
      <c r="X3594" s="3">
        <v>54.648368980000001</v>
      </c>
      <c r="Y3594" t="s">
        <v>8544</v>
      </c>
      <c r="Z3594" t="str">
        <f t="shared" si="112"/>
        <v>Interdenominational</v>
      </c>
    </row>
    <row r="3595" spans="1:26" x14ac:dyDescent="0.35">
      <c r="A3595">
        <v>485</v>
      </c>
      <c r="B3595" t="s">
        <v>9782</v>
      </c>
      <c r="C3595" t="s">
        <v>9783</v>
      </c>
      <c r="D3595" s="1">
        <f>VLOOKUP(C3595,'[1]Progression Data'!A:D,4,FALSE)</f>
        <v>45</v>
      </c>
      <c r="E3595" s="1" t="s">
        <v>9784</v>
      </c>
      <c r="F3595" t="s">
        <v>1594</v>
      </c>
      <c r="G3595" t="s">
        <v>2066</v>
      </c>
      <c r="H3595" t="s">
        <v>32</v>
      </c>
      <c r="I3595" t="str">
        <f>VLOOKUP(B3595,'[1]DEIS Post-Primary'!A:C,2,FALSE)</f>
        <v>Y</v>
      </c>
      <c r="J3595" t="s">
        <v>33</v>
      </c>
      <c r="K3595" t="s">
        <v>8551</v>
      </c>
      <c r="L3595" t="s">
        <v>8542</v>
      </c>
      <c r="M3595" t="s">
        <v>8543</v>
      </c>
      <c r="N3595" t="s">
        <v>32</v>
      </c>
      <c r="O3595">
        <v>0</v>
      </c>
      <c r="P3595">
        <v>0</v>
      </c>
      <c r="Q3595">
        <v>0</v>
      </c>
      <c r="R3595">
        <v>175</v>
      </c>
      <c r="S3595">
        <v>162</v>
      </c>
      <c r="T3595">
        <f t="shared" si="113"/>
        <v>337</v>
      </c>
      <c r="U3595">
        <v>217111</v>
      </c>
      <c r="V3595">
        <v>412877</v>
      </c>
      <c r="W3595" s="3">
        <v>-7.7328712959999999</v>
      </c>
      <c r="X3595" s="3">
        <v>54.962938430000001</v>
      </c>
      <c r="Y3595" t="s">
        <v>8544</v>
      </c>
      <c r="Z3595" t="str">
        <f t="shared" ref="Z3595:Z3658" si="114">IF(G3595=$G$5,$G$5,IF(G3595=$G$227,$G$232,IF(G3595=$G$750,$G$750,"Minority")))</f>
        <v>Interdenominational</v>
      </c>
    </row>
    <row r="3596" spans="1:26" x14ac:dyDescent="0.35">
      <c r="A3596">
        <v>486</v>
      </c>
      <c r="B3596" t="s">
        <v>9785</v>
      </c>
      <c r="C3596" t="s">
        <v>9786</v>
      </c>
      <c r="D3596" s="1">
        <f>VLOOKUP(C3596,'[1]Progression Data'!A:D,4,FALSE)</f>
        <v>73</v>
      </c>
      <c r="E3596" s="1" t="s">
        <v>9787</v>
      </c>
      <c r="F3596" t="s">
        <v>1594</v>
      </c>
      <c r="G3596" t="s">
        <v>2066</v>
      </c>
      <c r="H3596" t="s">
        <v>32</v>
      </c>
      <c r="I3596" t="str">
        <f>VLOOKUP(B3596,'[1]DEIS Post-Primary'!A:C,2,FALSE)</f>
        <v>Y</v>
      </c>
      <c r="J3596" t="s">
        <v>33</v>
      </c>
      <c r="K3596" t="s">
        <v>8551</v>
      </c>
      <c r="L3596" t="s">
        <v>8542</v>
      </c>
      <c r="M3596" t="s">
        <v>8543</v>
      </c>
      <c r="N3596" t="s">
        <v>32</v>
      </c>
      <c r="O3596">
        <v>0</v>
      </c>
      <c r="P3596">
        <v>0</v>
      </c>
      <c r="Q3596">
        <v>0</v>
      </c>
      <c r="R3596">
        <v>175</v>
      </c>
      <c r="S3596">
        <v>148</v>
      </c>
      <c r="T3596">
        <f t="shared" si="113"/>
        <v>323</v>
      </c>
      <c r="U3596">
        <v>218929</v>
      </c>
      <c r="V3596">
        <v>427306</v>
      </c>
      <c r="W3596" s="3">
        <v>-7.7035348729999997</v>
      </c>
      <c r="X3596" s="3">
        <v>55.092479130000001</v>
      </c>
      <c r="Y3596" t="s">
        <v>8544</v>
      </c>
      <c r="Z3596" t="str">
        <f t="shared" si="114"/>
        <v>Interdenominational</v>
      </c>
    </row>
    <row r="3597" spans="1:26" x14ac:dyDescent="0.35">
      <c r="A3597">
        <v>487</v>
      </c>
      <c r="B3597" t="s">
        <v>9788</v>
      </c>
      <c r="C3597" t="s">
        <v>9789</v>
      </c>
      <c r="D3597" s="1">
        <f>VLOOKUP(C3597,'[1]Progression Data'!A:D,4,FALSE)</f>
        <v>65</v>
      </c>
      <c r="E3597" s="1" t="s">
        <v>9790</v>
      </c>
      <c r="F3597" t="s">
        <v>1594</v>
      </c>
      <c r="G3597" t="s">
        <v>2066</v>
      </c>
      <c r="H3597" t="s">
        <v>32</v>
      </c>
      <c r="I3597" t="str">
        <f>VLOOKUP(B3597,'[1]DEIS Post-Primary'!A:C,2,FALSE)</f>
        <v>Y</v>
      </c>
      <c r="J3597" t="s">
        <v>33</v>
      </c>
      <c r="K3597" t="s">
        <v>8551</v>
      </c>
      <c r="L3597" t="s">
        <v>8542</v>
      </c>
      <c r="M3597" t="s">
        <v>8543</v>
      </c>
      <c r="N3597" t="s">
        <v>32</v>
      </c>
      <c r="O3597">
        <v>0</v>
      </c>
      <c r="P3597">
        <v>0</v>
      </c>
      <c r="Q3597">
        <v>0</v>
      </c>
      <c r="R3597">
        <v>268</v>
      </c>
      <c r="S3597">
        <v>251</v>
      </c>
      <c r="T3597">
        <f t="shared" si="113"/>
        <v>519</v>
      </c>
      <c r="U3597">
        <v>225513</v>
      </c>
      <c r="V3597">
        <v>402980</v>
      </c>
      <c r="W3597" s="3">
        <v>-7.6025832490000003</v>
      </c>
      <c r="X3597" s="3">
        <v>54.873680610000001</v>
      </c>
      <c r="Y3597" t="s">
        <v>8544</v>
      </c>
      <c r="Z3597" t="str">
        <f t="shared" si="114"/>
        <v>Interdenominational</v>
      </c>
    </row>
    <row r="3598" spans="1:26" x14ac:dyDescent="0.35">
      <c r="A3598">
        <v>488</v>
      </c>
      <c r="B3598" t="s">
        <v>9791</v>
      </c>
      <c r="C3598" t="s">
        <v>9792</v>
      </c>
      <c r="D3598" s="1">
        <f>VLOOKUP(C3598,'[1]Progression Data'!A:D,4,FALSE)</f>
        <v>42</v>
      </c>
      <c r="E3598" s="1" t="s">
        <v>9793</v>
      </c>
      <c r="F3598" t="s">
        <v>1594</v>
      </c>
      <c r="G3598" t="s">
        <v>2066</v>
      </c>
      <c r="H3598" t="s">
        <v>32</v>
      </c>
      <c r="I3598" t="str">
        <f>VLOOKUP(B3598,'[1]DEIS Post-Primary'!A:C,2,FALSE)</f>
        <v>Y</v>
      </c>
      <c r="J3598" t="s">
        <v>33</v>
      </c>
      <c r="K3598" t="s">
        <v>8551</v>
      </c>
      <c r="L3598" t="s">
        <v>8542</v>
      </c>
      <c r="M3598" t="s">
        <v>8543</v>
      </c>
      <c r="N3598" t="s">
        <v>32</v>
      </c>
      <c r="O3598">
        <v>0</v>
      </c>
      <c r="P3598">
        <v>0</v>
      </c>
      <c r="Q3598">
        <v>0</v>
      </c>
      <c r="R3598">
        <v>180</v>
      </c>
      <c r="S3598">
        <v>121</v>
      </c>
      <c r="T3598">
        <f t="shared" si="113"/>
        <v>301</v>
      </c>
      <c r="U3598">
        <v>214527</v>
      </c>
      <c r="V3598">
        <v>394944</v>
      </c>
      <c r="W3598" s="3">
        <v>-7.7741139029999999</v>
      </c>
      <c r="X3598" s="3">
        <v>54.801935069999999</v>
      </c>
      <c r="Y3598" t="s">
        <v>8544</v>
      </c>
      <c r="Z3598" t="str">
        <f t="shared" si="114"/>
        <v>Interdenominational</v>
      </c>
    </row>
    <row r="3599" spans="1:26" x14ac:dyDescent="0.35">
      <c r="A3599">
        <v>489</v>
      </c>
      <c r="B3599" t="s">
        <v>9794</v>
      </c>
      <c r="C3599" t="s">
        <v>9795</v>
      </c>
      <c r="D3599" s="1">
        <f>VLOOKUP(C3599,'[1]Progression Data'!A:D,4,FALSE)</f>
        <v>75</v>
      </c>
      <c r="E3599" s="1" t="s">
        <v>9796</v>
      </c>
      <c r="F3599" t="s">
        <v>1594</v>
      </c>
      <c r="G3599" t="s">
        <v>2066</v>
      </c>
      <c r="H3599" t="s">
        <v>32</v>
      </c>
      <c r="I3599" t="str">
        <f>VLOOKUP(B3599,'[1]DEIS Post-Primary'!A:C,2,FALSE)</f>
        <v>Y</v>
      </c>
      <c r="J3599" t="s">
        <v>33</v>
      </c>
      <c r="K3599" t="s">
        <v>8551</v>
      </c>
      <c r="L3599" t="s">
        <v>8542</v>
      </c>
      <c r="M3599" t="s">
        <v>8543</v>
      </c>
      <c r="N3599" t="s">
        <v>32</v>
      </c>
      <c r="O3599">
        <v>0</v>
      </c>
      <c r="P3599">
        <v>0</v>
      </c>
      <c r="Q3599">
        <v>0</v>
      </c>
      <c r="R3599">
        <v>159</v>
      </c>
      <c r="S3599">
        <v>168</v>
      </c>
      <c r="T3599">
        <f t="shared" si="113"/>
        <v>327</v>
      </c>
      <c r="U3599">
        <v>171808</v>
      </c>
      <c r="V3599">
        <v>376873</v>
      </c>
      <c r="W3599" s="3">
        <v>-8.4366154069999997</v>
      </c>
      <c r="X3599" s="3">
        <v>54.639027859999999</v>
      </c>
      <c r="Y3599" t="s">
        <v>8544</v>
      </c>
      <c r="Z3599" t="str">
        <f t="shared" si="114"/>
        <v>Interdenominational</v>
      </c>
    </row>
    <row r="3600" spans="1:26" x14ac:dyDescent="0.35">
      <c r="A3600">
        <v>490</v>
      </c>
      <c r="B3600" t="s">
        <v>9797</v>
      </c>
      <c r="C3600" t="s">
        <v>9798</v>
      </c>
      <c r="D3600" s="1">
        <f>VLOOKUP(C3600,'[1]Progression Data'!A:D,4,FALSE)</f>
        <v>51</v>
      </c>
      <c r="E3600" s="1" t="s">
        <v>9799</v>
      </c>
      <c r="F3600" t="s">
        <v>1594</v>
      </c>
      <c r="G3600" t="s">
        <v>2066</v>
      </c>
      <c r="H3600" t="s">
        <v>32</v>
      </c>
      <c r="I3600" t="str">
        <f>VLOOKUP(B3600,'[1]DEIS Post-Primary'!A:C,2,FALSE)</f>
        <v>Y</v>
      </c>
      <c r="J3600" t="s">
        <v>33</v>
      </c>
      <c r="K3600" t="s">
        <v>8551</v>
      </c>
      <c r="L3600" t="s">
        <v>8542</v>
      </c>
      <c r="M3600" t="s">
        <v>8555</v>
      </c>
      <c r="N3600" t="s">
        <v>32</v>
      </c>
      <c r="O3600">
        <v>0</v>
      </c>
      <c r="P3600">
        <v>0</v>
      </c>
      <c r="Q3600">
        <v>0</v>
      </c>
      <c r="R3600">
        <v>118</v>
      </c>
      <c r="S3600">
        <v>128</v>
      </c>
      <c r="T3600">
        <f t="shared" si="113"/>
        <v>246</v>
      </c>
      <c r="U3600">
        <v>197142</v>
      </c>
      <c r="V3600">
        <v>402008</v>
      </c>
      <c r="W3600" s="3">
        <v>-8.0445101189999999</v>
      </c>
      <c r="X3600" s="3">
        <v>54.865591330000001</v>
      </c>
      <c r="Y3600" t="s">
        <v>8544</v>
      </c>
      <c r="Z3600" t="str">
        <f t="shared" si="114"/>
        <v>Interdenominational</v>
      </c>
    </row>
    <row r="3601" spans="1:26" x14ac:dyDescent="0.35">
      <c r="A3601">
        <v>491</v>
      </c>
      <c r="B3601" t="s">
        <v>9800</v>
      </c>
      <c r="C3601" t="s">
        <v>9801</v>
      </c>
      <c r="D3601" s="1">
        <f>VLOOKUP(C3601,'[1]Progression Data'!A:D,4,FALSE)</f>
        <v>92</v>
      </c>
      <c r="E3601" s="1" t="s">
        <v>9802</v>
      </c>
      <c r="F3601" t="s">
        <v>1594</v>
      </c>
      <c r="G3601" t="s">
        <v>2066</v>
      </c>
      <c r="H3601" t="s">
        <v>80</v>
      </c>
      <c r="I3601" t="str">
        <f>VLOOKUP(B3601,'[1]DEIS Post-Primary'!A:C,2,FALSE)</f>
        <v>Y</v>
      </c>
      <c r="J3601" t="s">
        <v>33</v>
      </c>
      <c r="K3601" t="s">
        <v>8551</v>
      </c>
      <c r="L3601" t="s">
        <v>8542</v>
      </c>
      <c r="M3601" t="s">
        <v>8543</v>
      </c>
      <c r="N3601" t="s">
        <v>32</v>
      </c>
      <c r="O3601">
        <v>0</v>
      </c>
      <c r="P3601">
        <v>0</v>
      </c>
      <c r="Q3601">
        <v>0</v>
      </c>
      <c r="R3601">
        <v>37</v>
      </c>
      <c r="S3601">
        <v>28</v>
      </c>
      <c r="T3601">
        <f t="shared" si="113"/>
        <v>65</v>
      </c>
      <c r="U3601">
        <v>168486</v>
      </c>
      <c r="V3601">
        <v>415414</v>
      </c>
      <c r="W3601" s="3">
        <v>-8.4922529299999994</v>
      </c>
      <c r="X3601" s="3">
        <v>54.985024600000003</v>
      </c>
      <c r="Y3601" t="s">
        <v>8544</v>
      </c>
      <c r="Z3601" t="str">
        <f t="shared" si="114"/>
        <v>Interdenominational</v>
      </c>
    </row>
    <row r="3602" spans="1:26" x14ac:dyDescent="0.35">
      <c r="A3602">
        <v>492</v>
      </c>
      <c r="B3602" t="s">
        <v>9803</v>
      </c>
      <c r="C3602" t="s">
        <v>9804</v>
      </c>
      <c r="D3602" s="1">
        <v>74</v>
      </c>
      <c r="E3602" s="1" t="s">
        <v>9805</v>
      </c>
      <c r="F3602" t="s">
        <v>3326</v>
      </c>
      <c r="G3602" t="s">
        <v>2066</v>
      </c>
      <c r="H3602" t="s">
        <v>32</v>
      </c>
      <c r="I3602" t="str">
        <f>VLOOKUP(B3602,'[1]DEIS Post-Primary'!A:C,2,FALSE)</f>
        <v>Y</v>
      </c>
      <c r="J3602" t="s">
        <v>33</v>
      </c>
      <c r="K3602" t="s">
        <v>8551</v>
      </c>
      <c r="L3602" t="s">
        <v>8542</v>
      </c>
      <c r="M3602" t="s">
        <v>8555</v>
      </c>
      <c r="N3602" t="s">
        <v>32</v>
      </c>
      <c r="O3602">
        <v>0</v>
      </c>
      <c r="P3602">
        <v>0</v>
      </c>
      <c r="Q3602">
        <v>0</v>
      </c>
      <c r="R3602">
        <v>142</v>
      </c>
      <c r="S3602">
        <v>137</v>
      </c>
      <c r="T3602">
        <f t="shared" si="113"/>
        <v>279</v>
      </c>
      <c r="U3602">
        <v>107226</v>
      </c>
      <c r="V3602">
        <v>222437</v>
      </c>
      <c r="W3602" s="3">
        <v>-9.3897015590000006</v>
      </c>
      <c r="X3602" s="3">
        <v>53.24424767</v>
      </c>
      <c r="Y3602" t="s">
        <v>8544</v>
      </c>
      <c r="Z3602" t="str">
        <f t="shared" si="114"/>
        <v>Interdenominational</v>
      </c>
    </row>
    <row r="3603" spans="1:26" x14ac:dyDescent="0.35">
      <c r="A3603">
        <v>493</v>
      </c>
      <c r="B3603" t="s">
        <v>9806</v>
      </c>
      <c r="C3603" t="s">
        <v>9807</v>
      </c>
      <c r="D3603" s="1">
        <f>VLOOKUP(C3603,'[1]Progression Data'!A:D,4,FALSE)</f>
        <v>56</v>
      </c>
      <c r="E3603" s="1" t="s">
        <v>9129</v>
      </c>
      <c r="F3603" t="s">
        <v>3326</v>
      </c>
      <c r="G3603" t="s">
        <v>2066</v>
      </c>
      <c r="H3603" t="s">
        <v>32</v>
      </c>
      <c r="I3603" t="s">
        <v>32</v>
      </c>
      <c r="J3603" t="s">
        <v>33</v>
      </c>
      <c r="K3603" t="s">
        <v>8551</v>
      </c>
      <c r="L3603" t="s">
        <v>8542</v>
      </c>
      <c r="M3603" t="s">
        <v>8543</v>
      </c>
      <c r="N3603" t="s">
        <v>32</v>
      </c>
      <c r="O3603">
        <v>0</v>
      </c>
      <c r="P3603">
        <v>0</v>
      </c>
      <c r="Q3603">
        <v>0</v>
      </c>
      <c r="R3603">
        <v>315</v>
      </c>
      <c r="S3603">
        <v>232</v>
      </c>
      <c r="T3603">
        <f t="shared" si="113"/>
        <v>547</v>
      </c>
      <c r="U3603">
        <v>150345</v>
      </c>
      <c r="V3603">
        <v>228131</v>
      </c>
      <c r="W3603" s="3">
        <v>-8.7447777779999996</v>
      </c>
      <c r="X3603" s="3">
        <v>53.301183960000003</v>
      </c>
      <c r="Y3603" t="s">
        <v>8544</v>
      </c>
      <c r="Z3603" t="str">
        <f t="shared" si="114"/>
        <v>Interdenominational</v>
      </c>
    </row>
    <row r="3604" spans="1:26" x14ac:dyDescent="0.35">
      <c r="A3604">
        <v>494</v>
      </c>
      <c r="B3604" t="s">
        <v>9808</v>
      </c>
      <c r="C3604" t="s">
        <v>9809</v>
      </c>
      <c r="D3604" s="1">
        <f>VLOOKUP(C3604,'[1]Progression Data'!A:D,4,FALSE)</f>
        <v>80</v>
      </c>
      <c r="E3604" s="1" t="s">
        <v>9165</v>
      </c>
      <c r="F3604" t="s">
        <v>3326</v>
      </c>
      <c r="G3604" t="s">
        <v>2066</v>
      </c>
      <c r="H3604" t="s">
        <v>32</v>
      </c>
      <c r="I3604" t="s">
        <v>32</v>
      </c>
      <c r="J3604" t="s">
        <v>33</v>
      </c>
      <c r="K3604" t="s">
        <v>8551</v>
      </c>
      <c r="L3604" t="s">
        <v>8542</v>
      </c>
      <c r="M3604" t="s">
        <v>8543</v>
      </c>
      <c r="N3604" t="s">
        <v>32</v>
      </c>
      <c r="O3604">
        <v>0</v>
      </c>
      <c r="P3604">
        <v>0</v>
      </c>
      <c r="Q3604">
        <v>0</v>
      </c>
      <c r="R3604">
        <v>348</v>
      </c>
      <c r="S3604">
        <v>275</v>
      </c>
      <c r="T3604">
        <f t="shared" si="113"/>
        <v>623</v>
      </c>
      <c r="U3604">
        <v>162666</v>
      </c>
      <c r="V3604">
        <v>216257</v>
      </c>
      <c r="W3604" s="3">
        <v>-8.5585945349999992</v>
      </c>
      <c r="X3604" s="3">
        <v>53.195510120000002</v>
      </c>
      <c r="Y3604" t="s">
        <v>8544</v>
      </c>
      <c r="Z3604" t="str">
        <f t="shared" si="114"/>
        <v>Interdenominational</v>
      </c>
    </row>
    <row r="3605" spans="1:26" x14ac:dyDescent="0.35">
      <c r="A3605">
        <v>495</v>
      </c>
      <c r="B3605" t="s">
        <v>9810</v>
      </c>
      <c r="C3605" t="s">
        <v>9811</v>
      </c>
      <c r="D3605" s="1">
        <v>0</v>
      </c>
      <c r="E3605" s="1" t="s">
        <v>9812</v>
      </c>
      <c r="F3605" t="s">
        <v>3326</v>
      </c>
      <c r="G3605" t="s">
        <v>2066</v>
      </c>
      <c r="H3605" t="s">
        <v>32</v>
      </c>
      <c r="I3605" t="s">
        <v>32</v>
      </c>
      <c r="J3605" t="s">
        <v>33</v>
      </c>
      <c r="K3605" t="s">
        <v>8551</v>
      </c>
      <c r="L3605" t="s">
        <v>8542</v>
      </c>
      <c r="M3605" t="s">
        <v>8543</v>
      </c>
      <c r="N3605" t="s">
        <v>32</v>
      </c>
      <c r="O3605">
        <v>0</v>
      </c>
      <c r="P3605">
        <v>0</v>
      </c>
      <c r="Q3605">
        <v>0</v>
      </c>
      <c r="R3605">
        <v>36</v>
      </c>
      <c r="S3605">
        <v>37</v>
      </c>
      <c r="T3605">
        <f t="shared" si="113"/>
        <v>73</v>
      </c>
      <c r="U3605">
        <v>167899</v>
      </c>
      <c r="V3605">
        <v>245741</v>
      </c>
      <c r="W3605" s="3">
        <v>-8.4832856729999992</v>
      </c>
      <c r="X3605" s="3">
        <v>53.460756439999997</v>
      </c>
      <c r="Y3605" t="s">
        <v>8544</v>
      </c>
      <c r="Z3605" t="str">
        <f t="shared" si="114"/>
        <v>Interdenominational</v>
      </c>
    </row>
    <row r="3606" spans="1:26" x14ac:dyDescent="0.35">
      <c r="A3606">
        <v>496</v>
      </c>
      <c r="B3606" t="s">
        <v>9813</v>
      </c>
      <c r="C3606" t="s">
        <v>9814</v>
      </c>
      <c r="D3606" s="1">
        <v>0</v>
      </c>
      <c r="E3606" s="1" t="s">
        <v>9815</v>
      </c>
      <c r="F3606" t="s">
        <v>3326</v>
      </c>
      <c r="G3606" t="s">
        <v>2066</v>
      </c>
      <c r="H3606" t="s">
        <v>80</v>
      </c>
      <c r="I3606" t="s">
        <v>32</v>
      </c>
      <c r="J3606" t="s">
        <v>33</v>
      </c>
      <c r="K3606" t="s">
        <v>8551</v>
      </c>
      <c r="L3606" t="s">
        <v>8542</v>
      </c>
      <c r="M3606" t="s">
        <v>8555</v>
      </c>
      <c r="N3606" t="s">
        <v>32</v>
      </c>
      <c r="O3606">
        <v>0</v>
      </c>
      <c r="P3606">
        <v>0</v>
      </c>
      <c r="Q3606">
        <v>0</v>
      </c>
      <c r="R3606">
        <v>33</v>
      </c>
      <c r="S3606">
        <v>33</v>
      </c>
      <c r="T3606">
        <f t="shared" si="113"/>
        <v>66</v>
      </c>
      <c r="U3606">
        <v>88160</v>
      </c>
      <c r="V3606">
        <v>209618</v>
      </c>
      <c r="W3606" s="3">
        <v>-9.6706957689999999</v>
      </c>
      <c r="X3606" s="3">
        <v>53.125444510000001</v>
      </c>
      <c r="Y3606" t="s">
        <v>8544</v>
      </c>
      <c r="Z3606" t="str">
        <f t="shared" si="114"/>
        <v>Interdenominational</v>
      </c>
    </row>
    <row r="3607" spans="1:26" x14ac:dyDescent="0.35">
      <c r="A3607">
        <v>497</v>
      </c>
      <c r="B3607" t="s">
        <v>9816</v>
      </c>
      <c r="C3607" t="s">
        <v>9817</v>
      </c>
      <c r="D3607" s="1">
        <f>VLOOKUP(C3607,'[1]Progression Data'!A:D,4,FALSE)</f>
        <v>71</v>
      </c>
      <c r="E3607" s="1" t="s">
        <v>9818</v>
      </c>
      <c r="F3607" t="s">
        <v>3326</v>
      </c>
      <c r="G3607" t="s">
        <v>2066</v>
      </c>
      <c r="H3607" t="s">
        <v>32</v>
      </c>
      <c r="I3607" t="s">
        <v>32</v>
      </c>
      <c r="J3607" t="s">
        <v>33</v>
      </c>
      <c r="K3607" t="s">
        <v>8551</v>
      </c>
      <c r="L3607" t="s">
        <v>8542</v>
      </c>
      <c r="M3607" t="s">
        <v>8543</v>
      </c>
      <c r="N3607" t="s">
        <v>32</v>
      </c>
      <c r="O3607">
        <v>0</v>
      </c>
      <c r="P3607">
        <v>0</v>
      </c>
      <c r="Q3607">
        <v>0</v>
      </c>
      <c r="R3607">
        <v>69</v>
      </c>
      <c r="S3607">
        <v>64</v>
      </c>
      <c r="T3607">
        <f t="shared" si="113"/>
        <v>133</v>
      </c>
      <c r="U3607">
        <v>167493</v>
      </c>
      <c r="V3607">
        <v>227873</v>
      </c>
      <c r="W3607" s="3">
        <v>-8.4875605800000002</v>
      </c>
      <c r="X3607" s="3">
        <v>53.300194449999999</v>
      </c>
      <c r="Y3607" t="s">
        <v>8544</v>
      </c>
      <c r="Z3607" t="str">
        <f t="shared" si="114"/>
        <v>Interdenominational</v>
      </c>
    </row>
    <row r="3608" spans="1:26" x14ac:dyDescent="0.35">
      <c r="A3608">
        <v>498</v>
      </c>
      <c r="B3608" t="s">
        <v>9819</v>
      </c>
      <c r="C3608" t="s">
        <v>9820</v>
      </c>
      <c r="D3608" s="1">
        <f>VLOOKUP(C3608,'[1]Progression Data'!A:D,4,FALSE)</f>
        <v>58</v>
      </c>
      <c r="E3608" s="1" t="s">
        <v>9821</v>
      </c>
      <c r="F3608" t="s">
        <v>3326</v>
      </c>
      <c r="G3608" t="s">
        <v>2066</v>
      </c>
      <c r="H3608" t="s">
        <v>32</v>
      </c>
      <c r="I3608" t="s">
        <v>32</v>
      </c>
      <c r="J3608" t="s">
        <v>33</v>
      </c>
      <c r="K3608" t="s">
        <v>8551</v>
      </c>
      <c r="L3608" t="s">
        <v>8542</v>
      </c>
      <c r="M3608" t="s">
        <v>8555</v>
      </c>
      <c r="N3608" t="s">
        <v>32</v>
      </c>
      <c r="O3608">
        <v>0</v>
      </c>
      <c r="P3608">
        <v>0</v>
      </c>
      <c r="Q3608">
        <v>0</v>
      </c>
      <c r="R3608">
        <v>49</v>
      </c>
      <c r="S3608">
        <v>57</v>
      </c>
      <c r="T3608">
        <f t="shared" si="113"/>
        <v>106</v>
      </c>
      <c r="U3608">
        <v>103774</v>
      </c>
      <c r="V3608">
        <v>252493</v>
      </c>
      <c r="W3608" s="3">
        <v>-9.4505396600000005</v>
      </c>
      <c r="X3608" s="3">
        <v>53.513599239999998</v>
      </c>
      <c r="Y3608" t="s">
        <v>8544</v>
      </c>
      <c r="Z3608" t="str">
        <f t="shared" si="114"/>
        <v>Interdenominational</v>
      </c>
    </row>
    <row r="3609" spans="1:26" x14ac:dyDescent="0.35">
      <c r="A3609">
        <v>499</v>
      </c>
      <c r="B3609" t="s">
        <v>9822</v>
      </c>
      <c r="C3609" t="s">
        <v>9823</v>
      </c>
      <c r="D3609" s="1">
        <f>VLOOKUP(C3609,'[1]Progression Data'!A:D,4,FALSE)</f>
        <v>95</v>
      </c>
      <c r="E3609" s="1" t="s">
        <v>9824</v>
      </c>
      <c r="F3609" t="s">
        <v>3326</v>
      </c>
      <c r="G3609" t="s">
        <v>2066</v>
      </c>
      <c r="H3609" t="s">
        <v>32</v>
      </c>
      <c r="I3609" t="s">
        <v>32</v>
      </c>
      <c r="J3609" t="s">
        <v>33</v>
      </c>
      <c r="K3609" t="s">
        <v>8551</v>
      </c>
      <c r="L3609" t="s">
        <v>8542</v>
      </c>
      <c r="M3609" t="s">
        <v>8555</v>
      </c>
      <c r="N3609" t="s">
        <v>32</v>
      </c>
      <c r="O3609">
        <v>0</v>
      </c>
      <c r="P3609">
        <v>0</v>
      </c>
      <c r="Q3609">
        <v>0</v>
      </c>
      <c r="R3609">
        <v>213</v>
      </c>
      <c r="S3609">
        <v>196</v>
      </c>
      <c r="T3609">
        <f t="shared" si="113"/>
        <v>409</v>
      </c>
      <c r="U3609">
        <v>130828</v>
      </c>
      <c r="V3609">
        <v>226299</v>
      </c>
      <c r="W3609" s="3">
        <v>-9.037070366</v>
      </c>
      <c r="X3609" s="3">
        <v>53.282539309999997</v>
      </c>
      <c r="Y3609" t="s">
        <v>8544</v>
      </c>
      <c r="Z3609" t="str">
        <f t="shared" si="114"/>
        <v>Interdenominational</v>
      </c>
    </row>
    <row r="3610" spans="1:26" x14ac:dyDescent="0.35">
      <c r="A3610">
        <v>501</v>
      </c>
      <c r="B3610" t="s">
        <v>9825</v>
      </c>
      <c r="C3610" t="s">
        <v>9826</v>
      </c>
      <c r="D3610" s="1">
        <v>0</v>
      </c>
      <c r="E3610" s="1" t="s">
        <v>9827</v>
      </c>
      <c r="F3610" t="s">
        <v>3326</v>
      </c>
      <c r="G3610" t="s">
        <v>2066</v>
      </c>
      <c r="H3610" t="s">
        <v>80</v>
      </c>
      <c r="I3610" t="s">
        <v>32</v>
      </c>
      <c r="J3610" t="s">
        <v>33</v>
      </c>
      <c r="K3610" t="s">
        <v>8551</v>
      </c>
      <c r="L3610" t="s">
        <v>8542</v>
      </c>
      <c r="M3610" t="s">
        <v>8555</v>
      </c>
      <c r="N3610" t="s">
        <v>32</v>
      </c>
      <c r="O3610">
        <v>0</v>
      </c>
      <c r="P3610">
        <v>0</v>
      </c>
      <c r="Q3610">
        <v>0</v>
      </c>
      <c r="R3610">
        <v>11</v>
      </c>
      <c r="S3610">
        <v>17</v>
      </c>
      <c r="T3610">
        <f t="shared" si="113"/>
        <v>28</v>
      </c>
      <c r="U3610">
        <v>97961</v>
      </c>
      <c r="V3610">
        <v>202461</v>
      </c>
      <c r="W3610" s="3">
        <v>-9.5220743649999999</v>
      </c>
      <c r="X3610" s="3">
        <v>53.063122929999999</v>
      </c>
      <c r="Y3610" t="s">
        <v>8544</v>
      </c>
      <c r="Z3610" t="str">
        <f t="shared" si="114"/>
        <v>Interdenominational</v>
      </c>
    </row>
    <row r="3611" spans="1:26" x14ac:dyDescent="0.35">
      <c r="A3611">
        <v>502</v>
      </c>
      <c r="B3611" t="s">
        <v>9828</v>
      </c>
      <c r="C3611" t="s">
        <v>9829</v>
      </c>
      <c r="D3611" s="1">
        <v>0</v>
      </c>
      <c r="E3611" s="1" t="s">
        <v>9830</v>
      </c>
      <c r="F3611" t="s">
        <v>3326</v>
      </c>
      <c r="G3611" t="s">
        <v>2066</v>
      </c>
      <c r="H3611" t="s">
        <v>32</v>
      </c>
      <c r="I3611" t="str">
        <f>VLOOKUP(B3611,'[1]DEIS Post-Primary'!A:C,2,FALSE)</f>
        <v>Y</v>
      </c>
      <c r="J3611" t="s">
        <v>33</v>
      </c>
      <c r="K3611" t="s">
        <v>8551</v>
      </c>
      <c r="L3611" t="s">
        <v>8542</v>
      </c>
      <c r="M3611" t="s">
        <v>8555</v>
      </c>
      <c r="N3611" t="s">
        <v>32</v>
      </c>
      <c r="O3611">
        <v>0</v>
      </c>
      <c r="P3611">
        <v>0</v>
      </c>
      <c r="Q3611">
        <v>0</v>
      </c>
      <c r="R3611">
        <v>44</v>
      </c>
      <c r="S3611">
        <v>54</v>
      </c>
      <c r="T3611">
        <f t="shared" si="113"/>
        <v>98</v>
      </c>
      <c r="U3611">
        <v>92870</v>
      </c>
      <c r="V3611">
        <v>238618</v>
      </c>
      <c r="W3611" s="3">
        <v>-9.6101210829999992</v>
      </c>
      <c r="X3611" s="3">
        <v>53.386877220000002</v>
      </c>
      <c r="Y3611" t="s">
        <v>8544</v>
      </c>
      <c r="Z3611" t="str">
        <f t="shared" si="114"/>
        <v>Interdenominational</v>
      </c>
    </row>
    <row r="3612" spans="1:26" x14ac:dyDescent="0.35">
      <c r="A3612">
        <v>503</v>
      </c>
      <c r="B3612" t="s">
        <v>9831</v>
      </c>
      <c r="C3612" t="s">
        <v>9832</v>
      </c>
      <c r="D3612" s="1">
        <f>VLOOKUP(C3612,'[1]Progression Data'!A:D,4,FALSE)</f>
        <v>26</v>
      </c>
      <c r="E3612" s="1" t="s">
        <v>9833</v>
      </c>
      <c r="F3612" t="s">
        <v>3326</v>
      </c>
      <c r="G3612" t="s">
        <v>2066</v>
      </c>
      <c r="H3612" t="s">
        <v>32</v>
      </c>
      <c r="I3612" t="str">
        <f>VLOOKUP(B3612,'[1]DEIS Post-Primary'!A:C,2,FALSE)</f>
        <v>Y</v>
      </c>
      <c r="J3612" t="s">
        <v>33</v>
      </c>
      <c r="K3612" t="s">
        <v>8551</v>
      </c>
      <c r="L3612" t="s">
        <v>8542</v>
      </c>
      <c r="M3612" t="s">
        <v>8543</v>
      </c>
      <c r="N3612" t="s">
        <v>32</v>
      </c>
      <c r="O3612">
        <v>0</v>
      </c>
      <c r="P3612">
        <v>0</v>
      </c>
      <c r="Q3612">
        <v>0</v>
      </c>
      <c r="R3612">
        <v>137</v>
      </c>
      <c r="S3612">
        <v>66</v>
      </c>
      <c r="T3612">
        <f t="shared" si="113"/>
        <v>203</v>
      </c>
      <c r="U3612">
        <v>143966</v>
      </c>
      <c r="V3612">
        <v>251475</v>
      </c>
      <c r="W3612" s="3">
        <v>-8.8445897280000008</v>
      </c>
      <c r="X3612" s="3">
        <v>53.510269190000002</v>
      </c>
      <c r="Y3612" t="s">
        <v>8544</v>
      </c>
      <c r="Z3612" t="str">
        <f t="shared" si="114"/>
        <v>Interdenominational</v>
      </c>
    </row>
    <row r="3613" spans="1:26" x14ac:dyDescent="0.35">
      <c r="A3613">
        <v>504</v>
      </c>
      <c r="B3613" t="s">
        <v>9834</v>
      </c>
      <c r="C3613" t="s">
        <v>9835</v>
      </c>
      <c r="D3613" s="1">
        <f>VLOOKUP(C3613,'[1]Progression Data'!A:D,4,FALSE)</f>
        <v>38</v>
      </c>
      <c r="E3613" s="1" t="s">
        <v>9836</v>
      </c>
      <c r="F3613" t="s">
        <v>3326</v>
      </c>
      <c r="G3613" t="s">
        <v>2066</v>
      </c>
      <c r="H3613" t="s">
        <v>32</v>
      </c>
      <c r="I3613" t="str">
        <f>VLOOKUP(B3613,'[1]DEIS Post-Primary'!A:C,2,FALSE)</f>
        <v>Y</v>
      </c>
      <c r="J3613" t="s">
        <v>33</v>
      </c>
      <c r="K3613" t="s">
        <v>8551</v>
      </c>
      <c r="L3613" t="s">
        <v>8542</v>
      </c>
      <c r="M3613" t="s">
        <v>8543</v>
      </c>
      <c r="N3613" t="s">
        <v>32</v>
      </c>
      <c r="O3613">
        <v>0</v>
      </c>
      <c r="P3613">
        <v>0</v>
      </c>
      <c r="Q3613">
        <v>0</v>
      </c>
      <c r="R3613">
        <v>392</v>
      </c>
      <c r="S3613">
        <v>241</v>
      </c>
      <c r="T3613">
        <f t="shared" si="113"/>
        <v>633</v>
      </c>
      <c r="U3613">
        <v>131123</v>
      </c>
      <c r="V3613">
        <v>226354</v>
      </c>
      <c r="W3613" s="3">
        <v>-9.0326602410000003</v>
      </c>
      <c r="X3613" s="3">
        <v>53.283071790000001</v>
      </c>
      <c r="Y3613" t="s">
        <v>8544</v>
      </c>
      <c r="Z3613" t="str">
        <f t="shared" si="114"/>
        <v>Interdenominational</v>
      </c>
    </row>
    <row r="3614" spans="1:26" x14ac:dyDescent="0.35">
      <c r="A3614">
        <v>505</v>
      </c>
      <c r="B3614" t="s">
        <v>9837</v>
      </c>
      <c r="C3614" t="s">
        <v>9838</v>
      </c>
      <c r="D3614" s="1">
        <f>VLOOKUP(C3614,'[1]Progression Data'!A:D,4,FALSE)</f>
        <v>89</v>
      </c>
      <c r="E3614" s="1" t="s">
        <v>9839</v>
      </c>
      <c r="F3614" t="s">
        <v>7831</v>
      </c>
      <c r="G3614" t="s">
        <v>2066</v>
      </c>
      <c r="H3614" t="s">
        <v>32</v>
      </c>
      <c r="I3614" t="s">
        <v>32</v>
      </c>
      <c r="J3614" t="s">
        <v>33</v>
      </c>
      <c r="K3614" t="s">
        <v>8551</v>
      </c>
      <c r="L3614" t="s">
        <v>8542</v>
      </c>
      <c r="M3614" t="s">
        <v>9081</v>
      </c>
      <c r="N3614" t="s">
        <v>32</v>
      </c>
      <c r="O3614">
        <v>0</v>
      </c>
      <c r="P3614">
        <v>0</v>
      </c>
      <c r="Q3614">
        <v>0</v>
      </c>
      <c r="R3614">
        <v>531</v>
      </c>
      <c r="S3614">
        <v>389</v>
      </c>
      <c r="T3614">
        <f t="shared" si="113"/>
        <v>920</v>
      </c>
      <c r="U3614">
        <v>205401</v>
      </c>
      <c r="V3614">
        <v>241559</v>
      </c>
      <c r="W3614" s="3">
        <v>-7.918757254</v>
      </c>
      <c r="X3614" s="3">
        <v>53.424131510000002</v>
      </c>
      <c r="Y3614" t="s">
        <v>8544</v>
      </c>
      <c r="Z3614" t="str">
        <f t="shared" si="114"/>
        <v>Interdenominational</v>
      </c>
    </row>
    <row r="3615" spans="1:26" x14ac:dyDescent="0.35">
      <c r="A3615">
        <v>506</v>
      </c>
      <c r="B3615" t="s">
        <v>9840</v>
      </c>
      <c r="C3615" t="s">
        <v>9841</v>
      </c>
      <c r="D3615" s="1">
        <f>VLOOKUP(C3615,'[1]Progression Data'!A:D,4,FALSE)</f>
        <v>36</v>
      </c>
      <c r="E3615" s="1" t="s">
        <v>9842</v>
      </c>
      <c r="F3615" t="s">
        <v>7831</v>
      </c>
      <c r="G3615" t="s">
        <v>2066</v>
      </c>
      <c r="H3615" t="s">
        <v>32</v>
      </c>
      <c r="I3615" t="str">
        <f>VLOOKUP(B3615,'[1]DEIS Post-Primary'!A:C,2,FALSE)</f>
        <v>Y</v>
      </c>
      <c r="J3615" t="s">
        <v>33</v>
      </c>
      <c r="K3615" t="s">
        <v>8551</v>
      </c>
      <c r="L3615" t="s">
        <v>8542</v>
      </c>
      <c r="M3615" t="s">
        <v>8543</v>
      </c>
      <c r="N3615" t="s">
        <v>32</v>
      </c>
      <c r="O3615">
        <v>0</v>
      </c>
      <c r="P3615">
        <v>0</v>
      </c>
      <c r="Q3615">
        <v>0</v>
      </c>
      <c r="R3615">
        <v>90</v>
      </c>
      <c r="S3615">
        <v>118</v>
      </c>
      <c r="T3615">
        <f t="shared" si="113"/>
        <v>208</v>
      </c>
      <c r="U3615">
        <v>245974</v>
      </c>
      <c r="V3615">
        <v>269633</v>
      </c>
      <c r="W3615" s="3">
        <v>-7.3043548469999999</v>
      </c>
      <c r="X3615" s="3">
        <v>53.674374970000002</v>
      </c>
      <c r="Y3615" t="s">
        <v>8544</v>
      </c>
      <c r="Z3615" t="str">
        <f t="shared" si="114"/>
        <v>Interdenominational</v>
      </c>
    </row>
    <row r="3616" spans="1:26" x14ac:dyDescent="0.35">
      <c r="A3616">
        <v>507</v>
      </c>
      <c r="B3616" t="s">
        <v>9843</v>
      </c>
      <c r="C3616" t="s">
        <v>9844</v>
      </c>
      <c r="D3616" s="1">
        <f>VLOOKUP(C3616,'[1]Progression Data'!A:D,4,FALSE)</f>
        <v>26</v>
      </c>
      <c r="E3616" s="1" t="s">
        <v>9845</v>
      </c>
      <c r="F3616" t="s">
        <v>7831</v>
      </c>
      <c r="G3616" t="s">
        <v>2066</v>
      </c>
      <c r="H3616" t="s">
        <v>32</v>
      </c>
      <c r="I3616" t="str">
        <f>VLOOKUP(B3616,'[1]DEIS Post-Primary'!A:C,2,FALSE)</f>
        <v>Y</v>
      </c>
      <c r="J3616" t="s">
        <v>33</v>
      </c>
      <c r="K3616" t="s">
        <v>8551</v>
      </c>
      <c r="L3616" t="s">
        <v>8542</v>
      </c>
      <c r="M3616" t="s">
        <v>8543</v>
      </c>
      <c r="N3616" t="s">
        <v>32</v>
      </c>
      <c r="O3616">
        <v>0</v>
      </c>
      <c r="P3616">
        <v>0</v>
      </c>
      <c r="Q3616">
        <v>0</v>
      </c>
      <c r="R3616">
        <v>102</v>
      </c>
      <c r="S3616">
        <v>92</v>
      </c>
      <c r="T3616">
        <f t="shared" si="113"/>
        <v>194</v>
      </c>
      <c r="U3616">
        <v>257105</v>
      </c>
      <c r="V3616">
        <v>252159</v>
      </c>
      <c r="W3616" s="3">
        <v>-7.139144741</v>
      </c>
      <c r="X3616" s="3">
        <v>53.516298929999998</v>
      </c>
      <c r="Y3616" t="s">
        <v>8544</v>
      </c>
      <c r="Z3616" t="str">
        <f t="shared" si="114"/>
        <v>Interdenominational</v>
      </c>
    </row>
    <row r="3617" spans="1:26" x14ac:dyDescent="0.35">
      <c r="A3617">
        <v>508</v>
      </c>
      <c r="B3617" t="s">
        <v>9846</v>
      </c>
      <c r="C3617" t="s">
        <v>9847</v>
      </c>
      <c r="D3617" s="1">
        <f>VLOOKUP(C3617,'[1]Progression Data'!A:D,4,FALSE)</f>
        <v>57</v>
      </c>
      <c r="E3617" s="1" t="s">
        <v>9848</v>
      </c>
      <c r="F3617" t="s">
        <v>7831</v>
      </c>
      <c r="G3617" t="s">
        <v>2066</v>
      </c>
      <c r="H3617" t="s">
        <v>32</v>
      </c>
      <c r="I3617" t="str">
        <f>VLOOKUP(B3617,'[1]DEIS Post-Primary'!A:C,2,FALSE)</f>
        <v>Y</v>
      </c>
      <c r="J3617" t="s">
        <v>33</v>
      </c>
      <c r="K3617" t="s">
        <v>8551</v>
      </c>
      <c r="L3617" t="s">
        <v>8542</v>
      </c>
      <c r="M3617" t="s">
        <v>8543</v>
      </c>
      <c r="N3617" t="s">
        <v>32</v>
      </c>
      <c r="O3617">
        <v>0</v>
      </c>
      <c r="P3617">
        <v>0</v>
      </c>
      <c r="Q3617">
        <v>0</v>
      </c>
      <c r="R3617">
        <v>237</v>
      </c>
      <c r="S3617">
        <v>207</v>
      </c>
      <c r="T3617">
        <f t="shared" si="113"/>
        <v>444</v>
      </c>
      <c r="U3617">
        <v>244187</v>
      </c>
      <c r="V3617">
        <v>252875</v>
      </c>
      <c r="W3617" s="3">
        <v>-7.3337655159999997</v>
      </c>
      <c r="X3617" s="3">
        <v>53.523975059999998</v>
      </c>
      <c r="Y3617" t="s">
        <v>8544</v>
      </c>
      <c r="Z3617" t="str">
        <f t="shared" si="114"/>
        <v>Interdenominational</v>
      </c>
    </row>
    <row r="3618" spans="1:26" x14ac:dyDescent="0.35">
      <c r="A3618">
        <v>509</v>
      </c>
      <c r="B3618" t="s">
        <v>9849</v>
      </c>
      <c r="C3618" t="s">
        <v>9850</v>
      </c>
      <c r="D3618" s="1">
        <f>VLOOKUP(C3618,'[1]Progression Data'!A:D,4,FALSE)</f>
        <v>76</v>
      </c>
      <c r="E3618" s="1" t="s">
        <v>9851</v>
      </c>
      <c r="F3618" t="s">
        <v>4772</v>
      </c>
      <c r="G3618" t="s">
        <v>2066</v>
      </c>
      <c r="H3618" t="s">
        <v>32</v>
      </c>
      <c r="I3618" t="s">
        <v>32</v>
      </c>
      <c r="J3618" t="s">
        <v>33</v>
      </c>
      <c r="K3618" t="s">
        <v>8551</v>
      </c>
      <c r="L3618" t="s">
        <v>8542</v>
      </c>
      <c r="M3618" t="s">
        <v>8543</v>
      </c>
      <c r="N3618" t="s">
        <v>32</v>
      </c>
      <c r="O3618">
        <v>0</v>
      </c>
      <c r="P3618">
        <v>0</v>
      </c>
      <c r="Q3618">
        <v>0</v>
      </c>
      <c r="R3618">
        <v>137</v>
      </c>
      <c r="S3618">
        <v>124</v>
      </c>
      <c r="T3618">
        <f t="shared" si="113"/>
        <v>261</v>
      </c>
      <c r="U3618">
        <v>232608</v>
      </c>
      <c r="V3618">
        <v>210613</v>
      </c>
      <c r="W3618" s="3">
        <v>-7.5126881579999996</v>
      </c>
      <c r="X3618" s="3">
        <v>53.145109640000001</v>
      </c>
      <c r="Y3618" t="s">
        <v>8544</v>
      </c>
      <c r="Z3618" t="str">
        <f t="shared" si="114"/>
        <v>Interdenominational</v>
      </c>
    </row>
    <row r="3619" spans="1:26" x14ac:dyDescent="0.35">
      <c r="A3619">
        <v>510</v>
      </c>
      <c r="B3619" t="s">
        <v>9852</v>
      </c>
      <c r="C3619" t="s">
        <v>9853</v>
      </c>
      <c r="D3619" s="1">
        <f>VLOOKUP(C3619,'[1]Progression Data'!A:D,4,FALSE)</f>
        <v>83</v>
      </c>
      <c r="E3619" s="1" t="s">
        <v>9854</v>
      </c>
      <c r="F3619" t="s">
        <v>4772</v>
      </c>
      <c r="G3619" t="s">
        <v>2066</v>
      </c>
      <c r="H3619" t="s">
        <v>32</v>
      </c>
      <c r="I3619" t="str">
        <f>VLOOKUP(B3619,'[1]DEIS Post-Primary'!A:C,2,FALSE)</f>
        <v>Y</v>
      </c>
      <c r="J3619" t="s">
        <v>33</v>
      </c>
      <c r="K3619" t="s">
        <v>8551</v>
      </c>
      <c r="L3619" t="s">
        <v>8542</v>
      </c>
      <c r="M3619" t="s">
        <v>8543</v>
      </c>
      <c r="N3619" t="s">
        <v>32</v>
      </c>
      <c r="O3619">
        <v>0</v>
      </c>
      <c r="P3619">
        <v>0</v>
      </c>
      <c r="Q3619">
        <v>0</v>
      </c>
      <c r="R3619">
        <v>296</v>
      </c>
      <c r="S3619">
        <v>379</v>
      </c>
      <c r="T3619">
        <f t="shared" si="113"/>
        <v>675</v>
      </c>
      <c r="U3619">
        <v>246118</v>
      </c>
      <c r="V3619">
        <v>198506</v>
      </c>
      <c r="W3619" s="3">
        <v>-7.3125366850000004</v>
      </c>
      <c r="X3619" s="3">
        <v>53.035334229999997</v>
      </c>
      <c r="Y3619" t="s">
        <v>8544</v>
      </c>
      <c r="Z3619" t="str">
        <f t="shared" si="114"/>
        <v>Interdenominational</v>
      </c>
    </row>
    <row r="3620" spans="1:26" x14ac:dyDescent="0.35">
      <c r="A3620">
        <v>511</v>
      </c>
      <c r="B3620" t="s">
        <v>9855</v>
      </c>
      <c r="C3620" t="s">
        <v>9856</v>
      </c>
      <c r="D3620" s="1">
        <f>VLOOKUP(C3620,'[1]Progression Data'!A:D,4,FALSE)</f>
        <v>52</v>
      </c>
      <c r="E3620" s="1" t="s">
        <v>9857</v>
      </c>
      <c r="F3620" t="s">
        <v>4772</v>
      </c>
      <c r="G3620" t="s">
        <v>2066</v>
      </c>
      <c r="H3620" t="s">
        <v>32</v>
      </c>
      <c r="I3620" t="s">
        <v>32</v>
      </c>
      <c r="J3620" t="s">
        <v>33</v>
      </c>
      <c r="K3620" t="s">
        <v>8551</v>
      </c>
      <c r="L3620" t="s">
        <v>8542</v>
      </c>
      <c r="M3620" t="s">
        <v>8543</v>
      </c>
      <c r="N3620" t="s">
        <v>32</v>
      </c>
      <c r="O3620">
        <v>0</v>
      </c>
      <c r="P3620">
        <v>0</v>
      </c>
      <c r="Q3620">
        <v>0</v>
      </c>
      <c r="R3620">
        <v>151</v>
      </c>
      <c r="S3620">
        <v>134</v>
      </c>
      <c r="T3620">
        <f t="shared" si="113"/>
        <v>285</v>
      </c>
      <c r="U3620">
        <v>228539</v>
      </c>
      <c r="V3620">
        <v>178209</v>
      </c>
      <c r="W3620" s="3">
        <v>-7.576355146</v>
      </c>
      <c r="X3620" s="3">
        <v>52.854184150000002</v>
      </c>
      <c r="Y3620" t="s">
        <v>8544</v>
      </c>
      <c r="Z3620" t="str">
        <f t="shared" si="114"/>
        <v>Interdenominational</v>
      </c>
    </row>
    <row r="3621" spans="1:26" x14ac:dyDescent="0.35">
      <c r="A3621">
        <v>512</v>
      </c>
      <c r="B3621" t="s">
        <v>9858</v>
      </c>
      <c r="C3621" t="s">
        <v>9859</v>
      </c>
      <c r="D3621" s="1">
        <f>VLOOKUP(C3621,'[1]Progression Data'!A:D,4,FALSE)</f>
        <v>42</v>
      </c>
      <c r="E3621" s="1" t="s">
        <v>9860</v>
      </c>
      <c r="F3621" t="s">
        <v>4955</v>
      </c>
      <c r="G3621" t="s">
        <v>2066</v>
      </c>
      <c r="H3621" t="s">
        <v>32</v>
      </c>
      <c r="I3621" t="s">
        <v>32</v>
      </c>
      <c r="J3621" t="s">
        <v>33</v>
      </c>
      <c r="K3621" t="s">
        <v>8551</v>
      </c>
      <c r="L3621" t="s">
        <v>8542</v>
      </c>
      <c r="M3621" t="s">
        <v>8543</v>
      </c>
      <c r="N3621" t="s">
        <v>32</v>
      </c>
      <c r="O3621">
        <v>0</v>
      </c>
      <c r="P3621">
        <v>0</v>
      </c>
      <c r="Q3621">
        <v>0</v>
      </c>
      <c r="R3621">
        <v>148</v>
      </c>
      <c r="S3621">
        <v>126</v>
      </c>
      <c r="T3621">
        <f t="shared" si="113"/>
        <v>274</v>
      </c>
      <c r="U3621">
        <v>223156</v>
      </c>
      <c r="V3621">
        <v>303432</v>
      </c>
      <c r="W3621" s="3">
        <v>-7.6470665320000002</v>
      </c>
      <c r="X3621" s="3">
        <v>53.979536199999998</v>
      </c>
      <c r="Y3621" t="s">
        <v>8544</v>
      </c>
      <c r="Z3621" t="str">
        <f t="shared" si="114"/>
        <v>Interdenominational</v>
      </c>
    </row>
    <row r="3622" spans="1:26" x14ac:dyDescent="0.35">
      <c r="A3622">
        <v>513</v>
      </c>
      <c r="B3622" t="s">
        <v>9861</v>
      </c>
      <c r="C3622" t="s">
        <v>9862</v>
      </c>
      <c r="D3622" s="1">
        <f>VLOOKUP(C3622,'[1]Progression Data'!A:D,4,FALSE)</f>
        <v>85</v>
      </c>
      <c r="E3622" s="1" t="s">
        <v>9863</v>
      </c>
      <c r="F3622" t="s">
        <v>4955</v>
      </c>
      <c r="G3622" t="s">
        <v>2066</v>
      </c>
      <c r="H3622" t="s">
        <v>32</v>
      </c>
      <c r="I3622" t="s">
        <v>32</v>
      </c>
      <c r="J3622" t="s">
        <v>33</v>
      </c>
      <c r="K3622" t="s">
        <v>8551</v>
      </c>
      <c r="L3622" t="s">
        <v>8542</v>
      </c>
      <c r="M3622" t="s">
        <v>8543</v>
      </c>
      <c r="N3622" t="s">
        <v>32</v>
      </c>
      <c r="O3622">
        <v>0</v>
      </c>
      <c r="P3622">
        <v>0</v>
      </c>
      <c r="Q3622">
        <v>0</v>
      </c>
      <c r="R3622">
        <v>101</v>
      </c>
      <c r="S3622">
        <v>79</v>
      </c>
      <c r="T3622">
        <f t="shared" si="113"/>
        <v>180</v>
      </c>
      <c r="U3622">
        <v>191095</v>
      </c>
      <c r="V3622">
        <v>324481</v>
      </c>
      <c r="W3622" s="3">
        <v>-8.1363454950000005</v>
      </c>
      <c r="X3622" s="3">
        <v>54.169079269999997</v>
      </c>
      <c r="Y3622" t="s">
        <v>8544</v>
      </c>
      <c r="Z3622" t="str">
        <f t="shared" si="114"/>
        <v>Interdenominational</v>
      </c>
    </row>
    <row r="3623" spans="1:26" x14ac:dyDescent="0.35">
      <c r="A3623">
        <v>514</v>
      </c>
      <c r="B3623" t="s">
        <v>9864</v>
      </c>
      <c r="C3623" t="s">
        <v>9865</v>
      </c>
      <c r="D3623" s="1">
        <f>VLOOKUP(C3623,'[1]Progression Data'!A:D,4,FALSE)</f>
        <v>96</v>
      </c>
      <c r="E3623" s="1" t="s">
        <v>9866</v>
      </c>
      <c r="F3623" t="s">
        <v>4955</v>
      </c>
      <c r="G3623" t="s">
        <v>2066</v>
      </c>
      <c r="H3623" t="s">
        <v>32</v>
      </c>
      <c r="I3623" t="s">
        <v>32</v>
      </c>
      <c r="J3623" t="s">
        <v>33</v>
      </c>
      <c r="K3623" t="s">
        <v>8551</v>
      </c>
      <c r="L3623" t="s">
        <v>8542</v>
      </c>
      <c r="M3623" t="s">
        <v>8543</v>
      </c>
      <c r="N3623" t="s">
        <v>32</v>
      </c>
      <c r="O3623">
        <v>0</v>
      </c>
      <c r="P3623">
        <v>0</v>
      </c>
      <c r="Q3623">
        <v>0</v>
      </c>
      <c r="R3623">
        <v>196</v>
      </c>
      <c r="S3623">
        <v>188</v>
      </c>
      <c r="T3623">
        <f t="shared" si="113"/>
        <v>384</v>
      </c>
      <c r="U3623">
        <v>197009</v>
      </c>
      <c r="V3623">
        <v>311032</v>
      </c>
      <c r="W3623" s="3">
        <v>-8.0456626629999999</v>
      </c>
      <c r="X3623" s="3">
        <v>54.048324059999999</v>
      </c>
      <c r="Y3623" t="s">
        <v>8544</v>
      </c>
      <c r="Z3623" t="str">
        <f t="shared" si="114"/>
        <v>Interdenominational</v>
      </c>
    </row>
    <row r="3624" spans="1:26" x14ac:dyDescent="0.35">
      <c r="A3624">
        <v>515</v>
      </c>
      <c r="B3624" t="s">
        <v>9867</v>
      </c>
      <c r="C3624" t="s">
        <v>9868</v>
      </c>
      <c r="D3624" s="1">
        <f>VLOOKUP(C3624,'[1]Progression Data'!A:D,4,FALSE)</f>
        <v>55</v>
      </c>
      <c r="E3624" s="1" t="s">
        <v>9869</v>
      </c>
      <c r="F3624" t="s">
        <v>8030</v>
      </c>
      <c r="G3624" t="s">
        <v>2066</v>
      </c>
      <c r="H3624" t="s">
        <v>32</v>
      </c>
      <c r="I3624" t="str">
        <f>VLOOKUP(B3624,'[1]DEIS Post-Primary'!A:C,2,FALSE)</f>
        <v>Y</v>
      </c>
      <c r="J3624" t="s">
        <v>33</v>
      </c>
      <c r="K3624" t="s">
        <v>8551</v>
      </c>
      <c r="L3624" t="s">
        <v>8542</v>
      </c>
      <c r="M3624" t="s">
        <v>8543</v>
      </c>
      <c r="N3624" t="s">
        <v>32</v>
      </c>
      <c r="O3624">
        <v>0</v>
      </c>
      <c r="P3624">
        <v>0</v>
      </c>
      <c r="Q3624">
        <v>0</v>
      </c>
      <c r="R3624">
        <v>69</v>
      </c>
      <c r="S3624">
        <v>82</v>
      </c>
      <c r="T3624">
        <f t="shared" si="113"/>
        <v>151</v>
      </c>
      <c r="U3624">
        <v>287285</v>
      </c>
      <c r="V3624">
        <v>127555</v>
      </c>
      <c r="W3624" s="3">
        <v>-6.7178341660000003</v>
      </c>
      <c r="X3624" s="3">
        <v>52.392805260000003</v>
      </c>
      <c r="Y3624" t="s">
        <v>8544</v>
      </c>
      <c r="Z3624" t="str">
        <f t="shared" si="114"/>
        <v>Interdenominational</v>
      </c>
    </row>
    <row r="3625" spans="1:26" x14ac:dyDescent="0.35">
      <c r="A3625">
        <v>516</v>
      </c>
      <c r="B3625" t="s">
        <v>9870</v>
      </c>
      <c r="C3625" t="s">
        <v>9871</v>
      </c>
      <c r="D3625" s="1">
        <f>VLOOKUP(C3625,'[1]Progression Data'!A:D,4,FALSE)</f>
        <v>66</v>
      </c>
      <c r="E3625" s="1" t="s">
        <v>9872</v>
      </c>
      <c r="F3625" t="s">
        <v>8030</v>
      </c>
      <c r="G3625" t="s">
        <v>2066</v>
      </c>
      <c r="H3625" t="s">
        <v>32</v>
      </c>
      <c r="I3625" t="str">
        <f>VLOOKUP(B3625,'[1]DEIS Post-Primary'!A:C,2,FALSE)</f>
        <v>Y</v>
      </c>
      <c r="J3625" t="s">
        <v>33</v>
      </c>
      <c r="K3625" t="s">
        <v>8551</v>
      </c>
      <c r="L3625" t="s">
        <v>8542</v>
      </c>
      <c r="M3625" t="s">
        <v>8543</v>
      </c>
      <c r="N3625" t="s">
        <v>32</v>
      </c>
      <c r="O3625">
        <v>0</v>
      </c>
      <c r="P3625">
        <v>0</v>
      </c>
      <c r="Q3625">
        <v>0</v>
      </c>
      <c r="R3625">
        <v>328</v>
      </c>
      <c r="S3625">
        <v>289</v>
      </c>
      <c r="T3625">
        <f t="shared" si="113"/>
        <v>617</v>
      </c>
      <c r="U3625">
        <v>299141</v>
      </c>
      <c r="V3625">
        <v>109470</v>
      </c>
      <c r="W3625" s="3">
        <v>-6.5490565319999998</v>
      </c>
      <c r="X3625" s="3">
        <v>52.228318590000001</v>
      </c>
      <c r="Y3625" t="s">
        <v>8544</v>
      </c>
      <c r="Z3625" t="str">
        <f t="shared" si="114"/>
        <v>Interdenominational</v>
      </c>
    </row>
    <row r="3626" spans="1:26" x14ac:dyDescent="0.35">
      <c r="A3626">
        <v>517</v>
      </c>
      <c r="B3626" t="s">
        <v>9873</v>
      </c>
      <c r="C3626" t="s">
        <v>9874</v>
      </c>
      <c r="D3626" s="1">
        <f>VLOOKUP(C3626,'[1]Progression Data'!A:D,4,FALSE)</f>
        <v>47</v>
      </c>
      <c r="E3626" s="1" t="s">
        <v>9217</v>
      </c>
      <c r="F3626" t="s">
        <v>8030</v>
      </c>
      <c r="G3626" t="s">
        <v>2066</v>
      </c>
      <c r="H3626" t="s">
        <v>32</v>
      </c>
      <c r="I3626" t="str">
        <f>VLOOKUP(B3626,'[1]DEIS Post-Primary'!A:C,2,FALSE)</f>
        <v>Y</v>
      </c>
      <c r="J3626" t="s">
        <v>33</v>
      </c>
      <c r="K3626" t="s">
        <v>8551</v>
      </c>
      <c r="L3626" t="s">
        <v>8542</v>
      </c>
      <c r="M3626" t="s">
        <v>8543</v>
      </c>
      <c r="N3626" t="s">
        <v>32</v>
      </c>
      <c r="O3626">
        <v>0</v>
      </c>
      <c r="P3626">
        <v>0</v>
      </c>
      <c r="Q3626">
        <v>0</v>
      </c>
      <c r="R3626">
        <v>121</v>
      </c>
      <c r="S3626">
        <v>109</v>
      </c>
      <c r="T3626">
        <f t="shared" si="113"/>
        <v>230</v>
      </c>
      <c r="U3626">
        <v>291302</v>
      </c>
      <c r="V3626">
        <v>156578</v>
      </c>
      <c r="W3626" s="3">
        <v>-6.6508783679999999</v>
      </c>
      <c r="X3626" s="3">
        <v>52.652886559999999</v>
      </c>
      <c r="Y3626" t="s">
        <v>8544</v>
      </c>
      <c r="Z3626" t="str">
        <f t="shared" si="114"/>
        <v>Interdenominational</v>
      </c>
    </row>
    <row r="3627" spans="1:26" x14ac:dyDescent="0.35">
      <c r="A3627">
        <v>518</v>
      </c>
      <c r="B3627" t="s">
        <v>9875</v>
      </c>
      <c r="C3627" t="s">
        <v>9876</v>
      </c>
      <c r="D3627" s="1">
        <f>VLOOKUP(C3627,'[1]Progression Data'!A:D,4,FALSE)</f>
        <v>53</v>
      </c>
      <c r="E3627" s="1" t="s">
        <v>9221</v>
      </c>
      <c r="F3627" t="s">
        <v>8030</v>
      </c>
      <c r="G3627" t="s">
        <v>2066</v>
      </c>
      <c r="H3627" t="s">
        <v>32</v>
      </c>
      <c r="I3627" t="str">
        <f>VLOOKUP(B3627,'[1]DEIS Post-Primary'!A:C,2,FALSE)</f>
        <v>Y</v>
      </c>
      <c r="J3627" t="s">
        <v>33</v>
      </c>
      <c r="K3627" t="s">
        <v>8551</v>
      </c>
      <c r="L3627" t="s">
        <v>8542</v>
      </c>
      <c r="M3627" t="s">
        <v>8543</v>
      </c>
      <c r="N3627" t="s">
        <v>32</v>
      </c>
      <c r="O3627">
        <v>0</v>
      </c>
      <c r="P3627">
        <v>0</v>
      </c>
      <c r="Q3627">
        <v>0</v>
      </c>
      <c r="R3627">
        <v>391</v>
      </c>
      <c r="S3627">
        <v>387</v>
      </c>
      <c r="T3627">
        <f t="shared" si="113"/>
        <v>778</v>
      </c>
      <c r="U3627">
        <v>296108</v>
      </c>
      <c r="V3627">
        <v>140702</v>
      </c>
      <c r="W3627" s="3">
        <v>-6.5844880909999999</v>
      </c>
      <c r="X3627" s="3">
        <v>52.50943642</v>
      </c>
      <c r="Y3627" t="s">
        <v>8544</v>
      </c>
      <c r="Z3627" t="str">
        <f t="shared" si="114"/>
        <v>Interdenominational</v>
      </c>
    </row>
    <row r="3628" spans="1:26" x14ac:dyDescent="0.35">
      <c r="A3628">
        <v>519</v>
      </c>
      <c r="B3628" t="s">
        <v>9877</v>
      </c>
      <c r="C3628" t="s">
        <v>9878</v>
      </c>
      <c r="D3628" s="1">
        <f>VLOOKUP(C3628,'[1]Progression Data'!A:D,4,FALSE)</f>
        <v>52</v>
      </c>
      <c r="E3628" s="1" t="s">
        <v>9879</v>
      </c>
      <c r="F3628" t="s">
        <v>8030</v>
      </c>
      <c r="G3628" t="s">
        <v>2066</v>
      </c>
      <c r="H3628" t="s">
        <v>32</v>
      </c>
      <c r="I3628" t="str">
        <f>VLOOKUP(B3628,'[1]DEIS Post-Primary'!A:C,2,FALSE)</f>
        <v>Y</v>
      </c>
      <c r="J3628" t="s">
        <v>33</v>
      </c>
      <c r="K3628" t="s">
        <v>8551</v>
      </c>
      <c r="L3628" t="s">
        <v>8542</v>
      </c>
      <c r="M3628" t="s">
        <v>8543</v>
      </c>
      <c r="N3628" t="s">
        <v>32</v>
      </c>
      <c r="O3628">
        <v>0</v>
      </c>
      <c r="P3628">
        <v>0</v>
      </c>
      <c r="Q3628">
        <v>0</v>
      </c>
      <c r="R3628">
        <v>179</v>
      </c>
      <c r="S3628">
        <v>134</v>
      </c>
      <c r="T3628">
        <f t="shared" si="113"/>
        <v>313</v>
      </c>
      <c r="U3628">
        <v>316428</v>
      </c>
      <c r="V3628">
        <v>141366</v>
      </c>
      <c r="W3628" s="3">
        <v>-6.2851088649999998</v>
      </c>
      <c r="X3628" s="3">
        <v>52.511443540000002</v>
      </c>
      <c r="Y3628" t="s">
        <v>8544</v>
      </c>
      <c r="Z3628" t="str">
        <f t="shared" si="114"/>
        <v>Interdenominational</v>
      </c>
    </row>
    <row r="3629" spans="1:26" x14ac:dyDescent="0.35">
      <c r="A3629">
        <v>520</v>
      </c>
      <c r="B3629" t="s">
        <v>9880</v>
      </c>
      <c r="C3629" t="s">
        <v>9881</v>
      </c>
      <c r="D3629" s="1">
        <v>0</v>
      </c>
      <c r="E3629" s="1" t="s">
        <v>9227</v>
      </c>
      <c r="F3629" t="s">
        <v>8030</v>
      </c>
      <c r="G3629" t="s">
        <v>2066</v>
      </c>
      <c r="H3629" t="s">
        <v>32</v>
      </c>
      <c r="I3629" t="str">
        <f>VLOOKUP(B3629,'[1]DEIS Post-Primary'!A:C,2,FALSE)</f>
        <v>Y</v>
      </c>
      <c r="J3629" t="s">
        <v>33</v>
      </c>
      <c r="K3629" t="s">
        <v>8551</v>
      </c>
      <c r="L3629" t="s">
        <v>8542</v>
      </c>
      <c r="M3629" t="s">
        <v>8543</v>
      </c>
      <c r="N3629" t="s">
        <v>32</v>
      </c>
      <c r="O3629">
        <v>0</v>
      </c>
      <c r="P3629">
        <v>0</v>
      </c>
      <c r="Q3629">
        <v>0</v>
      </c>
      <c r="R3629">
        <v>127</v>
      </c>
      <c r="S3629">
        <v>109</v>
      </c>
      <c r="T3629">
        <f t="shared" si="113"/>
        <v>236</v>
      </c>
      <c r="U3629">
        <v>272700</v>
      </c>
      <c r="V3629">
        <v>127093</v>
      </c>
      <c r="W3629" s="3">
        <v>-6.9321350659999998</v>
      </c>
      <c r="X3629" s="3">
        <v>52.39078361</v>
      </c>
      <c r="Y3629" t="s">
        <v>8544</v>
      </c>
      <c r="Z3629" t="str">
        <f t="shared" si="114"/>
        <v>Interdenominational</v>
      </c>
    </row>
    <row r="3630" spans="1:26" x14ac:dyDescent="0.35">
      <c r="A3630">
        <v>521</v>
      </c>
      <c r="B3630" t="s">
        <v>9882</v>
      </c>
      <c r="C3630" t="s">
        <v>9883</v>
      </c>
      <c r="D3630" s="1">
        <f>VLOOKUP(C3630,'[1]Progression Data'!A:D,4,FALSE)</f>
        <v>67</v>
      </c>
      <c r="E3630" s="1" t="s">
        <v>9884</v>
      </c>
      <c r="F3630" t="s">
        <v>8030</v>
      </c>
      <c r="G3630" t="s">
        <v>2066</v>
      </c>
      <c r="H3630" t="s">
        <v>32</v>
      </c>
      <c r="I3630" t="str">
        <f>VLOOKUP(B3630,'[1]DEIS Post-Primary'!A:C,2,FALSE)</f>
        <v>Y</v>
      </c>
      <c r="J3630" t="s">
        <v>33</v>
      </c>
      <c r="K3630" t="s">
        <v>8551</v>
      </c>
      <c r="L3630" t="s">
        <v>8542</v>
      </c>
      <c r="M3630" t="s">
        <v>8543</v>
      </c>
      <c r="N3630" t="s">
        <v>32</v>
      </c>
      <c r="O3630">
        <v>0</v>
      </c>
      <c r="P3630">
        <v>0</v>
      </c>
      <c r="Q3630">
        <v>0</v>
      </c>
      <c r="R3630">
        <v>203</v>
      </c>
      <c r="S3630">
        <v>257</v>
      </c>
      <c r="T3630">
        <f t="shared" si="113"/>
        <v>460</v>
      </c>
      <c r="U3630">
        <v>304510</v>
      </c>
      <c r="V3630">
        <v>122136</v>
      </c>
      <c r="W3630" s="3">
        <v>-6.4665861690000002</v>
      </c>
      <c r="X3630" s="3">
        <v>52.341110469999997</v>
      </c>
      <c r="Y3630" t="s">
        <v>8544</v>
      </c>
      <c r="Z3630" t="str">
        <f t="shared" si="114"/>
        <v>Interdenominational</v>
      </c>
    </row>
    <row r="3631" spans="1:26" x14ac:dyDescent="0.35">
      <c r="A3631">
        <v>522</v>
      </c>
      <c r="B3631" t="s">
        <v>9885</v>
      </c>
      <c r="C3631" t="s">
        <v>9886</v>
      </c>
      <c r="D3631" s="1">
        <f>VLOOKUP(C3631,'[1]Progression Data'!A:D,4,FALSE)</f>
        <v>70</v>
      </c>
      <c r="E3631" s="1" t="s">
        <v>9244</v>
      </c>
      <c r="F3631" t="s">
        <v>5438</v>
      </c>
      <c r="G3631" t="s">
        <v>2066</v>
      </c>
      <c r="H3631" t="s">
        <v>32</v>
      </c>
      <c r="I3631" t="str">
        <f>VLOOKUP(B3631,'[1]DEIS Post-Primary'!A:C,2,FALSE)</f>
        <v>Y</v>
      </c>
      <c r="J3631" t="s">
        <v>33</v>
      </c>
      <c r="K3631" t="s">
        <v>8551</v>
      </c>
      <c r="L3631" t="s">
        <v>8542</v>
      </c>
      <c r="M3631" t="s">
        <v>8543</v>
      </c>
      <c r="N3631" t="s">
        <v>32</v>
      </c>
      <c r="O3631">
        <v>0</v>
      </c>
      <c r="P3631">
        <v>0</v>
      </c>
      <c r="Q3631">
        <v>0</v>
      </c>
      <c r="R3631">
        <v>210</v>
      </c>
      <c r="S3631">
        <v>145</v>
      </c>
      <c r="T3631">
        <f t="shared" si="113"/>
        <v>355</v>
      </c>
      <c r="U3631">
        <v>215166</v>
      </c>
      <c r="V3631">
        <v>257615</v>
      </c>
      <c r="W3631" s="3">
        <v>-7.7710957660000002</v>
      </c>
      <c r="X3631" s="3">
        <v>53.568199569999997</v>
      </c>
      <c r="Y3631" t="s">
        <v>8544</v>
      </c>
      <c r="Z3631" t="str">
        <f t="shared" si="114"/>
        <v>Interdenominational</v>
      </c>
    </row>
    <row r="3632" spans="1:26" x14ac:dyDescent="0.35">
      <c r="A3632">
        <v>523</v>
      </c>
      <c r="B3632" t="s">
        <v>9887</v>
      </c>
      <c r="C3632" t="s">
        <v>9018</v>
      </c>
      <c r="D3632" s="1">
        <v>74</v>
      </c>
      <c r="E3632" s="1" t="s">
        <v>9888</v>
      </c>
      <c r="F3632" t="s">
        <v>5063</v>
      </c>
      <c r="G3632" t="s">
        <v>2066</v>
      </c>
      <c r="H3632" t="s">
        <v>32</v>
      </c>
      <c r="I3632" t="s">
        <v>32</v>
      </c>
      <c r="J3632" t="s">
        <v>33</v>
      </c>
      <c r="K3632" t="s">
        <v>8551</v>
      </c>
      <c r="L3632" t="s">
        <v>8542</v>
      </c>
      <c r="M3632" t="s">
        <v>8543</v>
      </c>
      <c r="N3632" t="s">
        <v>32</v>
      </c>
      <c r="O3632">
        <v>0</v>
      </c>
      <c r="P3632">
        <v>0</v>
      </c>
      <c r="Q3632">
        <v>0</v>
      </c>
      <c r="R3632">
        <v>216</v>
      </c>
      <c r="S3632">
        <v>237</v>
      </c>
      <c r="T3632">
        <f t="shared" si="113"/>
        <v>453</v>
      </c>
      <c r="U3632">
        <v>134353</v>
      </c>
      <c r="V3632">
        <v>150229</v>
      </c>
      <c r="W3632" s="3">
        <v>-8.9688411699999993</v>
      </c>
      <c r="X3632" s="3">
        <v>52.599551159999997</v>
      </c>
      <c r="Y3632" t="s">
        <v>8544</v>
      </c>
      <c r="Z3632" t="str">
        <f t="shared" si="114"/>
        <v>Interdenominational</v>
      </c>
    </row>
    <row r="3633" spans="1:26" x14ac:dyDescent="0.35">
      <c r="A3633">
        <v>524</v>
      </c>
      <c r="B3633" t="s">
        <v>9889</v>
      </c>
      <c r="C3633" t="s">
        <v>9890</v>
      </c>
      <c r="D3633" s="1">
        <f>VLOOKUP(C3633,'[1]Progression Data'!A:D,4,FALSE)</f>
        <v>24</v>
      </c>
      <c r="E3633" s="1" t="s">
        <v>9891</v>
      </c>
      <c r="F3633" t="s">
        <v>5438</v>
      </c>
      <c r="G3633" t="s">
        <v>2066</v>
      </c>
      <c r="H3633" t="s">
        <v>32</v>
      </c>
      <c r="I3633" t="str">
        <f>VLOOKUP(B3633,'[1]DEIS Post-Primary'!A:C,2,FALSE)</f>
        <v>Y</v>
      </c>
      <c r="J3633" t="s">
        <v>33</v>
      </c>
      <c r="K3633" t="s">
        <v>8551</v>
      </c>
      <c r="L3633" t="s">
        <v>8542</v>
      </c>
      <c r="M3633" t="s">
        <v>8543</v>
      </c>
      <c r="N3633" t="s">
        <v>32</v>
      </c>
      <c r="O3633">
        <v>0</v>
      </c>
      <c r="P3633">
        <v>0</v>
      </c>
      <c r="Q3633">
        <v>0</v>
      </c>
      <c r="R3633">
        <v>120</v>
      </c>
      <c r="S3633">
        <v>119</v>
      </c>
      <c r="T3633">
        <f t="shared" si="113"/>
        <v>239</v>
      </c>
      <c r="U3633">
        <v>232699</v>
      </c>
      <c r="V3633">
        <v>280896</v>
      </c>
      <c r="W3633" s="3">
        <v>-7.504023235</v>
      </c>
      <c r="X3633" s="3">
        <v>53.776560940000003</v>
      </c>
      <c r="Y3633" t="s">
        <v>8544</v>
      </c>
      <c r="Z3633" t="str">
        <f t="shared" si="114"/>
        <v>Interdenominational</v>
      </c>
    </row>
    <row r="3634" spans="1:26" x14ac:dyDescent="0.35">
      <c r="A3634">
        <v>525</v>
      </c>
      <c r="B3634" t="s">
        <v>9892</v>
      </c>
      <c r="C3634" t="s">
        <v>9893</v>
      </c>
      <c r="D3634" s="1">
        <f>VLOOKUP(C3634,'[1]Progression Data'!A:D,4,FALSE)</f>
        <v>90</v>
      </c>
      <c r="E3634" s="1" t="s">
        <v>9894</v>
      </c>
      <c r="F3634" t="s">
        <v>5438</v>
      </c>
      <c r="G3634" t="s">
        <v>2066</v>
      </c>
      <c r="H3634" t="s">
        <v>32</v>
      </c>
      <c r="I3634" t="str">
        <f>VLOOKUP(B3634,'[1]DEIS Post-Primary'!A:C,2,FALSE)</f>
        <v>Y</v>
      </c>
      <c r="J3634" t="s">
        <v>33</v>
      </c>
      <c r="K3634" t="s">
        <v>8551</v>
      </c>
      <c r="L3634" t="s">
        <v>8542</v>
      </c>
      <c r="M3634" t="s">
        <v>8543</v>
      </c>
      <c r="N3634" t="s">
        <v>32</v>
      </c>
      <c r="O3634">
        <v>0</v>
      </c>
      <c r="P3634">
        <v>0</v>
      </c>
      <c r="Q3634">
        <v>0</v>
      </c>
      <c r="R3634">
        <v>120</v>
      </c>
      <c r="S3634">
        <v>74</v>
      </c>
      <c r="T3634">
        <f t="shared" si="113"/>
        <v>194</v>
      </c>
      <c r="U3634">
        <v>201154</v>
      </c>
      <c r="V3634">
        <v>268810</v>
      </c>
      <c r="W3634" s="3">
        <v>-7.9825408610000004</v>
      </c>
      <c r="X3634" s="3">
        <v>53.66899969</v>
      </c>
      <c r="Y3634" t="s">
        <v>8544</v>
      </c>
      <c r="Z3634" t="str">
        <f t="shared" si="114"/>
        <v>Interdenominational</v>
      </c>
    </row>
    <row r="3635" spans="1:26" x14ac:dyDescent="0.35">
      <c r="A3635">
        <v>526</v>
      </c>
      <c r="B3635" t="s">
        <v>9895</v>
      </c>
      <c r="C3635" t="s">
        <v>9896</v>
      </c>
      <c r="D3635" s="1">
        <f>VLOOKUP(C3635,'[1]Progression Data'!A:D,4,FALSE)</f>
        <v>41</v>
      </c>
      <c r="E3635" s="1" t="s">
        <v>9897</v>
      </c>
      <c r="F3635" t="s">
        <v>5438</v>
      </c>
      <c r="G3635" t="s">
        <v>2066</v>
      </c>
      <c r="H3635" t="s">
        <v>32</v>
      </c>
      <c r="I3635" t="str">
        <f>VLOOKUP(B3635,'[1]DEIS Post-Primary'!A:C,2,FALSE)</f>
        <v>Y</v>
      </c>
      <c r="J3635" t="s">
        <v>33</v>
      </c>
      <c r="K3635" t="s">
        <v>8551</v>
      </c>
      <c r="L3635" t="s">
        <v>8542</v>
      </c>
      <c r="M3635" t="s">
        <v>8543</v>
      </c>
      <c r="N3635" t="s">
        <v>32</v>
      </c>
      <c r="O3635">
        <v>0</v>
      </c>
      <c r="P3635">
        <v>0</v>
      </c>
      <c r="Q3635">
        <v>0</v>
      </c>
      <c r="R3635">
        <v>159</v>
      </c>
      <c r="S3635">
        <v>209</v>
      </c>
      <c r="T3635">
        <f t="shared" si="113"/>
        <v>368</v>
      </c>
      <c r="U3635">
        <v>214156</v>
      </c>
      <c r="V3635">
        <v>275792</v>
      </c>
      <c r="W3635" s="3">
        <v>-7.7855126490000002</v>
      </c>
      <c r="X3635" s="3">
        <v>53.731538530000002</v>
      </c>
      <c r="Y3635" t="s">
        <v>8544</v>
      </c>
      <c r="Z3635" t="str">
        <f t="shared" si="114"/>
        <v>Interdenominational</v>
      </c>
    </row>
    <row r="3636" spans="1:26" x14ac:dyDescent="0.35">
      <c r="A3636">
        <v>527</v>
      </c>
      <c r="B3636" t="s">
        <v>9898</v>
      </c>
      <c r="C3636" t="s">
        <v>9899</v>
      </c>
      <c r="D3636" s="1">
        <f>VLOOKUP(C3636,'[1]Progression Data'!A:D,4,FALSE)</f>
        <v>73</v>
      </c>
      <c r="E3636" s="1" t="s">
        <v>9900</v>
      </c>
      <c r="F3636" t="s">
        <v>5542</v>
      </c>
      <c r="G3636" t="s">
        <v>2066</v>
      </c>
      <c r="H3636" t="s">
        <v>32</v>
      </c>
      <c r="I3636" t="str">
        <f>VLOOKUP(B3636,'[1]DEIS Post-Primary'!A:C,2,FALSE)</f>
        <v>Y</v>
      </c>
      <c r="J3636" t="s">
        <v>33</v>
      </c>
      <c r="K3636" t="s">
        <v>8551</v>
      </c>
      <c r="L3636" t="s">
        <v>8542</v>
      </c>
      <c r="M3636" t="s">
        <v>8543</v>
      </c>
      <c r="N3636" t="s">
        <v>32</v>
      </c>
      <c r="O3636">
        <v>0</v>
      </c>
      <c r="P3636">
        <v>0</v>
      </c>
      <c r="Q3636">
        <v>0</v>
      </c>
      <c r="R3636">
        <v>297</v>
      </c>
      <c r="S3636">
        <v>272</v>
      </c>
      <c r="T3636">
        <f t="shared" si="113"/>
        <v>569</v>
      </c>
      <c r="U3636">
        <v>318809</v>
      </c>
      <c r="V3636">
        <v>306998</v>
      </c>
      <c r="W3636" s="3">
        <v>-6.1882562869999997</v>
      </c>
      <c r="X3636" s="3">
        <v>53.998436990000002</v>
      </c>
      <c r="Y3636" t="s">
        <v>8544</v>
      </c>
      <c r="Z3636" t="str">
        <f t="shared" si="114"/>
        <v>Interdenominational</v>
      </c>
    </row>
    <row r="3637" spans="1:26" x14ac:dyDescent="0.35">
      <c r="A3637">
        <v>529</v>
      </c>
      <c r="B3637" t="s">
        <v>9901</v>
      </c>
      <c r="C3637" t="s">
        <v>9902</v>
      </c>
      <c r="D3637" s="1">
        <f>VLOOKUP(C3637,'[1]Progression Data'!A:D,4,FALSE)</f>
        <v>57</v>
      </c>
      <c r="E3637" s="1" t="s">
        <v>9903</v>
      </c>
      <c r="F3637" t="s">
        <v>5542</v>
      </c>
      <c r="G3637" t="s">
        <v>2066</v>
      </c>
      <c r="H3637" t="s">
        <v>32</v>
      </c>
      <c r="I3637" t="str">
        <f>VLOOKUP(B3637,'[1]DEIS Post-Primary'!A:C,2,FALSE)</f>
        <v>Y</v>
      </c>
      <c r="J3637" t="s">
        <v>33</v>
      </c>
      <c r="K3637" t="s">
        <v>8551</v>
      </c>
      <c r="L3637" t="s">
        <v>8542</v>
      </c>
      <c r="M3637" t="s">
        <v>8543</v>
      </c>
      <c r="N3637" t="s">
        <v>32</v>
      </c>
      <c r="O3637">
        <v>0</v>
      </c>
      <c r="P3637">
        <v>0</v>
      </c>
      <c r="Q3637">
        <v>0</v>
      </c>
      <c r="R3637">
        <v>668</v>
      </c>
      <c r="S3637">
        <v>588</v>
      </c>
      <c r="T3637">
        <f t="shared" si="113"/>
        <v>1256</v>
      </c>
      <c r="U3637">
        <v>307090</v>
      </c>
      <c r="V3637">
        <v>274988</v>
      </c>
      <c r="W3637" s="3">
        <v>-6.3780348409999998</v>
      </c>
      <c r="X3637" s="3">
        <v>53.713528320000002</v>
      </c>
      <c r="Y3637" t="s">
        <v>8544</v>
      </c>
      <c r="Z3637" t="str">
        <f t="shared" si="114"/>
        <v>Interdenominational</v>
      </c>
    </row>
    <row r="3638" spans="1:26" x14ac:dyDescent="0.35">
      <c r="A3638">
        <v>530</v>
      </c>
      <c r="B3638" t="s">
        <v>9904</v>
      </c>
      <c r="C3638" t="s">
        <v>9905</v>
      </c>
      <c r="D3638" s="1">
        <f>VLOOKUP(C3638,'[1]Progression Data'!A:D,4,FALSE)</f>
        <v>63</v>
      </c>
      <c r="E3638" s="1" t="s">
        <v>9906</v>
      </c>
      <c r="F3638" t="s">
        <v>5542</v>
      </c>
      <c r="G3638" t="s">
        <v>2066</v>
      </c>
      <c r="H3638" t="s">
        <v>32</v>
      </c>
      <c r="I3638" t="str">
        <f>VLOOKUP(B3638,'[1]DEIS Post-Primary'!A:C,2,FALSE)</f>
        <v>Y</v>
      </c>
      <c r="J3638" t="s">
        <v>33</v>
      </c>
      <c r="K3638" t="s">
        <v>8551</v>
      </c>
      <c r="L3638" t="s">
        <v>8542</v>
      </c>
      <c r="M3638" t="s">
        <v>8543</v>
      </c>
      <c r="N3638" t="s">
        <v>32</v>
      </c>
      <c r="O3638">
        <v>0</v>
      </c>
      <c r="P3638">
        <v>0</v>
      </c>
      <c r="Q3638">
        <v>0</v>
      </c>
      <c r="R3638">
        <v>439</v>
      </c>
      <c r="S3638">
        <v>419</v>
      </c>
      <c r="T3638">
        <f t="shared" si="113"/>
        <v>858</v>
      </c>
      <c r="U3638">
        <v>305505</v>
      </c>
      <c r="V3638">
        <v>305301</v>
      </c>
      <c r="W3638" s="3">
        <v>-6.3916255629999998</v>
      </c>
      <c r="X3638" s="3">
        <v>53.986083209999997</v>
      </c>
      <c r="Y3638" t="s">
        <v>8544</v>
      </c>
      <c r="Z3638" t="str">
        <f t="shared" si="114"/>
        <v>Interdenominational</v>
      </c>
    </row>
    <row r="3639" spans="1:26" x14ac:dyDescent="0.35">
      <c r="A3639">
        <v>531</v>
      </c>
      <c r="B3639" t="s">
        <v>9907</v>
      </c>
      <c r="C3639" t="s">
        <v>9908</v>
      </c>
      <c r="D3639" s="1">
        <f>VLOOKUP(C3639,'[1]Progression Data'!A:D,4,FALSE)</f>
        <v>63</v>
      </c>
      <c r="E3639" s="1" t="s">
        <v>9909</v>
      </c>
      <c r="F3639" t="s">
        <v>5542</v>
      </c>
      <c r="G3639" t="s">
        <v>2066</v>
      </c>
      <c r="H3639" t="s">
        <v>32</v>
      </c>
      <c r="I3639" t="str">
        <f>VLOOKUP(B3639,'[1]DEIS Post-Primary'!A:C,2,FALSE)</f>
        <v>Y</v>
      </c>
      <c r="J3639" t="s">
        <v>33</v>
      </c>
      <c r="K3639" t="s">
        <v>8551</v>
      </c>
      <c r="L3639" t="s">
        <v>8542</v>
      </c>
      <c r="M3639" t="s">
        <v>8543</v>
      </c>
      <c r="N3639" t="s">
        <v>32</v>
      </c>
      <c r="O3639">
        <v>0</v>
      </c>
      <c r="P3639">
        <v>0</v>
      </c>
      <c r="Q3639">
        <v>0</v>
      </c>
      <c r="R3639">
        <v>382</v>
      </c>
      <c r="S3639">
        <v>254</v>
      </c>
      <c r="T3639">
        <f t="shared" si="113"/>
        <v>636</v>
      </c>
      <c r="U3639">
        <v>306527</v>
      </c>
      <c r="V3639">
        <v>287528</v>
      </c>
      <c r="W3639" s="3">
        <v>-6.382233115</v>
      </c>
      <c r="X3639" s="3">
        <v>53.826262399999997</v>
      </c>
      <c r="Y3639" t="s">
        <v>8544</v>
      </c>
      <c r="Z3639" t="str">
        <f t="shared" si="114"/>
        <v>Interdenominational</v>
      </c>
    </row>
    <row r="3640" spans="1:26" x14ac:dyDescent="0.35">
      <c r="A3640">
        <v>532</v>
      </c>
      <c r="B3640" t="s">
        <v>9910</v>
      </c>
      <c r="C3640" t="s">
        <v>9911</v>
      </c>
      <c r="D3640" s="1">
        <f>VLOOKUP(C3640,'[1]Progression Data'!A:D,4,FALSE)</f>
        <v>82</v>
      </c>
      <c r="E3640" s="1" t="s">
        <v>9912</v>
      </c>
      <c r="F3640" t="s">
        <v>5063</v>
      </c>
      <c r="G3640" t="s">
        <v>2066</v>
      </c>
      <c r="H3640" t="s">
        <v>32</v>
      </c>
      <c r="I3640" t="str">
        <f>VLOOKUP(B3640,'[1]DEIS Post-Primary'!A:C,2,FALSE)</f>
        <v>Y</v>
      </c>
      <c r="J3640" t="s">
        <v>33</v>
      </c>
      <c r="K3640" t="s">
        <v>8551</v>
      </c>
      <c r="L3640" t="s">
        <v>8542</v>
      </c>
      <c r="M3640" t="s">
        <v>9271</v>
      </c>
      <c r="N3640" t="s">
        <v>32</v>
      </c>
      <c r="O3640">
        <v>0</v>
      </c>
      <c r="P3640">
        <v>0</v>
      </c>
      <c r="Q3640">
        <v>0</v>
      </c>
      <c r="R3640">
        <v>298</v>
      </c>
      <c r="S3640">
        <v>231</v>
      </c>
      <c r="T3640">
        <f t="shared" si="113"/>
        <v>529</v>
      </c>
      <c r="U3640">
        <v>128528</v>
      </c>
      <c r="V3640">
        <v>134279</v>
      </c>
      <c r="W3640" s="3">
        <v>-9.0513655229999994</v>
      </c>
      <c r="X3640" s="3">
        <v>52.45551056</v>
      </c>
      <c r="Y3640" t="s">
        <v>8544</v>
      </c>
      <c r="Z3640" t="str">
        <f t="shared" si="114"/>
        <v>Interdenominational</v>
      </c>
    </row>
    <row r="3641" spans="1:26" x14ac:dyDescent="0.35">
      <c r="A3641">
        <v>533</v>
      </c>
      <c r="B3641" t="s">
        <v>9913</v>
      </c>
      <c r="C3641" t="s">
        <v>9914</v>
      </c>
      <c r="D3641" s="1">
        <v>77</v>
      </c>
      <c r="E3641" s="1" t="s">
        <v>9915</v>
      </c>
      <c r="F3641" t="s">
        <v>5063</v>
      </c>
      <c r="G3641" t="s">
        <v>2066</v>
      </c>
      <c r="H3641" t="s">
        <v>32</v>
      </c>
      <c r="I3641" t="str">
        <f>VLOOKUP(B3641,'[1]DEIS Post-Primary'!A:C,2,FALSE)</f>
        <v>Y</v>
      </c>
      <c r="J3641" t="s">
        <v>33</v>
      </c>
      <c r="K3641" t="s">
        <v>8551</v>
      </c>
      <c r="L3641" t="s">
        <v>8542</v>
      </c>
      <c r="M3641" t="s">
        <v>8543</v>
      </c>
      <c r="N3641" t="s">
        <v>32</v>
      </c>
      <c r="O3641">
        <v>0</v>
      </c>
      <c r="P3641">
        <v>0</v>
      </c>
      <c r="Q3641">
        <v>0</v>
      </c>
      <c r="R3641">
        <v>405</v>
      </c>
      <c r="S3641">
        <v>466</v>
      </c>
      <c r="T3641">
        <f t="shared" si="113"/>
        <v>871</v>
      </c>
      <c r="U3641">
        <v>151556</v>
      </c>
      <c r="V3641">
        <v>141233</v>
      </c>
      <c r="W3641" s="3">
        <v>-8.7136656109999997</v>
      </c>
      <c r="X3641" s="3">
        <v>52.52052218</v>
      </c>
      <c r="Y3641" t="s">
        <v>8544</v>
      </c>
      <c r="Z3641" t="str">
        <f t="shared" si="114"/>
        <v>Interdenominational</v>
      </c>
    </row>
    <row r="3642" spans="1:26" x14ac:dyDescent="0.35">
      <c r="A3642">
        <v>534</v>
      </c>
      <c r="B3642" t="s">
        <v>9916</v>
      </c>
      <c r="C3642" t="s">
        <v>9917</v>
      </c>
      <c r="D3642" s="1">
        <f>VLOOKUP(C3642,'[1]Progression Data'!A:D,4,FALSE)</f>
        <v>90</v>
      </c>
      <c r="E3642" s="1" t="s">
        <v>9918</v>
      </c>
      <c r="F3642" t="s">
        <v>5063</v>
      </c>
      <c r="G3642" t="s">
        <v>2066</v>
      </c>
      <c r="H3642" t="s">
        <v>32</v>
      </c>
      <c r="I3642" t="s">
        <v>32</v>
      </c>
      <c r="J3642" t="s">
        <v>33</v>
      </c>
      <c r="K3642" t="s">
        <v>8551</v>
      </c>
      <c r="L3642" t="s">
        <v>8542</v>
      </c>
      <c r="M3642" t="s">
        <v>8543</v>
      </c>
      <c r="N3642" t="s">
        <v>32</v>
      </c>
      <c r="O3642">
        <v>0</v>
      </c>
      <c r="P3642">
        <v>0</v>
      </c>
      <c r="Q3642">
        <v>0</v>
      </c>
      <c r="R3642">
        <v>313</v>
      </c>
      <c r="S3642">
        <v>283</v>
      </c>
      <c r="T3642">
        <f t="shared" si="113"/>
        <v>596</v>
      </c>
      <c r="U3642">
        <v>138481</v>
      </c>
      <c r="V3642">
        <v>121636</v>
      </c>
      <c r="W3642" s="3">
        <v>-8.9026552730000006</v>
      </c>
      <c r="X3642" s="3">
        <v>52.343119870000002</v>
      </c>
      <c r="Y3642" t="s">
        <v>8544</v>
      </c>
      <c r="Z3642" t="str">
        <f t="shared" si="114"/>
        <v>Interdenominational</v>
      </c>
    </row>
    <row r="3643" spans="1:26" x14ac:dyDescent="0.35">
      <c r="A3643">
        <v>537</v>
      </c>
      <c r="B3643" t="s">
        <v>9919</v>
      </c>
      <c r="C3643" t="s">
        <v>9237</v>
      </c>
      <c r="D3643" s="1">
        <f>VLOOKUP(C3643,'[1]Progression Data'!A:D,4,FALSE)</f>
        <v>92</v>
      </c>
      <c r="E3643" s="1" t="s">
        <v>9920</v>
      </c>
      <c r="F3643" t="s">
        <v>6176</v>
      </c>
      <c r="G3643" t="s">
        <v>2066</v>
      </c>
      <c r="H3643" t="s">
        <v>32</v>
      </c>
      <c r="I3643" t="s">
        <v>32</v>
      </c>
      <c r="J3643" t="s">
        <v>33</v>
      </c>
      <c r="K3643" t="s">
        <v>8551</v>
      </c>
      <c r="L3643" t="s">
        <v>8542</v>
      </c>
      <c r="M3643" t="s">
        <v>8543</v>
      </c>
      <c r="N3643" t="s">
        <v>32</v>
      </c>
      <c r="O3643">
        <v>0</v>
      </c>
      <c r="P3643">
        <v>0</v>
      </c>
      <c r="Q3643">
        <v>0</v>
      </c>
      <c r="R3643">
        <v>718</v>
      </c>
      <c r="S3643">
        <v>769</v>
      </c>
      <c r="T3643">
        <f t="shared" si="113"/>
        <v>1487</v>
      </c>
      <c r="U3643">
        <v>301847</v>
      </c>
      <c r="V3643">
        <v>241992</v>
      </c>
      <c r="W3643" s="3">
        <v>-6.4681600829999999</v>
      </c>
      <c r="X3643" s="3">
        <v>53.418225669999998</v>
      </c>
      <c r="Y3643" t="s">
        <v>8544</v>
      </c>
      <c r="Z3643" t="str">
        <f t="shared" si="114"/>
        <v>Interdenominational</v>
      </c>
    </row>
    <row r="3644" spans="1:26" x14ac:dyDescent="0.35">
      <c r="A3644">
        <v>538</v>
      </c>
      <c r="B3644" t="s">
        <v>9921</v>
      </c>
      <c r="C3644" t="s">
        <v>9922</v>
      </c>
      <c r="D3644" s="1">
        <f>VLOOKUP(C3644,'[1]Progression Data'!A:D,4,FALSE)</f>
        <v>70</v>
      </c>
      <c r="E3644" s="1" t="s">
        <v>9923</v>
      </c>
      <c r="F3644" t="s">
        <v>6176</v>
      </c>
      <c r="G3644" t="s">
        <v>2066</v>
      </c>
      <c r="H3644" t="s">
        <v>32</v>
      </c>
      <c r="I3644" t="s">
        <v>32</v>
      </c>
      <c r="J3644" t="s">
        <v>33</v>
      </c>
      <c r="K3644" t="s">
        <v>8551</v>
      </c>
      <c r="L3644" t="s">
        <v>8542</v>
      </c>
      <c r="M3644" t="s">
        <v>8543</v>
      </c>
      <c r="N3644" t="s">
        <v>32</v>
      </c>
      <c r="O3644">
        <v>0</v>
      </c>
      <c r="P3644">
        <v>0</v>
      </c>
      <c r="Q3644">
        <v>0</v>
      </c>
      <c r="R3644">
        <v>577</v>
      </c>
      <c r="S3644">
        <v>396</v>
      </c>
      <c r="T3644">
        <f t="shared" si="113"/>
        <v>973</v>
      </c>
      <c r="U3644">
        <v>296304</v>
      </c>
      <c r="V3644">
        <v>252512</v>
      </c>
      <c r="W3644" s="3">
        <v>-6.5482791249999996</v>
      </c>
      <c r="X3644" s="3">
        <v>53.513755619999998</v>
      </c>
      <c r="Y3644" t="s">
        <v>8544</v>
      </c>
      <c r="Z3644" t="str">
        <f t="shared" si="114"/>
        <v>Interdenominational</v>
      </c>
    </row>
    <row r="3645" spans="1:26" x14ac:dyDescent="0.35">
      <c r="A3645">
        <v>539</v>
      </c>
      <c r="B3645" t="s">
        <v>9924</v>
      </c>
      <c r="C3645" t="s">
        <v>9925</v>
      </c>
      <c r="D3645" s="1">
        <f>VLOOKUP(C3645,'[1]Progression Data'!A:D,4,FALSE)</f>
        <v>47</v>
      </c>
      <c r="E3645" s="1" t="s">
        <v>9926</v>
      </c>
      <c r="F3645" t="s">
        <v>6176</v>
      </c>
      <c r="G3645" t="s">
        <v>2066</v>
      </c>
      <c r="H3645" t="s">
        <v>32</v>
      </c>
      <c r="I3645" t="str">
        <f>VLOOKUP(B3645,'[1]DEIS Post-Primary'!A:C,2,FALSE)</f>
        <v>Y</v>
      </c>
      <c r="J3645" t="s">
        <v>33</v>
      </c>
      <c r="K3645" t="s">
        <v>8551</v>
      </c>
      <c r="L3645" t="s">
        <v>8542</v>
      </c>
      <c r="M3645" t="s">
        <v>8543</v>
      </c>
      <c r="N3645" t="s">
        <v>32</v>
      </c>
      <c r="O3645">
        <v>0</v>
      </c>
      <c r="P3645">
        <v>0</v>
      </c>
      <c r="Q3645">
        <v>0</v>
      </c>
      <c r="R3645">
        <v>130</v>
      </c>
      <c r="S3645">
        <v>113</v>
      </c>
      <c r="T3645">
        <f t="shared" si="113"/>
        <v>243</v>
      </c>
      <c r="U3645">
        <v>271645</v>
      </c>
      <c r="V3645">
        <v>245506</v>
      </c>
      <c r="W3645" s="3">
        <v>-6.9215104199999997</v>
      </c>
      <c r="X3645" s="3">
        <v>53.45475485</v>
      </c>
      <c r="Y3645" t="s">
        <v>8544</v>
      </c>
      <c r="Z3645" t="str">
        <f t="shared" si="114"/>
        <v>Interdenominational</v>
      </c>
    </row>
    <row r="3646" spans="1:26" x14ac:dyDescent="0.35">
      <c r="A3646">
        <v>540</v>
      </c>
      <c r="B3646" t="s">
        <v>9927</v>
      </c>
      <c r="C3646" t="s">
        <v>9928</v>
      </c>
      <c r="D3646" s="1">
        <f>VLOOKUP(C3646,'[1]Progression Data'!A:D,4,FALSE)</f>
        <v>60</v>
      </c>
      <c r="E3646" s="1" t="s">
        <v>9929</v>
      </c>
      <c r="F3646" t="s">
        <v>6176</v>
      </c>
      <c r="G3646" t="s">
        <v>2066</v>
      </c>
      <c r="H3646" t="s">
        <v>32</v>
      </c>
      <c r="I3646" t="str">
        <f>VLOOKUP(B3646,'[1]DEIS Post-Primary'!A:C,2,FALSE)</f>
        <v>Y</v>
      </c>
      <c r="J3646" t="s">
        <v>33</v>
      </c>
      <c r="K3646" t="s">
        <v>8551</v>
      </c>
      <c r="L3646" t="s">
        <v>8542</v>
      </c>
      <c r="M3646" t="s">
        <v>8543</v>
      </c>
      <c r="N3646" t="s">
        <v>32</v>
      </c>
      <c r="O3646">
        <v>0</v>
      </c>
      <c r="P3646">
        <v>0</v>
      </c>
      <c r="Q3646">
        <v>0</v>
      </c>
      <c r="R3646">
        <v>348</v>
      </c>
      <c r="S3646">
        <v>234</v>
      </c>
      <c r="T3646">
        <f t="shared" si="113"/>
        <v>582</v>
      </c>
      <c r="U3646">
        <v>282911</v>
      </c>
      <c r="V3646">
        <v>286029</v>
      </c>
      <c r="W3646" s="3">
        <v>-6.7411710200000003</v>
      </c>
      <c r="X3646" s="3">
        <v>53.817097969999999</v>
      </c>
      <c r="Y3646" t="s">
        <v>8544</v>
      </c>
      <c r="Z3646" t="str">
        <f t="shared" si="114"/>
        <v>Interdenominational</v>
      </c>
    </row>
    <row r="3647" spans="1:26" x14ac:dyDescent="0.35">
      <c r="A3647">
        <v>541</v>
      </c>
      <c r="B3647" t="s">
        <v>9930</v>
      </c>
      <c r="C3647" t="s">
        <v>9931</v>
      </c>
      <c r="D3647" s="1">
        <f>VLOOKUP(C3647,'[1]Progression Data'!A:D,4,FALSE)</f>
        <v>72</v>
      </c>
      <c r="E3647" s="1" t="s">
        <v>9932</v>
      </c>
      <c r="F3647" t="s">
        <v>6176</v>
      </c>
      <c r="G3647" t="s">
        <v>2066</v>
      </c>
      <c r="H3647" t="s">
        <v>32</v>
      </c>
      <c r="I3647" t="s">
        <v>32</v>
      </c>
      <c r="J3647" t="s">
        <v>33</v>
      </c>
      <c r="K3647" t="s">
        <v>8551</v>
      </c>
      <c r="L3647" t="s">
        <v>8542</v>
      </c>
      <c r="M3647" t="s">
        <v>8543</v>
      </c>
      <c r="N3647" t="s">
        <v>32</v>
      </c>
      <c r="O3647">
        <v>0</v>
      </c>
      <c r="P3647">
        <v>0</v>
      </c>
      <c r="Q3647">
        <v>0</v>
      </c>
      <c r="R3647">
        <v>286</v>
      </c>
      <c r="S3647">
        <v>255</v>
      </c>
      <c r="T3647">
        <f t="shared" si="113"/>
        <v>541</v>
      </c>
      <c r="U3647">
        <v>255219</v>
      </c>
      <c r="V3647">
        <v>280624</v>
      </c>
      <c r="W3647" s="3">
        <v>-7.1625216539999998</v>
      </c>
      <c r="X3647" s="3">
        <v>53.772218109999997</v>
      </c>
      <c r="Y3647" t="s">
        <v>8544</v>
      </c>
      <c r="Z3647" t="str">
        <f t="shared" si="114"/>
        <v>Interdenominational</v>
      </c>
    </row>
    <row r="3648" spans="1:26" x14ac:dyDescent="0.35">
      <c r="A3648">
        <v>542</v>
      </c>
      <c r="B3648" t="s">
        <v>9933</v>
      </c>
      <c r="C3648" t="s">
        <v>9934</v>
      </c>
      <c r="D3648" s="1">
        <f>VLOOKUP(C3648,'[1]Progression Data'!A:D,4,FALSE)</f>
        <v>90</v>
      </c>
      <c r="E3648" s="1" t="s">
        <v>9935</v>
      </c>
      <c r="F3648" t="s">
        <v>6176</v>
      </c>
      <c r="G3648" t="s">
        <v>2066</v>
      </c>
      <c r="H3648" t="s">
        <v>32</v>
      </c>
      <c r="I3648" t="s">
        <v>32</v>
      </c>
      <c r="J3648" t="s">
        <v>33</v>
      </c>
      <c r="K3648" t="s">
        <v>8551</v>
      </c>
      <c r="L3648" t="s">
        <v>8542</v>
      </c>
      <c r="M3648" t="s">
        <v>8555</v>
      </c>
      <c r="N3648" t="s">
        <v>32</v>
      </c>
      <c r="O3648">
        <v>0</v>
      </c>
      <c r="P3648">
        <v>0</v>
      </c>
      <c r="Q3648">
        <v>0</v>
      </c>
      <c r="R3648">
        <v>73</v>
      </c>
      <c r="S3648">
        <v>72</v>
      </c>
      <c r="T3648">
        <f t="shared" si="113"/>
        <v>145</v>
      </c>
      <c r="U3648">
        <v>275435</v>
      </c>
      <c r="V3648">
        <v>263944</v>
      </c>
      <c r="W3648" s="3">
        <v>-6.8600298349999997</v>
      </c>
      <c r="X3648" s="3">
        <v>53.619853630000001</v>
      </c>
      <c r="Y3648" t="s">
        <v>8544</v>
      </c>
      <c r="Z3648" t="str">
        <f t="shared" si="114"/>
        <v>Interdenominational</v>
      </c>
    </row>
    <row r="3649" spans="1:26" x14ac:dyDescent="0.35">
      <c r="A3649">
        <v>543</v>
      </c>
      <c r="B3649" t="s">
        <v>9936</v>
      </c>
      <c r="C3649" t="s">
        <v>9937</v>
      </c>
      <c r="D3649" s="1">
        <f>VLOOKUP(C3649,'[1]Progression Data'!A:D,4,FALSE)</f>
        <v>41</v>
      </c>
      <c r="E3649" s="1" t="s">
        <v>9938</v>
      </c>
      <c r="F3649" t="s">
        <v>6176</v>
      </c>
      <c r="G3649" t="s">
        <v>2066</v>
      </c>
      <c r="H3649" t="s">
        <v>32</v>
      </c>
      <c r="I3649" t="str">
        <f>VLOOKUP(B3649,'[1]DEIS Post-Primary'!A:C,2,FALSE)</f>
        <v>Y</v>
      </c>
      <c r="J3649" t="s">
        <v>33</v>
      </c>
      <c r="K3649" t="s">
        <v>8551</v>
      </c>
      <c r="L3649" t="s">
        <v>8542</v>
      </c>
      <c r="M3649" t="s">
        <v>8543</v>
      </c>
      <c r="N3649" t="s">
        <v>32</v>
      </c>
      <c r="O3649">
        <v>0</v>
      </c>
      <c r="P3649">
        <v>0</v>
      </c>
      <c r="Q3649">
        <v>0</v>
      </c>
      <c r="R3649">
        <v>384</v>
      </c>
      <c r="S3649">
        <v>160</v>
      </c>
      <c r="T3649">
        <f t="shared" si="113"/>
        <v>544</v>
      </c>
      <c r="U3649">
        <v>287119</v>
      </c>
      <c r="V3649">
        <v>266797</v>
      </c>
      <c r="W3649" s="3">
        <v>-6.6827115370000003</v>
      </c>
      <c r="X3649" s="3">
        <v>53.643668230000003</v>
      </c>
      <c r="Y3649" t="s">
        <v>8544</v>
      </c>
      <c r="Z3649" t="str">
        <f t="shared" si="114"/>
        <v>Interdenominational</v>
      </c>
    </row>
    <row r="3650" spans="1:26" x14ac:dyDescent="0.35">
      <c r="A3650">
        <v>544</v>
      </c>
      <c r="B3650" t="s">
        <v>9939</v>
      </c>
      <c r="C3650" t="s">
        <v>9940</v>
      </c>
      <c r="D3650" s="1">
        <f>VLOOKUP(C3650,'[1]Progression Data'!A:D,4,FALSE)</f>
        <v>27</v>
      </c>
      <c r="E3650" s="1" t="s">
        <v>6172</v>
      </c>
      <c r="F3650" t="s">
        <v>5738</v>
      </c>
      <c r="G3650" t="s">
        <v>2066</v>
      </c>
      <c r="H3650" t="s">
        <v>32</v>
      </c>
      <c r="I3650" t="str">
        <f>VLOOKUP(B3650,'[1]DEIS Post-Primary'!A:C,2,FALSE)</f>
        <v>Y</v>
      </c>
      <c r="J3650" t="s">
        <v>33</v>
      </c>
      <c r="K3650" t="s">
        <v>8551</v>
      </c>
      <c r="L3650" t="s">
        <v>8542</v>
      </c>
      <c r="M3650" t="s">
        <v>8543</v>
      </c>
      <c r="N3650" t="s">
        <v>32</v>
      </c>
      <c r="O3650">
        <v>0</v>
      </c>
      <c r="P3650">
        <v>0</v>
      </c>
      <c r="Q3650">
        <v>0</v>
      </c>
      <c r="R3650">
        <v>102</v>
      </c>
      <c r="S3650">
        <v>84</v>
      </c>
      <c r="T3650">
        <f t="shared" ref="T3650:T3713" si="115">SUM(R3650:S3650)</f>
        <v>186</v>
      </c>
      <c r="U3650">
        <v>124982</v>
      </c>
      <c r="V3650">
        <v>318816</v>
      </c>
      <c r="W3650" s="3">
        <v>-9.1470765709999995</v>
      </c>
      <c r="X3650" s="3">
        <v>54.112797270000002</v>
      </c>
      <c r="Y3650" t="s">
        <v>8544</v>
      </c>
      <c r="Z3650" t="str">
        <f t="shared" si="114"/>
        <v>Interdenominational</v>
      </c>
    </row>
    <row r="3651" spans="1:26" x14ac:dyDescent="0.35">
      <c r="A3651">
        <v>545</v>
      </c>
      <c r="B3651" t="s">
        <v>9941</v>
      </c>
      <c r="C3651" t="s">
        <v>9942</v>
      </c>
      <c r="D3651" s="1">
        <f>VLOOKUP(C3651,'[1]Progression Data'!A:D,4,FALSE)</f>
        <v>80</v>
      </c>
      <c r="E3651" s="1" t="s">
        <v>9943</v>
      </c>
      <c r="F3651" t="s">
        <v>5738</v>
      </c>
      <c r="G3651" t="s">
        <v>2066</v>
      </c>
      <c r="H3651" t="s">
        <v>32</v>
      </c>
      <c r="I3651" t="str">
        <f>VLOOKUP(B3651,'[1]DEIS Post-Primary'!A:C,2,FALSE)</f>
        <v>Y</v>
      </c>
      <c r="J3651" t="s">
        <v>33</v>
      </c>
      <c r="K3651" t="s">
        <v>8551</v>
      </c>
      <c r="L3651" t="s">
        <v>8542</v>
      </c>
      <c r="M3651" t="s">
        <v>8543</v>
      </c>
      <c r="N3651" t="s">
        <v>32</v>
      </c>
      <c r="O3651">
        <v>0</v>
      </c>
      <c r="P3651">
        <v>0</v>
      </c>
      <c r="Q3651">
        <v>0</v>
      </c>
      <c r="R3651">
        <v>180</v>
      </c>
      <c r="S3651">
        <v>173</v>
      </c>
      <c r="T3651">
        <f t="shared" si="115"/>
        <v>353</v>
      </c>
      <c r="U3651">
        <v>70947</v>
      </c>
      <c r="V3651">
        <v>331355</v>
      </c>
      <c r="W3651" s="3">
        <v>-9.9782446</v>
      </c>
      <c r="X3651" s="3">
        <v>54.214671520000003</v>
      </c>
      <c r="Y3651" t="s">
        <v>8544</v>
      </c>
      <c r="Z3651" t="str">
        <f t="shared" si="114"/>
        <v>Interdenominational</v>
      </c>
    </row>
    <row r="3652" spans="1:26" x14ac:dyDescent="0.35">
      <c r="A3652">
        <v>546</v>
      </c>
      <c r="B3652" t="s">
        <v>9944</v>
      </c>
      <c r="C3652" t="s">
        <v>9945</v>
      </c>
      <c r="D3652" s="1">
        <f>VLOOKUP(C3652,'[1]Progression Data'!A:D,4,FALSE)</f>
        <v>47</v>
      </c>
      <c r="E3652" s="1" t="s">
        <v>9946</v>
      </c>
      <c r="F3652" t="s">
        <v>5738</v>
      </c>
      <c r="G3652" t="s">
        <v>2066</v>
      </c>
      <c r="H3652" t="s">
        <v>32</v>
      </c>
      <c r="I3652" t="str">
        <f>VLOOKUP(B3652,'[1]DEIS Post-Primary'!A:C,2,FALSE)</f>
        <v>Y</v>
      </c>
      <c r="J3652" t="s">
        <v>33</v>
      </c>
      <c r="K3652" t="s">
        <v>8551</v>
      </c>
      <c r="L3652" t="s">
        <v>8542</v>
      </c>
      <c r="M3652" t="s">
        <v>8543</v>
      </c>
      <c r="N3652" t="s">
        <v>32</v>
      </c>
      <c r="O3652">
        <v>0</v>
      </c>
      <c r="P3652">
        <v>0</v>
      </c>
      <c r="Q3652">
        <v>0</v>
      </c>
      <c r="R3652">
        <v>110</v>
      </c>
      <c r="S3652">
        <v>80</v>
      </c>
      <c r="T3652">
        <f t="shared" si="115"/>
        <v>190</v>
      </c>
      <c r="U3652">
        <v>113991</v>
      </c>
      <c r="V3652">
        <v>317208</v>
      </c>
      <c r="W3652" s="3">
        <v>-9.3146337629999998</v>
      </c>
      <c r="X3652" s="3">
        <v>54.096636330000003</v>
      </c>
      <c r="Y3652" t="s">
        <v>8544</v>
      </c>
      <c r="Z3652" t="str">
        <f t="shared" si="114"/>
        <v>Interdenominational</v>
      </c>
    </row>
    <row r="3653" spans="1:26" x14ac:dyDescent="0.35">
      <c r="A3653">
        <v>547</v>
      </c>
      <c r="B3653" t="s">
        <v>9947</v>
      </c>
      <c r="C3653" t="s">
        <v>9948</v>
      </c>
      <c r="D3653" s="1">
        <f>VLOOKUP(C3653,'[1]Progression Data'!A:D,4,FALSE)</f>
        <v>58</v>
      </c>
      <c r="E3653" s="1" t="s">
        <v>9949</v>
      </c>
      <c r="F3653" t="s">
        <v>5738</v>
      </c>
      <c r="G3653" t="s">
        <v>2066</v>
      </c>
      <c r="H3653" t="s">
        <v>32</v>
      </c>
      <c r="I3653" t="str">
        <f>VLOOKUP(B3653,'[1]DEIS Post-Primary'!A:C,2,FALSE)</f>
        <v>Y</v>
      </c>
      <c r="J3653" t="s">
        <v>33</v>
      </c>
      <c r="K3653" t="s">
        <v>8551</v>
      </c>
      <c r="L3653" t="s">
        <v>8542</v>
      </c>
      <c r="M3653" t="s">
        <v>8543</v>
      </c>
      <c r="N3653" t="s">
        <v>32</v>
      </c>
      <c r="O3653">
        <v>0</v>
      </c>
      <c r="P3653">
        <v>0</v>
      </c>
      <c r="Q3653">
        <v>0</v>
      </c>
      <c r="R3653">
        <v>111</v>
      </c>
      <c r="S3653">
        <v>109</v>
      </c>
      <c r="T3653">
        <f t="shared" si="115"/>
        <v>220</v>
      </c>
      <c r="U3653">
        <v>116056</v>
      </c>
      <c r="V3653">
        <v>331929</v>
      </c>
      <c r="W3653" s="3">
        <v>-9.2871769480000008</v>
      </c>
      <c r="X3653" s="3">
        <v>54.229193629999997</v>
      </c>
      <c r="Y3653" t="s">
        <v>8544</v>
      </c>
      <c r="Z3653" t="str">
        <f t="shared" si="114"/>
        <v>Interdenominational</v>
      </c>
    </row>
    <row r="3654" spans="1:26" x14ac:dyDescent="0.35">
      <c r="A3654">
        <v>548</v>
      </c>
      <c r="B3654" t="s">
        <v>9950</v>
      </c>
      <c r="C3654" t="s">
        <v>9951</v>
      </c>
      <c r="D3654" s="1">
        <v>0</v>
      </c>
      <c r="E3654" s="1" t="s">
        <v>9952</v>
      </c>
      <c r="F3654" t="s">
        <v>5738</v>
      </c>
      <c r="G3654" t="s">
        <v>2066</v>
      </c>
      <c r="H3654" t="s">
        <v>32</v>
      </c>
      <c r="I3654" t="str">
        <f>VLOOKUP(B3654,'[1]DEIS Post-Primary'!A:C,2,FALSE)</f>
        <v>Y</v>
      </c>
      <c r="J3654" t="s">
        <v>33</v>
      </c>
      <c r="K3654" t="s">
        <v>8551</v>
      </c>
      <c r="L3654" t="s">
        <v>8542</v>
      </c>
      <c r="M3654" t="s">
        <v>8555</v>
      </c>
      <c r="N3654" t="s">
        <v>32</v>
      </c>
      <c r="O3654">
        <v>0</v>
      </c>
      <c r="P3654">
        <v>0</v>
      </c>
      <c r="Q3654">
        <v>0</v>
      </c>
      <c r="R3654">
        <v>49</v>
      </c>
      <c r="S3654">
        <v>23</v>
      </c>
      <c r="T3654">
        <f t="shared" si="115"/>
        <v>72</v>
      </c>
      <c r="U3654">
        <v>82652</v>
      </c>
      <c r="V3654">
        <v>338973</v>
      </c>
      <c r="W3654" s="3">
        <v>-9.8019022180000004</v>
      </c>
      <c r="X3654" s="3">
        <v>54.28588628</v>
      </c>
      <c r="Y3654" t="s">
        <v>8544</v>
      </c>
      <c r="Z3654" t="str">
        <f t="shared" si="114"/>
        <v>Interdenominational</v>
      </c>
    </row>
    <row r="3655" spans="1:26" x14ac:dyDescent="0.35">
      <c r="A3655">
        <v>550</v>
      </c>
      <c r="B3655" t="s">
        <v>9953</v>
      </c>
      <c r="C3655" t="s">
        <v>9954</v>
      </c>
      <c r="D3655" s="1">
        <f>VLOOKUP(C3655,'[1]Progression Data'!A:D,4,FALSE)</f>
        <v>81</v>
      </c>
      <c r="E3655" s="1" t="s">
        <v>9955</v>
      </c>
      <c r="F3655" t="s">
        <v>6482</v>
      </c>
      <c r="G3655" t="s">
        <v>2066</v>
      </c>
      <c r="H3655" t="s">
        <v>32</v>
      </c>
      <c r="I3655" t="s">
        <v>32</v>
      </c>
      <c r="J3655" t="s">
        <v>33</v>
      </c>
      <c r="K3655" t="s">
        <v>8551</v>
      </c>
      <c r="L3655" t="s">
        <v>8542</v>
      </c>
      <c r="M3655" t="s">
        <v>8543</v>
      </c>
      <c r="N3655" t="s">
        <v>32</v>
      </c>
      <c r="O3655">
        <v>0</v>
      </c>
      <c r="P3655">
        <v>0</v>
      </c>
      <c r="Q3655">
        <v>0</v>
      </c>
      <c r="R3655">
        <v>144</v>
      </c>
      <c r="S3655">
        <v>138</v>
      </c>
      <c r="T3655">
        <f t="shared" si="115"/>
        <v>282</v>
      </c>
      <c r="U3655">
        <v>271866</v>
      </c>
      <c r="V3655">
        <v>319980</v>
      </c>
      <c r="W3655" s="3">
        <v>-6.9008330290000002</v>
      </c>
      <c r="X3655" s="3">
        <v>54.12370215</v>
      </c>
      <c r="Y3655" t="s">
        <v>8544</v>
      </c>
      <c r="Z3655" t="str">
        <f t="shared" si="114"/>
        <v>Interdenominational</v>
      </c>
    </row>
    <row r="3656" spans="1:26" x14ac:dyDescent="0.35">
      <c r="A3656">
        <v>551</v>
      </c>
      <c r="B3656" t="s">
        <v>9956</v>
      </c>
      <c r="C3656" t="s">
        <v>9957</v>
      </c>
      <c r="D3656" s="1">
        <f>VLOOKUP(C3656,'[1]Progression Data'!A:D,4,FALSE)</f>
        <v>76</v>
      </c>
      <c r="E3656" s="1" t="s">
        <v>9958</v>
      </c>
      <c r="F3656" t="s">
        <v>6482</v>
      </c>
      <c r="G3656" t="s">
        <v>2066</v>
      </c>
      <c r="H3656" t="s">
        <v>32</v>
      </c>
      <c r="I3656" t="str">
        <f>VLOOKUP(B3656,'[1]DEIS Post-Primary'!A:C,2,FALSE)</f>
        <v>Y</v>
      </c>
      <c r="J3656" t="s">
        <v>33</v>
      </c>
      <c r="K3656" t="s">
        <v>8551</v>
      </c>
      <c r="L3656" t="s">
        <v>8542</v>
      </c>
      <c r="M3656" t="s">
        <v>8543</v>
      </c>
      <c r="N3656" t="s">
        <v>32</v>
      </c>
      <c r="O3656">
        <v>0</v>
      </c>
      <c r="P3656">
        <v>0</v>
      </c>
      <c r="Q3656">
        <v>0</v>
      </c>
      <c r="R3656">
        <v>230</v>
      </c>
      <c r="S3656">
        <v>205</v>
      </c>
      <c r="T3656">
        <f t="shared" si="115"/>
        <v>435</v>
      </c>
      <c r="U3656">
        <v>250631</v>
      </c>
      <c r="V3656">
        <v>325897</v>
      </c>
      <c r="W3656" s="3">
        <v>-7.2245829720000003</v>
      </c>
      <c r="X3656" s="3">
        <v>54.179381630000002</v>
      </c>
      <c r="Y3656" t="s">
        <v>8544</v>
      </c>
      <c r="Z3656" t="str">
        <f t="shared" si="114"/>
        <v>Interdenominational</v>
      </c>
    </row>
    <row r="3657" spans="1:26" x14ac:dyDescent="0.35">
      <c r="A3657">
        <v>552</v>
      </c>
      <c r="B3657" t="s">
        <v>9959</v>
      </c>
      <c r="C3657" t="s">
        <v>9960</v>
      </c>
      <c r="D3657" s="1">
        <f>VLOOKUP(C3657,'[1]Progression Data'!A:D,4,FALSE)</f>
        <v>68</v>
      </c>
      <c r="E3657" s="1" t="s">
        <v>9961</v>
      </c>
      <c r="F3657" t="s">
        <v>6482</v>
      </c>
      <c r="G3657" t="s">
        <v>2066</v>
      </c>
      <c r="H3657" t="s">
        <v>32</v>
      </c>
      <c r="I3657" t="str">
        <f>VLOOKUP(B3657,'[1]DEIS Post-Primary'!A:C,2,FALSE)</f>
        <v>Y</v>
      </c>
      <c r="J3657" t="s">
        <v>33</v>
      </c>
      <c r="K3657" t="s">
        <v>8551</v>
      </c>
      <c r="L3657" t="s">
        <v>8542</v>
      </c>
      <c r="M3657" t="s">
        <v>8543</v>
      </c>
      <c r="N3657" t="s">
        <v>32</v>
      </c>
      <c r="O3657">
        <v>0</v>
      </c>
      <c r="P3657">
        <v>0</v>
      </c>
      <c r="Q3657">
        <v>0</v>
      </c>
      <c r="R3657">
        <v>214</v>
      </c>
      <c r="S3657">
        <v>162</v>
      </c>
      <c r="T3657">
        <f t="shared" si="115"/>
        <v>376</v>
      </c>
      <c r="U3657">
        <v>284275</v>
      </c>
      <c r="V3657">
        <v>304564</v>
      </c>
      <c r="W3657" s="3">
        <v>-6.7153696610000004</v>
      </c>
      <c r="X3657" s="3">
        <v>53.983358529999997</v>
      </c>
      <c r="Y3657" t="s">
        <v>8544</v>
      </c>
      <c r="Z3657" t="str">
        <f t="shared" si="114"/>
        <v>Interdenominational</v>
      </c>
    </row>
    <row r="3658" spans="1:26" x14ac:dyDescent="0.35">
      <c r="A3658">
        <v>553</v>
      </c>
      <c r="B3658" t="s">
        <v>9962</v>
      </c>
      <c r="C3658" t="s">
        <v>9963</v>
      </c>
      <c r="D3658" s="1">
        <f>VLOOKUP(C3658,'[1]Progression Data'!A:D,4,FALSE)</f>
        <v>90</v>
      </c>
      <c r="E3658" s="1" t="s">
        <v>9964</v>
      </c>
      <c r="F3658" t="s">
        <v>6482</v>
      </c>
      <c r="G3658" t="s">
        <v>2066</v>
      </c>
      <c r="H3658" t="s">
        <v>32</v>
      </c>
      <c r="I3658" t="str">
        <f>VLOOKUP(B3658,'[1]DEIS Post-Primary'!A:C,2,FALSE)</f>
        <v>Y</v>
      </c>
      <c r="J3658" t="s">
        <v>33</v>
      </c>
      <c r="K3658" t="s">
        <v>8551</v>
      </c>
      <c r="L3658" t="s">
        <v>8542</v>
      </c>
      <c r="M3658" t="s">
        <v>8543</v>
      </c>
      <c r="N3658" t="s">
        <v>32</v>
      </c>
      <c r="O3658">
        <v>0</v>
      </c>
      <c r="P3658">
        <v>0</v>
      </c>
      <c r="Q3658">
        <v>0</v>
      </c>
      <c r="R3658">
        <v>168</v>
      </c>
      <c r="S3658">
        <v>136</v>
      </c>
      <c r="T3658">
        <f t="shared" si="115"/>
        <v>304</v>
      </c>
      <c r="U3658">
        <v>282937</v>
      </c>
      <c r="V3658">
        <v>319122</v>
      </c>
      <c r="W3658" s="3">
        <v>-6.731783804</v>
      </c>
      <c r="X3658" s="3">
        <v>54.114330930000001</v>
      </c>
      <c r="Y3658" t="s">
        <v>8544</v>
      </c>
      <c r="Z3658" t="str">
        <f t="shared" si="114"/>
        <v>Interdenominational</v>
      </c>
    </row>
    <row r="3659" spans="1:26" x14ac:dyDescent="0.35">
      <c r="A3659">
        <v>554</v>
      </c>
      <c r="B3659" t="s">
        <v>9965</v>
      </c>
      <c r="C3659" t="s">
        <v>9966</v>
      </c>
      <c r="D3659" s="1">
        <f>VLOOKUP(C3659,'[1]Progression Data'!A:D,4,FALSE)</f>
        <v>44</v>
      </c>
      <c r="E3659" s="1" t="s">
        <v>9383</v>
      </c>
      <c r="F3659" t="s">
        <v>6482</v>
      </c>
      <c r="G3659" t="s">
        <v>2066</v>
      </c>
      <c r="H3659" t="s">
        <v>32</v>
      </c>
      <c r="I3659" t="str">
        <f>VLOOKUP(B3659,'[1]DEIS Post-Primary'!A:C,2,FALSE)</f>
        <v>Y</v>
      </c>
      <c r="J3659" t="s">
        <v>33</v>
      </c>
      <c r="K3659" t="s">
        <v>8551</v>
      </c>
      <c r="L3659" t="s">
        <v>8542</v>
      </c>
      <c r="M3659" t="s">
        <v>8543</v>
      </c>
      <c r="N3659" t="s">
        <v>32</v>
      </c>
      <c r="O3659">
        <v>0</v>
      </c>
      <c r="P3659">
        <v>0</v>
      </c>
      <c r="Q3659">
        <v>0</v>
      </c>
      <c r="R3659">
        <v>413</v>
      </c>
      <c r="S3659">
        <v>592</v>
      </c>
      <c r="T3659">
        <f t="shared" si="115"/>
        <v>1005</v>
      </c>
      <c r="U3659">
        <v>267632</v>
      </c>
      <c r="V3659">
        <v>333343</v>
      </c>
      <c r="W3659" s="3">
        <v>-6.9625779669999996</v>
      </c>
      <c r="X3659" s="3">
        <v>54.244305939999997</v>
      </c>
      <c r="Y3659" t="s">
        <v>8544</v>
      </c>
      <c r="Z3659" t="str">
        <f t="shared" ref="Z3659:Z3722" si="116">IF(G3659=$G$5,$G$5,IF(G3659=$G$227,$G$232,IF(G3659=$G$750,$G$750,"Minority")))</f>
        <v>Interdenominational</v>
      </c>
    </row>
    <row r="3660" spans="1:26" x14ac:dyDescent="0.35">
      <c r="A3660">
        <v>555</v>
      </c>
      <c r="B3660" t="s">
        <v>9967</v>
      </c>
      <c r="C3660" t="s">
        <v>9968</v>
      </c>
      <c r="D3660" s="1">
        <f>VLOOKUP(C3660,'[1]Progression Data'!A:D,4,FALSE)</f>
        <v>46</v>
      </c>
      <c r="E3660" s="1" t="s">
        <v>9969</v>
      </c>
      <c r="F3660" t="s">
        <v>7629</v>
      </c>
      <c r="G3660" t="s">
        <v>2066</v>
      </c>
      <c r="H3660" t="s">
        <v>32</v>
      </c>
      <c r="I3660" t="str">
        <f>VLOOKUP(B3660,'[1]DEIS Post-Primary'!A:C,2,FALSE)</f>
        <v>Y</v>
      </c>
      <c r="J3660" t="s">
        <v>33</v>
      </c>
      <c r="K3660" t="s">
        <v>8551</v>
      </c>
      <c r="L3660" t="s">
        <v>8542</v>
      </c>
      <c r="M3660" t="s">
        <v>8543</v>
      </c>
      <c r="N3660" t="s">
        <v>32</v>
      </c>
      <c r="O3660">
        <v>0</v>
      </c>
      <c r="P3660">
        <v>0</v>
      </c>
      <c r="Q3660">
        <v>0</v>
      </c>
      <c r="R3660">
        <v>155</v>
      </c>
      <c r="S3660">
        <v>218</v>
      </c>
      <c r="T3660">
        <f t="shared" si="115"/>
        <v>373</v>
      </c>
      <c r="U3660">
        <v>225557</v>
      </c>
      <c r="V3660">
        <v>92822</v>
      </c>
      <c r="W3660" s="3">
        <v>-7.6271610760000002</v>
      </c>
      <c r="X3660" s="3">
        <v>52.087034860000003</v>
      </c>
      <c r="Y3660" t="s">
        <v>8544</v>
      </c>
      <c r="Z3660" t="str">
        <f t="shared" si="116"/>
        <v>Interdenominational</v>
      </c>
    </row>
    <row r="3661" spans="1:26" x14ac:dyDescent="0.35">
      <c r="A3661">
        <v>556</v>
      </c>
      <c r="B3661" t="s">
        <v>9970</v>
      </c>
      <c r="C3661" t="s">
        <v>9971</v>
      </c>
      <c r="D3661" s="1">
        <f>VLOOKUP(C3661,'[1]Progression Data'!A:D,4,FALSE)</f>
        <v>75</v>
      </c>
      <c r="E3661" s="1" t="s">
        <v>9972</v>
      </c>
      <c r="F3661" t="s">
        <v>7629</v>
      </c>
      <c r="G3661" t="s">
        <v>2066</v>
      </c>
      <c r="H3661" t="s">
        <v>32</v>
      </c>
      <c r="I3661" t="s">
        <v>32</v>
      </c>
      <c r="J3661" t="s">
        <v>33</v>
      </c>
      <c r="K3661" t="s">
        <v>8551</v>
      </c>
      <c r="L3661" t="s">
        <v>8542</v>
      </c>
      <c r="M3661" t="s">
        <v>8543</v>
      </c>
      <c r="N3661" t="s">
        <v>32</v>
      </c>
      <c r="O3661">
        <v>0</v>
      </c>
      <c r="P3661">
        <v>0</v>
      </c>
      <c r="Q3661">
        <v>0</v>
      </c>
      <c r="R3661">
        <v>356</v>
      </c>
      <c r="S3661">
        <v>304</v>
      </c>
      <c r="T3661">
        <f t="shared" si="115"/>
        <v>660</v>
      </c>
      <c r="U3661">
        <v>239603</v>
      </c>
      <c r="V3661">
        <v>105990</v>
      </c>
      <c r="W3661" s="3">
        <v>-7.4207264930000001</v>
      </c>
      <c r="X3661" s="3">
        <v>52.204541210000002</v>
      </c>
      <c r="Y3661" t="s">
        <v>8544</v>
      </c>
      <c r="Z3661" t="str">
        <f t="shared" si="116"/>
        <v>Interdenominational</v>
      </c>
    </row>
    <row r="3662" spans="1:26" x14ac:dyDescent="0.35">
      <c r="A3662">
        <v>558</v>
      </c>
      <c r="B3662" t="s">
        <v>9973</v>
      </c>
      <c r="C3662" t="s">
        <v>9974</v>
      </c>
      <c r="D3662" s="1">
        <f>VLOOKUP(C3662,'[1]Progression Data'!A:D,4,FALSE)</f>
        <v>68</v>
      </c>
      <c r="E3662" s="1" t="s">
        <v>9975</v>
      </c>
      <c r="F3662" t="s">
        <v>7629</v>
      </c>
      <c r="G3662" t="s">
        <v>2066</v>
      </c>
      <c r="H3662" t="s">
        <v>32</v>
      </c>
      <c r="I3662" t="str">
        <f>VLOOKUP(B3662,'[1]DEIS Post-Primary'!A:C,2,FALSE)</f>
        <v>Y</v>
      </c>
      <c r="J3662" t="s">
        <v>33</v>
      </c>
      <c r="K3662" t="s">
        <v>8551</v>
      </c>
      <c r="L3662" t="s">
        <v>8542</v>
      </c>
      <c r="M3662" t="s">
        <v>8543</v>
      </c>
      <c r="N3662" t="s">
        <v>32</v>
      </c>
      <c r="O3662">
        <v>0</v>
      </c>
      <c r="P3662">
        <v>0</v>
      </c>
      <c r="Q3662">
        <v>0</v>
      </c>
      <c r="R3662">
        <v>343</v>
      </c>
      <c r="S3662">
        <v>109</v>
      </c>
      <c r="T3662">
        <f t="shared" si="115"/>
        <v>452</v>
      </c>
      <c r="U3662">
        <v>258941</v>
      </c>
      <c r="V3662">
        <v>111418</v>
      </c>
      <c r="W3662" s="3">
        <v>-7.1369531190000002</v>
      </c>
      <c r="X3662" s="3">
        <v>52.251588210000001</v>
      </c>
      <c r="Y3662" t="s">
        <v>8544</v>
      </c>
      <c r="Z3662" t="str">
        <f t="shared" si="116"/>
        <v>Interdenominational</v>
      </c>
    </row>
    <row r="3663" spans="1:26" x14ac:dyDescent="0.35">
      <c r="A3663">
        <v>559</v>
      </c>
      <c r="B3663" t="s">
        <v>9976</v>
      </c>
      <c r="C3663" t="s">
        <v>9977</v>
      </c>
      <c r="D3663" s="1">
        <f>VLOOKUP(C3663,'[1]Progression Data'!A:D,4,FALSE)</f>
        <v>100</v>
      </c>
      <c r="E3663" s="1" t="s">
        <v>9978</v>
      </c>
      <c r="F3663" t="s">
        <v>6828</v>
      </c>
      <c r="G3663" t="s">
        <v>2066</v>
      </c>
      <c r="H3663" t="s">
        <v>32</v>
      </c>
      <c r="I3663" t="s">
        <v>32</v>
      </c>
      <c r="J3663" t="s">
        <v>33</v>
      </c>
      <c r="K3663" t="s">
        <v>8551</v>
      </c>
      <c r="L3663" t="s">
        <v>8542</v>
      </c>
      <c r="M3663" t="s">
        <v>8543</v>
      </c>
      <c r="N3663" t="s">
        <v>32</v>
      </c>
      <c r="O3663">
        <v>0</v>
      </c>
      <c r="P3663">
        <v>0</v>
      </c>
      <c r="Q3663">
        <v>0</v>
      </c>
      <c r="R3663">
        <v>76</v>
      </c>
      <c r="S3663">
        <v>38</v>
      </c>
      <c r="T3663">
        <f t="shared" si="115"/>
        <v>114</v>
      </c>
      <c r="U3663">
        <v>186697</v>
      </c>
      <c r="V3663">
        <v>288388</v>
      </c>
      <c r="W3663" s="3">
        <v>-8.2021062189999991</v>
      </c>
      <c r="X3663" s="3">
        <v>53.84472684</v>
      </c>
      <c r="Y3663" t="s">
        <v>8544</v>
      </c>
      <c r="Z3663" t="str">
        <f t="shared" si="116"/>
        <v>Interdenominational</v>
      </c>
    </row>
    <row r="3664" spans="1:26" x14ac:dyDescent="0.35">
      <c r="A3664">
        <v>560</v>
      </c>
      <c r="B3664" t="s">
        <v>9979</v>
      </c>
      <c r="C3664" t="s">
        <v>9980</v>
      </c>
      <c r="D3664" s="1">
        <f>VLOOKUP(C3664,'[1]Progression Data'!A:D,4,FALSE)</f>
        <v>60</v>
      </c>
      <c r="E3664" s="1" t="s">
        <v>9981</v>
      </c>
      <c r="F3664" t="s">
        <v>6828</v>
      </c>
      <c r="G3664" t="s">
        <v>2066</v>
      </c>
      <c r="H3664" t="s">
        <v>32</v>
      </c>
      <c r="I3664" t="str">
        <f>VLOOKUP(B3664,'[1]DEIS Post-Primary'!A:C,2,FALSE)</f>
        <v>Y</v>
      </c>
      <c r="J3664" t="s">
        <v>33</v>
      </c>
      <c r="K3664" t="s">
        <v>8551</v>
      </c>
      <c r="L3664" t="s">
        <v>8542</v>
      </c>
      <c r="M3664" t="s">
        <v>8543</v>
      </c>
      <c r="N3664" t="s">
        <v>32</v>
      </c>
      <c r="O3664">
        <v>0</v>
      </c>
      <c r="P3664">
        <v>0</v>
      </c>
      <c r="Q3664">
        <v>0</v>
      </c>
      <c r="R3664">
        <v>146</v>
      </c>
      <c r="S3664">
        <v>79</v>
      </c>
      <c r="T3664">
        <f t="shared" si="115"/>
        <v>225</v>
      </c>
      <c r="U3664">
        <v>186824</v>
      </c>
      <c r="V3664">
        <v>263936</v>
      </c>
      <c r="W3664" s="3">
        <v>-8.1991357580000006</v>
      </c>
      <c r="X3664" s="3">
        <v>53.625044680000002</v>
      </c>
      <c r="Y3664" t="s">
        <v>8544</v>
      </c>
      <c r="Z3664" t="str">
        <f t="shared" si="116"/>
        <v>Interdenominational</v>
      </c>
    </row>
    <row r="3665" spans="1:26" x14ac:dyDescent="0.35">
      <c r="A3665">
        <v>561</v>
      </c>
      <c r="B3665" t="s">
        <v>9982</v>
      </c>
      <c r="C3665" t="s">
        <v>9983</v>
      </c>
      <c r="D3665" s="1">
        <f>VLOOKUP(C3665,'[1]Progression Data'!A:D,4,FALSE)</f>
        <v>53</v>
      </c>
      <c r="E3665" s="1" t="s">
        <v>9428</v>
      </c>
      <c r="F3665" t="s">
        <v>7057</v>
      </c>
      <c r="G3665" t="s">
        <v>2066</v>
      </c>
      <c r="H3665" t="s">
        <v>32</v>
      </c>
      <c r="I3665" t="str">
        <f>VLOOKUP(B3665,'[1]DEIS Post-Primary'!A:C,2,FALSE)</f>
        <v>Y</v>
      </c>
      <c r="J3665" t="s">
        <v>33</v>
      </c>
      <c r="K3665" t="s">
        <v>8551</v>
      </c>
      <c r="L3665" t="s">
        <v>8542</v>
      </c>
      <c r="M3665" t="s">
        <v>8543</v>
      </c>
      <c r="N3665" t="s">
        <v>32</v>
      </c>
      <c r="O3665">
        <v>0</v>
      </c>
      <c r="P3665">
        <v>0</v>
      </c>
      <c r="Q3665">
        <v>0</v>
      </c>
      <c r="R3665">
        <v>67</v>
      </c>
      <c r="S3665">
        <v>57</v>
      </c>
      <c r="T3665">
        <f t="shared" si="115"/>
        <v>124</v>
      </c>
      <c r="U3665">
        <v>166332</v>
      </c>
      <c r="V3665">
        <v>315903</v>
      </c>
      <c r="W3665" s="3">
        <v>-8.514528232</v>
      </c>
      <c r="X3665" s="3">
        <v>54.09099329</v>
      </c>
      <c r="Y3665" t="s">
        <v>8544</v>
      </c>
      <c r="Z3665" t="str">
        <f t="shared" si="116"/>
        <v>Interdenominational</v>
      </c>
    </row>
    <row r="3666" spans="1:26" x14ac:dyDescent="0.35">
      <c r="A3666">
        <v>562</v>
      </c>
      <c r="B3666" t="s">
        <v>9984</v>
      </c>
      <c r="C3666" t="s">
        <v>9985</v>
      </c>
      <c r="D3666" s="1">
        <f>VLOOKUP(C3666,'[1]Progression Data'!A:D,4,FALSE)</f>
        <v>80</v>
      </c>
      <c r="E3666" s="1" t="s">
        <v>9986</v>
      </c>
      <c r="F3666" t="s">
        <v>7057</v>
      </c>
      <c r="G3666" t="s">
        <v>2066</v>
      </c>
      <c r="H3666" t="s">
        <v>32</v>
      </c>
      <c r="I3666" t="s">
        <v>32</v>
      </c>
      <c r="J3666" t="s">
        <v>33</v>
      </c>
      <c r="K3666" t="s">
        <v>8551</v>
      </c>
      <c r="L3666" t="s">
        <v>8542</v>
      </c>
      <c r="M3666" t="s">
        <v>8543</v>
      </c>
      <c r="N3666" t="s">
        <v>32</v>
      </c>
      <c r="O3666">
        <v>0</v>
      </c>
      <c r="P3666">
        <v>0</v>
      </c>
      <c r="Q3666">
        <v>0</v>
      </c>
      <c r="R3666">
        <v>233</v>
      </c>
      <c r="S3666">
        <v>191</v>
      </c>
      <c r="T3666">
        <f t="shared" si="115"/>
        <v>424</v>
      </c>
      <c r="U3666">
        <v>175623</v>
      </c>
      <c r="V3666">
        <v>322873</v>
      </c>
      <c r="W3666" s="3">
        <v>-8.3731053319999997</v>
      </c>
      <c r="X3666" s="3">
        <v>54.154132560000001</v>
      </c>
      <c r="Y3666" t="s">
        <v>8544</v>
      </c>
      <c r="Z3666" t="str">
        <f t="shared" si="116"/>
        <v>Interdenominational</v>
      </c>
    </row>
    <row r="3667" spans="1:26" x14ac:dyDescent="0.35">
      <c r="A3667">
        <v>563</v>
      </c>
      <c r="B3667" t="s">
        <v>9987</v>
      </c>
      <c r="C3667" t="s">
        <v>9988</v>
      </c>
      <c r="D3667" s="1">
        <f>VLOOKUP(C3667,'[1]Progression Data'!A:D,4,FALSE)</f>
        <v>75</v>
      </c>
      <c r="E3667" s="1" t="s">
        <v>9989</v>
      </c>
      <c r="F3667" t="s">
        <v>7057</v>
      </c>
      <c r="G3667" t="s">
        <v>2066</v>
      </c>
      <c r="H3667" t="s">
        <v>32</v>
      </c>
      <c r="I3667" t="str">
        <f>VLOOKUP(B3667,'[1]DEIS Post-Primary'!A:C,2,FALSE)</f>
        <v>Y</v>
      </c>
      <c r="J3667" t="s">
        <v>33</v>
      </c>
      <c r="K3667" t="s">
        <v>8551</v>
      </c>
      <c r="L3667" t="s">
        <v>8542</v>
      </c>
      <c r="M3667" t="s">
        <v>8543</v>
      </c>
      <c r="N3667" t="s">
        <v>32</v>
      </c>
      <c r="O3667">
        <v>0</v>
      </c>
      <c r="P3667">
        <v>0</v>
      </c>
      <c r="Q3667">
        <v>0</v>
      </c>
      <c r="R3667">
        <v>81</v>
      </c>
      <c r="S3667">
        <v>64</v>
      </c>
      <c r="T3667">
        <f t="shared" si="115"/>
        <v>145</v>
      </c>
      <c r="U3667">
        <v>137775</v>
      </c>
      <c r="V3667">
        <v>337870</v>
      </c>
      <c r="W3667" s="3">
        <v>-8.9554360679999991</v>
      </c>
      <c r="X3667" s="3">
        <v>54.285654270000002</v>
      </c>
      <c r="Y3667" t="s">
        <v>8544</v>
      </c>
      <c r="Z3667" t="str">
        <f t="shared" si="116"/>
        <v>Interdenominational</v>
      </c>
    </row>
    <row r="3668" spans="1:26" x14ac:dyDescent="0.35">
      <c r="A3668">
        <v>564</v>
      </c>
      <c r="B3668" t="s">
        <v>9990</v>
      </c>
      <c r="C3668" t="s">
        <v>9991</v>
      </c>
      <c r="D3668" s="1">
        <f>VLOOKUP(C3668,'[1]Progression Data'!A:D,4,FALSE)</f>
        <v>53</v>
      </c>
      <c r="E3668" s="1" t="s">
        <v>9992</v>
      </c>
      <c r="F3668" t="s">
        <v>7057</v>
      </c>
      <c r="G3668" t="s">
        <v>2066</v>
      </c>
      <c r="H3668" t="s">
        <v>32</v>
      </c>
      <c r="I3668" t="s">
        <v>32</v>
      </c>
      <c r="J3668" t="s">
        <v>33</v>
      </c>
      <c r="K3668" t="s">
        <v>8551</v>
      </c>
      <c r="L3668" t="s">
        <v>8542</v>
      </c>
      <c r="M3668" t="s">
        <v>8543</v>
      </c>
      <c r="N3668" t="s">
        <v>32</v>
      </c>
      <c r="O3668">
        <v>0</v>
      </c>
      <c r="P3668">
        <v>0</v>
      </c>
      <c r="Q3668">
        <v>0</v>
      </c>
      <c r="R3668">
        <v>105</v>
      </c>
      <c r="S3668">
        <v>56</v>
      </c>
      <c r="T3668">
        <f t="shared" si="115"/>
        <v>161</v>
      </c>
      <c r="U3668">
        <v>166107</v>
      </c>
      <c r="V3668">
        <v>349347</v>
      </c>
      <c r="W3668" s="3">
        <v>-8.5217433509999996</v>
      </c>
      <c r="X3668" s="3">
        <v>54.391415209999998</v>
      </c>
      <c r="Y3668" t="s">
        <v>8544</v>
      </c>
      <c r="Z3668" t="str">
        <f t="shared" si="116"/>
        <v>Interdenominational</v>
      </c>
    </row>
    <row r="3669" spans="1:26" x14ac:dyDescent="0.35">
      <c r="A3669">
        <v>566</v>
      </c>
      <c r="B3669" t="s">
        <v>9993</v>
      </c>
      <c r="C3669" t="s">
        <v>9994</v>
      </c>
      <c r="D3669" s="1">
        <f>VLOOKUP(C3669,'[1]Progression Data'!A:D,4,FALSE)</f>
        <v>53</v>
      </c>
      <c r="E3669" s="1" t="s">
        <v>9995</v>
      </c>
      <c r="F3669" t="s">
        <v>7057</v>
      </c>
      <c r="G3669" t="s">
        <v>2066</v>
      </c>
      <c r="H3669" t="s">
        <v>32</v>
      </c>
      <c r="I3669" t="str">
        <f>VLOOKUP(B3669,'[1]DEIS Post-Primary'!A:C,2,FALSE)</f>
        <v>Y</v>
      </c>
      <c r="J3669" t="s">
        <v>33</v>
      </c>
      <c r="K3669" t="s">
        <v>8551</v>
      </c>
      <c r="L3669" t="s">
        <v>8542</v>
      </c>
      <c r="M3669" t="s">
        <v>8543</v>
      </c>
      <c r="N3669" t="s">
        <v>32</v>
      </c>
      <c r="O3669">
        <v>0</v>
      </c>
      <c r="P3669">
        <v>0</v>
      </c>
      <c r="Q3669">
        <v>0</v>
      </c>
      <c r="R3669">
        <v>317</v>
      </c>
      <c r="S3669">
        <v>401</v>
      </c>
      <c r="T3669">
        <f t="shared" si="115"/>
        <v>718</v>
      </c>
      <c r="U3669">
        <v>170134</v>
      </c>
      <c r="V3669">
        <v>336791</v>
      </c>
      <c r="W3669" s="3">
        <v>-8.4584981110000008</v>
      </c>
      <c r="X3669" s="3">
        <v>54.278873859999997</v>
      </c>
      <c r="Y3669" t="s">
        <v>8544</v>
      </c>
      <c r="Z3669" t="str">
        <f t="shared" si="116"/>
        <v>Interdenominational</v>
      </c>
    </row>
    <row r="3670" spans="1:26" x14ac:dyDescent="0.35">
      <c r="A3670">
        <v>567</v>
      </c>
      <c r="B3670" t="s">
        <v>9996</v>
      </c>
      <c r="C3670" t="s">
        <v>9997</v>
      </c>
      <c r="D3670" s="1">
        <f>VLOOKUP(C3670,'[1]Progression Data'!A:D,4,FALSE)</f>
        <v>66</v>
      </c>
      <c r="E3670" s="1" t="s">
        <v>9998</v>
      </c>
      <c r="F3670" t="s">
        <v>7237</v>
      </c>
      <c r="G3670" t="s">
        <v>2066</v>
      </c>
      <c r="H3670" t="s">
        <v>32</v>
      </c>
      <c r="I3670" t="s">
        <v>32</v>
      </c>
      <c r="J3670" t="s">
        <v>33</v>
      </c>
      <c r="K3670" t="s">
        <v>8551</v>
      </c>
      <c r="L3670" t="s">
        <v>8542</v>
      </c>
      <c r="M3670" t="s">
        <v>8543</v>
      </c>
      <c r="N3670" t="s">
        <v>32</v>
      </c>
      <c r="O3670">
        <v>0</v>
      </c>
      <c r="P3670">
        <v>0</v>
      </c>
      <c r="Q3670">
        <v>0</v>
      </c>
      <c r="R3670">
        <v>279</v>
      </c>
      <c r="S3670">
        <v>259</v>
      </c>
      <c r="T3670">
        <f t="shared" si="115"/>
        <v>538</v>
      </c>
      <c r="U3670">
        <v>192116</v>
      </c>
      <c r="V3670">
        <v>194515</v>
      </c>
      <c r="W3670" s="3">
        <v>-8.1174308400000008</v>
      </c>
      <c r="X3670" s="3">
        <v>53.001401559999998</v>
      </c>
      <c r="Y3670" t="s">
        <v>8544</v>
      </c>
      <c r="Z3670" t="str">
        <f t="shared" si="116"/>
        <v>Interdenominational</v>
      </c>
    </row>
    <row r="3671" spans="1:26" x14ac:dyDescent="0.35">
      <c r="A3671">
        <v>568</v>
      </c>
      <c r="B3671" t="s">
        <v>9999</v>
      </c>
      <c r="C3671" t="s">
        <v>10000</v>
      </c>
      <c r="D3671" s="1">
        <f>VLOOKUP(C3671,'[1]Progression Data'!A:D,4,FALSE)</f>
        <v>54</v>
      </c>
      <c r="E3671" s="1" t="s">
        <v>10001</v>
      </c>
      <c r="F3671" t="s">
        <v>7237</v>
      </c>
      <c r="G3671" t="s">
        <v>2066</v>
      </c>
      <c r="H3671" t="s">
        <v>32</v>
      </c>
      <c r="I3671" t="str">
        <f>VLOOKUP(B3671,'[1]DEIS Post-Primary'!A:C,2,FALSE)</f>
        <v>Y</v>
      </c>
      <c r="J3671" t="s">
        <v>33</v>
      </c>
      <c r="K3671" t="s">
        <v>8551</v>
      </c>
      <c r="L3671" t="s">
        <v>8542</v>
      </c>
      <c r="M3671" t="s">
        <v>8543</v>
      </c>
      <c r="N3671" t="s">
        <v>32</v>
      </c>
      <c r="O3671">
        <v>0</v>
      </c>
      <c r="P3671">
        <v>0</v>
      </c>
      <c r="Q3671">
        <v>0</v>
      </c>
      <c r="R3671">
        <v>177</v>
      </c>
      <c r="S3671">
        <v>112</v>
      </c>
      <c r="T3671">
        <f t="shared" si="115"/>
        <v>289</v>
      </c>
      <c r="U3671">
        <v>240224</v>
      </c>
      <c r="V3671">
        <v>122107</v>
      </c>
      <c r="W3671" s="3">
        <v>-7.4097226359999997</v>
      </c>
      <c r="X3671" s="3">
        <v>52.349326019999999</v>
      </c>
      <c r="Y3671" t="s">
        <v>8544</v>
      </c>
      <c r="Z3671" t="str">
        <f t="shared" si="116"/>
        <v>Interdenominational</v>
      </c>
    </row>
    <row r="3672" spans="1:26" x14ac:dyDescent="0.35">
      <c r="A3672">
        <v>569</v>
      </c>
      <c r="B3672" t="s">
        <v>10002</v>
      </c>
      <c r="C3672" t="s">
        <v>10003</v>
      </c>
      <c r="D3672" s="1">
        <f>VLOOKUP(C3672,'[1]Progression Data'!A:D,4,FALSE)</f>
        <v>53</v>
      </c>
      <c r="E3672" s="1" t="s">
        <v>9456</v>
      </c>
      <c r="F3672" t="s">
        <v>7237</v>
      </c>
      <c r="G3672" t="s">
        <v>2066</v>
      </c>
      <c r="H3672" t="s">
        <v>32</v>
      </c>
      <c r="I3672" t="str">
        <f>VLOOKUP(B3672,'[1]DEIS Post-Primary'!A:C,2,FALSE)</f>
        <v>Y</v>
      </c>
      <c r="J3672" t="s">
        <v>33</v>
      </c>
      <c r="K3672" t="s">
        <v>8551</v>
      </c>
      <c r="L3672" t="s">
        <v>8542</v>
      </c>
      <c r="M3672" t="s">
        <v>9271</v>
      </c>
      <c r="N3672" t="s">
        <v>32</v>
      </c>
      <c r="O3672">
        <v>0</v>
      </c>
      <c r="P3672">
        <v>0</v>
      </c>
      <c r="Q3672">
        <v>0</v>
      </c>
      <c r="R3672">
        <v>278</v>
      </c>
      <c r="S3672">
        <v>207</v>
      </c>
      <c r="T3672">
        <f t="shared" si="115"/>
        <v>485</v>
      </c>
      <c r="U3672">
        <v>220801</v>
      </c>
      <c r="V3672">
        <v>122467</v>
      </c>
      <c r="W3672" s="3">
        <v>-7.6947216850000002</v>
      </c>
      <c r="X3672" s="3">
        <v>52.353641119999999</v>
      </c>
      <c r="Y3672" t="s">
        <v>8544</v>
      </c>
      <c r="Z3672" t="str">
        <f t="shared" si="116"/>
        <v>Interdenominational</v>
      </c>
    </row>
    <row r="3673" spans="1:26" x14ac:dyDescent="0.35">
      <c r="A3673">
        <v>570</v>
      </c>
      <c r="B3673" t="s">
        <v>10004</v>
      </c>
      <c r="C3673" t="s">
        <v>10005</v>
      </c>
      <c r="D3673" s="1">
        <f>VLOOKUP(C3673,'[1]Progression Data'!A:D,4,FALSE)</f>
        <v>74</v>
      </c>
      <c r="E3673" s="1" t="s">
        <v>10006</v>
      </c>
      <c r="F3673" t="s">
        <v>7237</v>
      </c>
      <c r="G3673" t="s">
        <v>2066</v>
      </c>
      <c r="H3673" t="s">
        <v>32</v>
      </c>
      <c r="I3673" t="str">
        <f>VLOOKUP(B3673,'[1]DEIS Post-Primary'!A:C,2,FALSE)</f>
        <v>Y</v>
      </c>
      <c r="J3673" t="s">
        <v>33</v>
      </c>
      <c r="K3673" t="s">
        <v>8551</v>
      </c>
      <c r="L3673" t="s">
        <v>8542</v>
      </c>
      <c r="M3673" t="s">
        <v>8543</v>
      </c>
      <c r="N3673" t="s">
        <v>32</v>
      </c>
      <c r="O3673">
        <v>0</v>
      </c>
      <c r="P3673">
        <v>0</v>
      </c>
      <c r="Q3673">
        <v>0</v>
      </c>
      <c r="R3673">
        <v>230</v>
      </c>
      <c r="S3673">
        <v>197</v>
      </c>
      <c r="T3673">
        <f t="shared" si="115"/>
        <v>427</v>
      </c>
      <c r="U3673">
        <v>221947</v>
      </c>
      <c r="V3673">
        <v>146746</v>
      </c>
      <c r="W3673" s="3">
        <v>-7.6763068690000003</v>
      </c>
      <c r="X3673" s="3">
        <v>52.571772330000002</v>
      </c>
      <c r="Y3673" t="s">
        <v>8544</v>
      </c>
      <c r="Z3673" t="str">
        <f t="shared" si="116"/>
        <v>Interdenominational</v>
      </c>
    </row>
    <row r="3674" spans="1:26" x14ac:dyDescent="0.35">
      <c r="A3674">
        <v>571</v>
      </c>
      <c r="B3674" t="s">
        <v>10007</v>
      </c>
      <c r="C3674" t="s">
        <v>10008</v>
      </c>
      <c r="D3674" s="1">
        <f>VLOOKUP(C3674,'[1]Progression Data'!A:D,4,FALSE)</f>
        <v>85</v>
      </c>
      <c r="E3674" s="1" t="s">
        <v>10009</v>
      </c>
      <c r="F3674" t="s">
        <v>7237</v>
      </c>
      <c r="G3674" t="s">
        <v>2066</v>
      </c>
      <c r="H3674" t="s">
        <v>32</v>
      </c>
      <c r="I3674" t="s">
        <v>32</v>
      </c>
      <c r="J3674" t="s">
        <v>33</v>
      </c>
      <c r="K3674" t="s">
        <v>8551</v>
      </c>
      <c r="L3674" t="s">
        <v>8542</v>
      </c>
      <c r="M3674" t="s">
        <v>9081</v>
      </c>
      <c r="N3674" t="s">
        <v>32</v>
      </c>
      <c r="O3674">
        <v>0</v>
      </c>
      <c r="P3674">
        <v>0</v>
      </c>
      <c r="Q3674">
        <v>0</v>
      </c>
      <c r="R3674">
        <v>208</v>
      </c>
      <c r="S3674">
        <v>192</v>
      </c>
      <c r="T3674">
        <f t="shared" si="115"/>
        <v>400</v>
      </c>
      <c r="U3674">
        <v>186454</v>
      </c>
      <c r="V3674">
        <v>179894</v>
      </c>
      <c r="W3674" s="3">
        <v>-8.2011548189999992</v>
      </c>
      <c r="X3674" s="3">
        <v>52.869910470000001</v>
      </c>
      <c r="Y3674" t="s">
        <v>8544</v>
      </c>
      <c r="Z3674" t="str">
        <f t="shared" si="116"/>
        <v>Interdenominational</v>
      </c>
    </row>
    <row r="3675" spans="1:26" x14ac:dyDescent="0.35">
      <c r="A3675">
        <v>572</v>
      </c>
      <c r="B3675" t="s">
        <v>10010</v>
      </c>
      <c r="C3675" t="s">
        <v>10011</v>
      </c>
      <c r="D3675" s="1">
        <f>VLOOKUP(C3675,'[1]Progression Data'!A:D,4,FALSE)</f>
        <v>67</v>
      </c>
      <c r="E3675" s="1" t="s">
        <v>10012</v>
      </c>
      <c r="F3675" t="s">
        <v>7237</v>
      </c>
      <c r="G3675" t="s">
        <v>2066</v>
      </c>
      <c r="H3675" t="s">
        <v>32</v>
      </c>
      <c r="I3675" t="str">
        <f>VLOOKUP(B3675,'[1]DEIS Post-Primary'!A:C,2,FALSE)</f>
        <v>Y</v>
      </c>
      <c r="J3675" t="s">
        <v>33</v>
      </c>
      <c r="K3675" t="s">
        <v>8551</v>
      </c>
      <c r="L3675" t="s">
        <v>8542</v>
      </c>
      <c r="M3675" t="s">
        <v>8543</v>
      </c>
      <c r="N3675" t="s">
        <v>32</v>
      </c>
      <c r="O3675">
        <v>0</v>
      </c>
      <c r="P3675">
        <v>0</v>
      </c>
      <c r="Q3675">
        <v>0</v>
      </c>
      <c r="R3675">
        <v>66</v>
      </c>
      <c r="S3675">
        <v>83</v>
      </c>
      <c r="T3675">
        <f t="shared" si="115"/>
        <v>149</v>
      </c>
      <c r="U3675">
        <v>172575</v>
      </c>
      <c r="V3675">
        <v>162675</v>
      </c>
      <c r="W3675" s="3">
        <v>-8.4058080089999994</v>
      </c>
      <c r="X3675" s="3">
        <v>52.714659349999998</v>
      </c>
      <c r="Y3675" t="s">
        <v>8544</v>
      </c>
      <c r="Z3675" t="str">
        <f t="shared" si="116"/>
        <v>Interdenominational</v>
      </c>
    </row>
    <row r="3676" spans="1:26" x14ac:dyDescent="0.35">
      <c r="A3676">
        <v>574</v>
      </c>
      <c r="B3676" t="s">
        <v>10013</v>
      </c>
      <c r="C3676" t="s">
        <v>10014</v>
      </c>
      <c r="D3676" s="1">
        <f>VLOOKUP(C3676,'[1]Progression Data'!A:D,4,FALSE)</f>
        <v>52</v>
      </c>
      <c r="E3676" s="1" t="s">
        <v>10015</v>
      </c>
      <c r="F3676" t="s">
        <v>7237</v>
      </c>
      <c r="G3676" t="s">
        <v>2066</v>
      </c>
      <c r="H3676" t="s">
        <v>32</v>
      </c>
      <c r="I3676" t="str">
        <f>VLOOKUP(B3676,'[1]DEIS Post-Primary'!A:C,2,FALSE)</f>
        <v>Y</v>
      </c>
      <c r="J3676" t="s">
        <v>33</v>
      </c>
      <c r="K3676" t="s">
        <v>8551</v>
      </c>
      <c r="L3676" t="s">
        <v>8542</v>
      </c>
      <c r="M3676" t="s">
        <v>8543</v>
      </c>
      <c r="N3676" t="s">
        <v>32</v>
      </c>
      <c r="O3676">
        <v>0</v>
      </c>
      <c r="P3676">
        <v>0</v>
      </c>
      <c r="Q3676">
        <v>0</v>
      </c>
      <c r="R3676">
        <v>158</v>
      </c>
      <c r="S3676">
        <v>120</v>
      </c>
      <c r="T3676">
        <f t="shared" si="115"/>
        <v>278</v>
      </c>
      <c r="U3676">
        <v>189440</v>
      </c>
      <c r="V3676">
        <v>136281</v>
      </c>
      <c r="W3676" s="3">
        <v>-8.1554166860000006</v>
      </c>
      <c r="X3676" s="3">
        <v>52.478071610000001</v>
      </c>
      <c r="Y3676" t="s">
        <v>8544</v>
      </c>
      <c r="Z3676" t="str">
        <f t="shared" si="116"/>
        <v>Interdenominational</v>
      </c>
    </row>
    <row r="3677" spans="1:26" x14ac:dyDescent="0.35">
      <c r="A3677">
        <v>575</v>
      </c>
      <c r="B3677" t="s">
        <v>10016</v>
      </c>
      <c r="C3677" t="s">
        <v>10017</v>
      </c>
      <c r="D3677" s="1">
        <f>VLOOKUP(C3677,'[1]Progression Data'!A:D,4,FALSE)</f>
        <v>44</v>
      </c>
      <c r="E3677" s="1" t="s">
        <v>10018</v>
      </c>
      <c r="F3677" t="s">
        <v>7237</v>
      </c>
      <c r="G3677" t="s">
        <v>2066</v>
      </c>
      <c r="H3677" t="s">
        <v>32</v>
      </c>
      <c r="I3677" t="str">
        <f>VLOOKUP(B3677,'[1]DEIS Post-Primary'!A:C,2,FALSE)</f>
        <v>Y</v>
      </c>
      <c r="J3677" t="s">
        <v>33</v>
      </c>
      <c r="K3677" t="s">
        <v>8551</v>
      </c>
      <c r="L3677" t="s">
        <v>8542</v>
      </c>
      <c r="M3677" t="s">
        <v>9271</v>
      </c>
      <c r="N3677" t="s">
        <v>32</v>
      </c>
      <c r="O3677">
        <v>0</v>
      </c>
      <c r="P3677">
        <v>0</v>
      </c>
      <c r="Q3677">
        <v>0</v>
      </c>
      <c r="R3677">
        <v>182</v>
      </c>
      <c r="S3677">
        <v>158</v>
      </c>
      <c r="T3677">
        <f t="shared" si="115"/>
        <v>340</v>
      </c>
      <c r="U3677">
        <v>211817</v>
      </c>
      <c r="V3677">
        <v>159190</v>
      </c>
      <c r="W3677" s="3">
        <v>-7.8252668830000003</v>
      </c>
      <c r="X3677" s="3">
        <v>52.683908819999999</v>
      </c>
      <c r="Y3677" t="s">
        <v>8544</v>
      </c>
      <c r="Z3677" t="str">
        <f t="shared" si="116"/>
        <v>Interdenominational</v>
      </c>
    </row>
    <row r="3678" spans="1:26" x14ac:dyDescent="0.35">
      <c r="A3678">
        <v>576</v>
      </c>
      <c r="B3678" t="s">
        <v>10019</v>
      </c>
      <c r="C3678" t="s">
        <v>10020</v>
      </c>
      <c r="D3678" s="1">
        <f>VLOOKUP(C3678,'[1]Progression Data'!A:D,4,FALSE)</f>
        <v>62</v>
      </c>
      <c r="E3678" s="1" t="s">
        <v>6825</v>
      </c>
      <c r="F3678" t="s">
        <v>6652</v>
      </c>
      <c r="G3678" t="s">
        <v>2066</v>
      </c>
      <c r="H3678" t="s">
        <v>32</v>
      </c>
      <c r="I3678" t="s">
        <v>32</v>
      </c>
      <c r="J3678" t="s">
        <v>33</v>
      </c>
      <c r="K3678" t="s">
        <v>8551</v>
      </c>
      <c r="L3678" t="s">
        <v>8542</v>
      </c>
      <c r="M3678" t="s">
        <v>8543</v>
      </c>
      <c r="N3678" t="s">
        <v>32</v>
      </c>
      <c r="O3678">
        <v>0</v>
      </c>
      <c r="P3678">
        <v>0</v>
      </c>
      <c r="Q3678">
        <v>0</v>
      </c>
      <c r="R3678">
        <v>109</v>
      </c>
      <c r="S3678">
        <v>97</v>
      </c>
      <c r="T3678">
        <f t="shared" si="115"/>
        <v>206</v>
      </c>
      <c r="U3678">
        <v>218756</v>
      </c>
      <c r="V3678">
        <v>214329</v>
      </c>
      <c r="W3678" s="3">
        <v>-7.719478724</v>
      </c>
      <c r="X3678" s="3">
        <v>53.179165650000002</v>
      </c>
      <c r="Y3678" t="s">
        <v>8544</v>
      </c>
      <c r="Z3678" t="str">
        <f t="shared" si="116"/>
        <v>Interdenominational</v>
      </c>
    </row>
    <row r="3679" spans="1:26" x14ac:dyDescent="0.35">
      <c r="A3679">
        <v>577</v>
      </c>
      <c r="B3679" t="s">
        <v>10021</v>
      </c>
      <c r="C3679" t="s">
        <v>10022</v>
      </c>
      <c r="D3679" s="1">
        <f>VLOOKUP(C3679,'[1]Progression Data'!A:D,4,FALSE)</f>
        <v>65</v>
      </c>
      <c r="E3679" s="1" t="s">
        <v>10023</v>
      </c>
      <c r="F3679" t="s">
        <v>6652</v>
      </c>
      <c r="G3679" t="s">
        <v>2066</v>
      </c>
      <c r="H3679" t="s">
        <v>32</v>
      </c>
      <c r="I3679" t="str">
        <f>VLOOKUP(B3679,'[1]DEIS Post-Primary'!A:C,2,FALSE)</f>
        <v>Y</v>
      </c>
      <c r="J3679" t="s">
        <v>33</v>
      </c>
      <c r="K3679" t="s">
        <v>8551</v>
      </c>
      <c r="L3679" t="s">
        <v>8542</v>
      </c>
      <c r="M3679" t="s">
        <v>9081</v>
      </c>
      <c r="N3679" t="s">
        <v>32</v>
      </c>
      <c r="O3679">
        <v>0</v>
      </c>
      <c r="P3679">
        <v>0</v>
      </c>
      <c r="Q3679">
        <v>0</v>
      </c>
      <c r="R3679">
        <v>105</v>
      </c>
      <c r="S3679">
        <v>116</v>
      </c>
      <c r="T3679">
        <f t="shared" si="115"/>
        <v>221</v>
      </c>
      <c r="U3679">
        <v>225865</v>
      </c>
      <c r="V3679">
        <v>232309</v>
      </c>
      <c r="W3679" s="3">
        <v>-7.6116958940000004</v>
      </c>
      <c r="X3679" s="3">
        <v>53.34041672</v>
      </c>
      <c r="Y3679" t="s">
        <v>8544</v>
      </c>
      <c r="Z3679" t="str">
        <f t="shared" si="116"/>
        <v>Interdenominational</v>
      </c>
    </row>
    <row r="3680" spans="1:26" x14ac:dyDescent="0.35">
      <c r="A3680">
        <v>578</v>
      </c>
      <c r="B3680" t="s">
        <v>10024</v>
      </c>
      <c r="C3680" t="s">
        <v>10025</v>
      </c>
      <c r="D3680" s="1">
        <f>VLOOKUP(C3680,'[1]Progression Data'!A:D,4,FALSE)</f>
        <v>68</v>
      </c>
      <c r="E3680" s="1" t="s">
        <v>10026</v>
      </c>
      <c r="F3680" t="s">
        <v>6652</v>
      </c>
      <c r="G3680" t="s">
        <v>2066</v>
      </c>
      <c r="H3680" t="s">
        <v>32</v>
      </c>
      <c r="I3680" t="str">
        <f>VLOOKUP(B3680,'[1]DEIS Post-Primary'!A:C,2,FALSE)</f>
        <v>Y</v>
      </c>
      <c r="J3680" t="s">
        <v>33</v>
      </c>
      <c r="K3680" t="s">
        <v>8551</v>
      </c>
      <c r="L3680" t="s">
        <v>8542</v>
      </c>
      <c r="M3680" t="s">
        <v>8543</v>
      </c>
      <c r="N3680" t="s">
        <v>32</v>
      </c>
      <c r="O3680">
        <v>0</v>
      </c>
      <c r="P3680">
        <v>0</v>
      </c>
      <c r="Q3680">
        <v>0</v>
      </c>
      <c r="R3680">
        <v>306</v>
      </c>
      <c r="S3680">
        <v>237</v>
      </c>
      <c r="T3680">
        <f t="shared" si="115"/>
        <v>543</v>
      </c>
      <c r="U3680">
        <v>262488</v>
      </c>
      <c r="V3680">
        <v>232259</v>
      </c>
      <c r="W3680" s="3">
        <v>-7.0619518689999996</v>
      </c>
      <c r="X3680" s="3">
        <v>53.336912269999999</v>
      </c>
      <c r="Y3680" t="s">
        <v>8544</v>
      </c>
      <c r="Z3680" t="str">
        <f t="shared" si="116"/>
        <v>Interdenominational</v>
      </c>
    </row>
    <row r="3681" spans="1:26" x14ac:dyDescent="0.35">
      <c r="A3681">
        <v>579</v>
      </c>
      <c r="B3681" t="s">
        <v>10027</v>
      </c>
      <c r="C3681" t="s">
        <v>10028</v>
      </c>
      <c r="D3681" s="1">
        <f>VLOOKUP(C3681,'[1]Progression Data'!A:D,4,FALSE)</f>
        <v>78</v>
      </c>
      <c r="E3681" s="1" t="s">
        <v>10029</v>
      </c>
      <c r="F3681" t="s">
        <v>6652</v>
      </c>
      <c r="G3681" t="s">
        <v>2066</v>
      </c>
      <c r="H3681" t="s">
        <v>32</v>
      </c>
      <c r="I3681" t="str">
        <f>VLOOKUP(B3681,'[1]DEIS Post-Primary'!A:C,2,FALSE)</f>
        <v>Y</v>
      </c>
      <c r="J3681" t="s">
        <v>33</v>
      </c>
      <c r="K3681" t="s">
        <v>8551</v>
      </c>
      <c r="L3681" t="s">
        <v>8542</v>
      </c>
      <c r="M3681" t="s">
        <v>8543</v>
      </c>
      <c r="N3681" t="s">
        <v>32</v>
      </c>
      <c r="O3681">
        <v>0</v>
      </c>
      <c r="P3681">
        <v>0</v>
      </c>
      <c r="Q3681">
        <v>0</v>
      </c>
      <c r="R3681">
        <v>327</v>
      </c>
      <c r="S3681">
        <v>241</v>
      </c>
      <c r="T3681">
        <f t="shared" si="115"/>
        <v>568</v>
      </c>
      <c r="U3681">
        <v>234380</v>
      </c>
      <c r="V3681">
        <v>225129</v>
      </c>
      <c r="W3681" s="3">
        <v>-7.4846449450000003</v>
      </c>
      <c r="X3681" s="3">
        <v>53.275422249999998</v>
      </c>
      <c r="Y3681" t="s">
        <v>8544</v>
      </c>
      <c r="Z3681" t="str">
        <f t="shared" si="116"/>
        <v>Interdenominational</v>
      </c>
    </row>
    <row r="3682" spans="1:26" x14ac:dyDescent="0.35">
      <c r="A3682">
        <v>580</v>
      </c>
      <c r="B3682" t="s">
        <v>10030</v>
      </c>
      <c r="C3682" t="s">
        <v>10031</v>
      </c>
      <c r="D3682" s="1">
        <f>VLOOKUP(C3682,'[1]Progression Data'!A:D,4,FALSE)</f>
        <v>62</v>
      </c>
      <c r="E3682" s="1" t="s">
        <v>10032</v>
      </c>
      <c r="F3682" t="s">
        <v>5738</v>
      </c>
      <c r="G3682" t="s">
        <v>2066</v>
      </c>
      <c r="H3682" t="s">
        <v>32</v>
      </c>
      <c r="I3682" t="str">
        <f>VLOOKUP(B3682,'[1]DEIS Post-Primary'!A:C,2,FALSE)</f>
        <v>Y</v>
      </c>
      <c r="J3682" t="s">
        <v>33</v>
      </c>
      <c r="K3682" t="s">
        <v>8551</v>
      </c>
      <c r="L3682" t="s">
        <v>8542</v>
      </c>
      <c r="M3682" t="s">
        <v>8543</v>
      </c>
      <c r="N3682" t="s">
        <v>32</v>
      </c>
      <c r="O3682">
        <v>0</v>
      </c>
      <c r="P3682">
        <v>0</v>
      </c>
      <c r="Q3682">
        <v>0</v>
      </c>
      <c r="R3682">
        <v>441</v>
      </c>
      <c r="S3682">
        <v>543</v>
      </c>
      <c r="T3682">
        <f t="shared" si="115"/>
        <v>984</v>
      </c>
      <c r="U3682">
        <v>115145</v>
      </c>
      <c r="V3682">
        <v>290494</v>
      </c>
      <c r="W3682" s="3">
        <v>-9.2895680990000002</v>
      </c>
      <c r="X3682" s="3">
        <v>53.856889180000003</v>
      </c>
      <c r="Y3682" t="s">
        <v>8544</v>
      </c>
      <c r="Z3682" t="str">
        <f t="shared" si="116"/>
        <v>Interdenominational</v>
      </c>
    </row>
    <row r="3683" spans="1:26" x14ac:dyDescent="0.35">
      <c r="A3683">
        <v>581</v>
      </c>
      <c r="B3683" t="s">
        <v>10033</v>
      </c>
      <c r="C3683" t="s">
        <v>10034</v>
      </c>
      <c r="D3683" s="1">
        <f>VLOOKUP(C3683,'[1]Progression Data'!A:D,4,FALSE)</f>
        <v>66</v>
      </c>
      <c r="E3683" s="1" t="s">
        <v>10035</v>
      </c>
      <c r="F3683" t="s">
        <v>5063</v>
      </c>
      <c r="G3683" t="s">
        <v>2066</v>
      </c>
      <c r="H3683" t="s">
        <v>32</v>
      </c>
      <c r="I3683" t="s">
        <v>32</v>
      </c>
      <c r="J3683" t="s">
        <v>33</v>
      </c>
      <c r="K3683" t="s">
        <v>8551</v>
      </c>
      <c r="L3683" t="s">
        <v>8542</v>
      </c>
      <c r="M3683" t="s">
        <v>8543</v>
      </c>
      <c r="N3683" t="s">
        <v>32</v>
      </c>
      <c r="O3683">
        <v>0</v>
      </c>
      <c r="P3683">
        <v>0</v>
      </c>
      <c r="Q3683">
        <v>0</v>
      </c>
      <c r="R3683">
        <v>214</v>
      </c>
      <c r="S3683">
        <v>237</v>
      </c>
      <c r="T3683">
        <f t="shared" si="115"/>
        <v>451</v>
      </c>
      <c r="U3683">
        <v>136617</v>
      </c>
      <c r="V3683">
        <v>141319</v>
      </c>
      <c r="W3683" s="3">
        <v>-8.9337318030000006</v>
      </c>
      <c r="X3683" s="3">
        <v>52.519763429999998</v>
      </c>
      <c r="Y3683" t="s">
        <v>8544</v>
      </c>
      <c r="Z3683" t="str">
        <f t="shared" si="116"/>
        <v>Interdenominational</v>
      </c>
    </row>
    <row r="3684" spans="1:26" x14ac:dyDescent="0.35">
      <c r="A3684">
        <v>582</v>
      </c>
      <c r="B3684" t="s">
        <v>10036</v>
      </c>
      <c r="C3684" t="s">
        <v>10037</v>
      </c>
      <c r="D3684" s="1">
        <f>VLOOKUP(C3684,'[1]Progression Data'!A:D,4,FALSE)</f>
        <v>85</v>
      </c>
      <c r="E3684" s="1" t="s">
        <v>10038</v>
      </c>
      <c r="F3684" t="s">
        <v>2088</v>
      </c>
      <c r="G3684" t="s">
        <v>2066</v>
      </c>
      <c r="H3684" t="s">
        <v>32</v>
      </c>
      <c r="I3684" t="s">
        <v>32</v>
      </c>
      <c r="J3684" t="s">
        <v>33</v>
      </c>
      <c r="K3684" t="s">
        <v>8551</v>
      </c>
      <c r="L3684" t="s">
        <v>8542</v>
      </c>
      <c r="M3684" t="s">
        <v>8543</v>
      </c>
      <c r="N3684" t="s">
        <v>32</v>
      </c>
      <c r="O3684">
        <v>0</v>
      </c>
      <c r="P3684">
        <v>0</v>
      </c>
      <c r="Q3684">
        <v>0</v>
      </c>
      <c r="R3684">
        <v>584</v>
      </c>
      <c r="S3684">
        <v>552</v>
      </c>
      <c r="T3684">
        <f t="shared" si="115"/>
        <v>1136</v>
      </c>
      <c r="U3684">
        <v>307138</v>
      </c>
      <c r="V3684">
        <v>236937</v>
      </c>
      <c r="W3684" s="3">
        <v>-6.3903283149999996</v>
      </c>
      <c r="X3684" s="3">
        <v>53.371777870000003</v>
      </c>
      <c r="Y3684" t="s">
        <v>8544</v>
      </c>
      <c r="Z3684" t="str">
        <f t="shared" si="116"/>
        <v>Interdenominational</v>
      </c>
    </row>
    <row r="3685" spans="1:26" x14ac:dyDescent="0.35">
      <c r="A3685">
        <v>583</v>
      </c>
      <c r="B3685" t="s">
        <v>10039</v>
      </c>
      <c r="C3685" t="s">
        <v>10040</v>
      </c>
      <c r="D3685" s="1">
        <f>VLOOKUP(C3685,'[1]Progression Data'!A:D,4,FALSE)</f>
        <v>58</v>
      </c>
      <c r="E3685" s="1" t="s">
        <v>10041</v>
      </c>
      <c r="F3685" t="s">
        <v>7237</v>
      </c>
      <c r="G3685" t="s">
        <v>2066</v>
      </c>
      <c r="H3685" t="s">
        <v>32</v>
      </c>
      <c r="I3685" t="s">
        <v>32</v>
      </c>
      <c r="J3685" t="s">
        <v>33</v>
      </c>
      <c r="K3685" t="s">
        <v>8551</v>
      </c>
      <c r="L3685" t="s">
        <v>8542</v>
      </c>
      <c r="M3685" t="s">
        <v>8543</v>
      </c>
      <c r="N3685" t="s">
        <v>32</v>
      </c>
      <c r="O3685">
        <v>0</v>
      </c>
      <c r="P3685">
        <v>0</v>
      </c>
      <c r="Q3685">
        <v>0</v>
      </c>
      <c r="R3685">
        <v>349</v>
      </c>
      <c r="S3685">
        <v>290</v>
      </c>
      <c r="T3685">
        <f t="shared" si="115"/>
        <v>639</v>
      </c>
      <c r="U3685">
        <v>205654</v>
      </c>
      <c r="V3685">
        <v>125487</v>
      </c>
      <c r="W3685" s="3">
        <v>-7.916969666</v>
      </c>
      <c r="X3685" s="3">
        <v>52.381145439999997</v>
      </c>
      <c r="Y3685" t="s">
        <v>8544</v>
      </c>
      <c r="Z3685" t="str">
        <f t="shared" si="116"/>
        <v>Interdenominational</v>
      </c>
    </row>
    <row r="3686" spans="1:26" x14ac:dyDescent="0.35">
      <c r="A3686">
        <v>584</v>
      </c>
      <c r="B3686" t="s">
        <v>10042</v>
      </c>
      <c r="C3686" t="s">
        <v>10043</v>
      </c>
      <c r="D3686" s="1">
        <f>VLOOKUP(C3686,'[1]Progression Data'!A:D,4,FALSE)</f>
        <v>81</v>
      </c>
      <c r="E3686" s="1" t="s">
        <v>10044</v>
      </c>
      <c r="F3686" t="s">
        <v>677</v>
      </c>
      <c r="G3686" t="s">
        <v>2066</v>
      </c>
      <c r="H3686" t="s">
        <v>32</v>
      </c>
      <c r="I3686" t="s">
        <v>32</v>
      </c>
      <c r="J3686" t="s">
        <v>33</v>
      </c>
      <c r="K3686" t="s">
        <v>8551</v>
      </c>
      <c r="L3686" t="s">
        <v>8542</v>
      </c>
      <c r="M3686" t="s">
        <v>8543</v>
      </c>
      <c r="N3686" t="s">
        <v>32</v>
      </c>
      <c r="O3686">
        <v>0</v>
      </c>
      <c r="P3686">
        <v>0</v>
      </c>
      <c r="Q3686">
        <v>0</v>
      </c>
      <c r="R3686">
        <v>530</v>
      </c>
      <c r="S3686">
        <v>370</v>
      </c>
      <c r="T3686">
        <f t="shared" si="115"/>
        <v>900</v>
      </c>
      <c r="U3686">
        <v>173610</v>
      </c>
      <c r="V3686">
        <v>75424</v>
      </c>
      <c r="W3686" s="3">
        <v>-8.3836514900000001</v>
      </c>
      <c r="X3686" s="3">
        <v>51.930642900000002</v>
      </c>
      <c r="Y3686" t="s">
        <v>8544</v>
      </c>
      <c r="Z3686" t="str">
        <f t="shared" si="116"/>
        <v>Interdenominational</v>
      </c>
    </row>
    <row r="3687" spans="1:26" x14ac:dyDescent="0.35">
      <c r="A3687">
        <v>585</v>
      </c>
      <c r="B3687" t="s">
        <v>10045</v>
      </c>
      <c r="C3687" t="s">
        <v>10046</v>
      </c>
      <c r="D3687" s="1">
        <f>VLOOKUP(C3687,'[1]Progression Data'!A:D,4,FALSE)</f>
        <v>90</v>
      </c>
      <c r="E3687" s="1" t="s">
        <v>10047</v>
      </c>
      <c r="F3687" t="s">
        <v>2088</v>
      </c>
      <c r="G3687" t="s">
        <v>2066</v>
      </c>
      <c r="H3687" t="s">
        <v>32</v>
      </c>
      <c r="I3687" t="s">
        <v>32</v>
      </c>
      <c r="J3687" t="s">
        <v>33</v>
      </c>
      <c r="K3687" t="s">
        <v>8551</v>
      </c>
      <c r="L3687" t="s">
        <v>8542</v>
      </c>
      <c r="M3687" t="s">
        <v>8555</v>
      </c>
      <c r="N3687" t="s">
        <v>32</v>
      </c>
      <c r="O3687">
        <v>0</v>
      </c>
      <c r="P3687">
        <v>0</v>
      </c>
      <c r="Q3687">
        <v>0</v>
      </c>
      <c r="R3687">
        <v>277</v>
      </c>
      <c r="S3687">
        <v>240</v>
      </c>
      <c r="T3687">
        <f t="shared" si="115"/>
        <v>517</v>
      </c>
      <c r="U3687">
        <v>304225</v>
      </c>
      <c r="V3687">
        <v>234388</v>
      </c>
      <c r="W3687" s="3">
        <v>-6.4349151669999998</v>
      </c>
      <c r="X3687" s="3">
        <v>53.34946575</v>
      </c>
      <c r="Y3687" t="s">
        <v>8544</v>
      </c>
      <c r="Z3687" t="str">
        <f t="shared" si="116"/>
        <v>Interdenominational</v>
      </c>
    </row>
    <row r="3688" spans="1:26" x14ac:dyDescent="0.35">
      <c r="A3688">
        <v>586</v>
      </c>
      <c r="B3688" t="s">
        <v>10048</v>
      </c>
      <c r="C3688" t="s">
        <v>10049</v>
      </c>
      <c r="D3688" s="1">
        <f>VLOOKUP(C3688,'[1]Progression Data'!A:D,4,FALSE)</f>
        <v>96</v>
      </c>
      <c r="E3688" s="1" t="s">
        <v>10050</v>
      </c>
      <c r="F3688" t="s">
        <v>7629</v>
      </c>
      <c r="G3688" t="s">
        <v>2066</v>
      </c>
      <c r="H3688" t="s">
        <v>32</v>
      </c>
      <c r="I3688" t="str">
        <f>VLOOKUP(B3688,'[1]DEIS Post-Primary'!A:C,2,FALSE)</f>
        <v>Y</v>
      </c>
      <c r="J3688" t="s">
        <v>33</v>
      </c>
      <c r="K3688" t="s">
        <v>8551</v>
      </c>
      <c r="L3688" t="s">
        <v>8542</v>
      </c>
      <c r="M3688" t="s">
        <v>8555</v>
      </c>
      <c r="N3688" t="s">
        <v>32</v>
      </c>
      <c r="O3688">
        <v>0</v>
      </c>
      <c r="P3688">
        <v>0</v>
      </c>
      <c r="Q3688">
        <v>0</v>
      </c>
      <c r="R3688">
        <v>57</v>
      </c>
      <c r="S3688">
        <v>71</v>
      </c>
      <c r="T3688">
        <f t="shared" si="115"/>
        <v>128</v>
      </c>
      <c r="U3688">
        <v>228148</v>
      </c>
      <c r="V3688">
        <v>88740</v>
      </c>
      <c r="W3688" s="3">
        <v>-7.589699564</v>
      </c>
      <c r="X3688" s="3">
        <v>52.050225500000003</v>
      </c>
      <c r="Y3688" t="s">
        <v>8544</v>
      </c>
      <c r="Z3688" t="str">
        <f t="shared" si="116"/>
        <v>Interdenominational</v>
      </c>
    </row>
    <row r="3689" spans="1:26" x14ac:dyDescent="0.35">
      <c r="A3689">
        <v>587</v>
      </c>
      <c r="B3689" t="s">
        <v>10051</v>
      </c>
      <c r="C3689" t="s">
        <v>10052</v>
      </c>
      <c r="D3689" s="1">
        <f>VLOOKUP(C3689,'[1]Progression Data'!A:D,4,FALSE)</f>
        <v>73</v>
      </c>
      <c r="E3689" s="1" t="s">
        <v>10053</v>
      </c>
      <c r="F3689" t="s">
        <v>677</v>
      </c>
      <c r="G3689" t="s">
        <v>2066</v>
      </c>
      <c r="H3689" t="s">
        <v>32</v>
      </c>
      <c r="I3689" t="str">
        <f>VLOOKUP(B3689,'[1]DEIS Post-Primary'!A:C,2,FALSE)</f>
        <v>Y</v>
      </c>
      <c r="J3689" t="s">
        <v>33</v>
      </c>
      <c r="K3689" t="s">
        <v>8551</v>
      </c>
      <c r="L3689" t="s">
        <v>8542</v>
      </c>
      <c r="M3689" t="s">
        <v>8543</v>
      </c>
      <c r="N3689" t="s">
        <v>32</v>
      </c>
      <c r="O3689">
        <v>0</v>
      </c>
      <c r="P3689">
        <v>0</v>
      </c>
      <c r="Q3689">
        <v>0</v>
      </c>
      <c r="R3689">
        <v>121</v>
      </c>
      <c r="S3689">
        <v>103</v>
      </c>
      <c r="T3689">
        <f t="shared" si="115"/>
        <v>224</v>
      </c>
      <c r="U3689">
        <v>154277</v>
      </c>
      <c r="V3689">
        <v>108914</v>
      </c>
      <c r="W3689" s="3">
        <v>-8.6691794219999991</v>
      </c>
      <c r="X3689" s="3">
        <v>52.230343240000003</v>
      </c>
      <c r="Y3689" t="s">
        <v>8544</v>
      </c>
      <c r="Z3689" t="str">
        <f t="shared" si="116"/>
        <v>Interdenominational</v>
      </c>
    </row>
    <row r="3690" spans="1:26" x14ac:dyDescent="0.35">
      <c r="A3690">
        <v>588</v>
      </c>
      <c r="B3690" t="s">
        <v>10054</v>
      </c>
      <c r="C3690" t="s">
        <v>10055</v>
      </c>
      <c r="D3690" s="1">
        <f>VLOOKUP(C3690,'[1]Progression Data'!A:D,4,FALSE)</f>
        <v>76</v>
      </c>
      <c r="E3690" s="1" t="s">
        <v>10056</v>
      </c>
      <c r="F3690" t="s">
        <v>3945</v>
      </c>
      <c r="G3690" t="s">
        <v>2066</v>
      </c>
      <c r="H3690" t="s">
        <v>32</v>
      </c>
      <c r="I3690" t="s">
        <v>32</v>
      </c>
      <c r="J3690" t="s">
        <v>33</v>
      </c>
      <c r="K3690" t="s">
        <v>8551</v>
      </c>
      <c r="L3690" t="s">
        <v>8542</v>
      </c>
      <c r="M3690" t="s">
        <v>9271</v>
      </c>
      <c r="N3690" t="s">
        <v>32</v>
      </c>
      <c r="O3690">
        <v>0</v>
      </c>
      <c r="P3690">
        <v>0</v>
      </c>
      <c r="Q3690">
        <v>0</v>
      </c>
      <c r="R3690">
        <v>248</v>
      </c>
      <c r="S3690">
        <v>267</v>
      </c>
      <c r="T3690">
        <f t="shared" si="115"/>
        <v>515</v>
      </c>
      <c r="U3690">
        <v>45943</v>
      </c>
      <c r="V3690">
        <v>78767</v>
      </c>
      <c r="W3690" s="3">
        <v>-10.240241920000001</v>
      </c>
      <c r="X3690" s="3">
        <v>51.939995369999998</v>
      </c>
      <c r="Y3690" t="s">
        <v>8544</v>
      </c>
      <c r="Z3690" t="str">
        <f t="shared" si="116"/>
        <v>Interdenominational</v>
      </c>
    </row>
    <row r="3691" spans="1:26" x14ac:dyDescent="0.35">
      <c r="A3691">
        <v>589</v>
      </c>
      <c r="B3691" t="s">
        <v>10057</v>
      </c>
      <c r="C3691" t="s">
        <v>10058</v>
      </c>
      <c r="D3691" s="1">
        <f>VLOOKUP(C3691,'[1]Progression Data'!A:D,4,FALSE)</f>
        <v>59</v>
      </c>
      <c r="E3691" s="1" t="s">
        <v>10059</v>
      </c>
      <c r="F3691" t="s">
        <v>7237</v>
      </c>
      <c r="G3691" t="s">
        <v>2066</v>
      </c>
      <c r="H3691" t="s">
        <v>32</v>
      </c>
      <c r="I3691" t="str">
        <f>VLOOKUP(B3691,'[1]DEIS Post-Primary'!A:C,2,FALSE)</f>
        <v>Y</v>
      </c>
      <c r="J3691" t="s">
        <v>33</v>
      </c>
      <c r="K3691" t="s">
        <v>8551</v>
      </c>
      <c r="L3691" t="s">
        <v>8542</v>
      </c>
      <c r="M3691" t="s">
        <v>8543</v>
      </c>
      <c r="N3691" t="s">
        <v>32</v>
      </c>
      <c r="O3691">
        <v>0</v>
      </c>
      <c r="P3691">
        <v>0</v>
      </c>
      <c r="Q3691">
        <v>0</v>
      </c>
      <c r="R3691">
        <v>347</v>
      </c>
      <c r="S3691">
        <v>355</v>
      </c>
      <c r="T3691">
        <f t="shared" si="115"/>
        <v>702</v>
      </c>
      <c r="U3691">
        <v>214164</v>
      </c>
      <c r="V3691">
        <v>189224</v>
      </c>
      <c r="W3691" s="3">
        <v>-7.789261593</v>
      </c>
      <c r="X3691" s="3">
        <v>52.953730159999999</v>
      </c>
      <c r="Y3691" t="s">
        <v>8544</v>
      </c>
      <c r="Z3691" t="str">
        <f t="shared" si="116"/>
        <v>Interdenominational</v>
      </c>
    </row>
    <row r="3692" spans="1:26" x14ac:dyDescent="0.35">
      <c r="A3692">
        <v>590</v>
      </c>
      <c r="B3692" t="s">
        <v>10060</v>
      </c>
      <c r="C3692" t="s">
        <v>10061</v>
      </c>
      <c r="D3692" s="1">
        <f>VLOOKUP(C3692,'[1]Progression Data'!A:D,4,FALSE)</f>
        <v>67</v>
      </c>
      <c r="E3692" s="1" t="s">
        <v>10062</v>
      </c>
      <c r="F3692" t="s">
        <v>5063</v>
      </c>
      <c r="G3692" t="s">
        <v>2066</v>
      </c>
      <c r="H3692" t="s">
        <v>32</v>
      </c>
      <c r="I3692" t="str">
        <f>VLOOKUP(B3692,'[1]DEIS Post-Primary'!A:C,2,FALSE)</f>
        <v>Y</v>
      </c>
      <c r="J3692" t="s">
        <v>33</v>
      </c>
      <c r="K3692" t="s">
        <v>8551</v>
      </c>
      <c r="L3692" t="s">
        <v>8542</v>
      </c>
      <c r="M3692" t="s">
        <v>8543</v>
      </c>
      <c r="N3692" t="s">
        <v>32</v>
      </c>
      <c r="O3692">
        <v>0</v>
      </c>
      <c r="P3692">
        <v>0</v>
      </c>
      <c r="Q3692">
        <v>0</v>
      </c>
      <c r="R3692">
        <v>280</v>
      </c>
      <c r="S3692">
        <v>288</v>
      </c>
      <c r="T3692">
        <f t="shared" si="115"/>
        <v>568</v>
      </c>
      <c r="U3692">
        <v>160728</v>
      </c>
      <c r="V3692">
        <v>128166</v>
      </c>
      <c r="W3692" s="3">
        <v>-8.5770169860000003</v>
      </c>
      <c r="X3692" s="3">
        <v>52.403841239999998</v>
      </c>
      <c r="Y3692" t="s">
        <v>8544</v>
      </c>
      <c r="Z3692" t="str">
        <f t="shared" si="116"/>
        <v>Interdenominational</v>
      </c>
    </row>
    <row r="3693" spans="1:26" x14ac:dyDescent="0.35">
      <c r="A3693">
        <v>591</v>
      </c>
      <c r="B3693" t="s">
        <v>10063</v>
      </c>
      <c r="C3693" t="s">
        <v>10064</v>
      </c>
      <c r="D3693" s="1">
        <f>VLOOKUP(C3693,'[1]Progression Data'!A:D,4,FALSE)</f>
        <v>58</v>
      </c>
      <c r="E3693" s="1" t="s">
        <v>10065</v>
      </c>
      <c r="F3693" t="s">
        <v>6828</v>
      </c>
      <c r="G3693" t="s">
        <v>2066</v>
      </c>
      <c r="H3693" t="s">
        <v>32</v>
      </c>
      <c r="I3693" t="s">
        <v>32</v>
      </c>
      <c r="J3693" t="s">
        <v>33</v>
      </c>
      <c r="K3693" t="s">
        <v>8551</v>
      </c>
      <c r="L3693" t="s">
        <v>8542</v>
      </c>
      <c r="M3693" t="s">
        <v>8543</v>
      </c>
      <c r="N3693" t="s">
        <v>32</v>
      </c>
      <c r="O3693">
        <v>0</v>
      </c>
      <c r="P3693">
        <v>0</v>
      </c>
      <c r="Q3693">
        <v>0</v>
      </c>
      <c r="R3693">
        <v>217</v>
      </c>
      <c r="S3693">
        <v>193</v>
      </c>
      <c r="T3693">
        <f t="shared" si="115"/>
        <v>410</v>
      </c>
      <c r="U3693">
        <v>180416</v>
      </c>
      <c r="V3693">
        <v>302223</v>
      </c>
      <c r="W3693" s="3">
        <v>-8.298413901</v>
      </c>
      <c r="X3693" s="3">
        <v>53.968822179999997</v>
      </c>
      <c r="Y3693" t="s">
        <v>8544</v>
      </c>
      <c r="Z3693" t="str">
        <f t="shared" si="116"/>
        <v>Interdenominational</v>
      </c>
    </row>
    <row r="3694" spans="1:26" x14ac:dyDescent="0.35">
      <c r="A3694">
        <v>592</v>
      </c>
      <c r="B3694" t="s">
        <v>10066</v>
      </c>
      <c r="C3694" t="s">
        <v>10067</v>
      </c>
      <c r="D3694" s="1">
        <f>VLOOKUP(C3694,'[1]Progression Data'!A:D,4,FALSE)</f>
        <v>88</v>
      </c>
      <c r="E3694" s="1" t="s">
        <v>10068</v>
      </c>
      <c r="F3694" t="s">
        <v>5063</v>
      </c>
      <c r="G3694" t="s">
        <v>2066</v>
      </c>
      <c r="H3694" t="s">
        <v>32</v>
      </c>
      <c r="I3694" t="s">
        <v>32</v>
      </c>
      <c r="J3694" t="s">
        <v>33</v>
      </c>
      <c r="K3694" t="s">
        <v>8551</v>
      </c>
      <c r="L3694" t="s">
        <v>8542</v>
      </c>
      <c r="M3694" t="s">
        <v>8543</v>
      </c>
      <c r="N3694" t="s">
        <v>32</v>
      </c>
      <c r="O3694">
        <v>0</v>
      </c>
      <c r="P3694">
        <v>0</v>
      </c>
      <c r="Q3694">
        <v>0</v>
      </c>
      <c r="R3694">
        <v>618</v>
      </c>
      <c r="S3694">
        <v>555</v>
      </c>
      <c r="T3694">
        <f t="shared" si="115"/>
        <v>1173</v>
      </c>
      <c r="U3694">
        <v>163452</v>
      </c>
      <c r="V3694">
        <v>156977</v>
      </c>
      <c r="W3694" s="3">
        <v>-8.5401632149999998</v>
      </c>
      <c r="X3694" s="3">
        <v>52.662920640000003</v>
      </c>
      <c r="Y3694" t="s">
        <v>8544</v>
      </c>
      <c r="Z3694" t="str">
        <f t="shared" si="116"/>
        <v>Interdenominational</v>
      </c>
    </row>
    <row r="3695" spans="1:26" x14ac:dyDescent="0.35">
      <c r="A3695">
        <v>593</v>
      </c>
      <c r="B3695" t="s">
        <v>10069</v>
      </c>
      <c r="C3695" t="s">
        <v>10070</v>
      </c>
      <c r="D3695" s="1">
        <f>VLOOKUP(C3695,'[1]Progression Data'!A:D,4,FALSE)</f>
        <v>83</v>
      </c>
      <c r="E3695" s="1" t="s">
        <v>10071</v>
      </c>
      <c r="F3695" t="s">
        <v>361</v>
      </c>
      <c r="G3695" t="s">
        <v>2066</v>
      </c>
      <c r="H3695" t="s">
        <v>32</v>
      </c>
      <c r="I3695" t="s">
        <v>32</v>
      </c>
      <c r="J3695" t="s">
        <v>33</v>
      </c>
      <c r="K3695" t="s">
        <v>8551</v>
      </c>
      <c r="L3695" t="s">
        <v>8542</v>
      </c>
      <c r="M3695" t="s">
        <v>8543</v>
      </c>
      <c r="N3695" t="s">
        <v>32</v>
      </c>
      <c r="O3695">
        <v>0</v>
      </c>
      <c r="P3695">
        <v>0</v>
      </c>
      <c r="Q3695">
        <v>0</v>
      </c>
      <c r="R3695">
        <v>92</v>
      </c>
      <c r="S3695">
        <v>89</v>
      </c>
      <c r="T3695">
        <f t="shared" si="115"/>
        <v>181</v>
      </c>
      <c r="U3695">
        <v>125331</v>
      </c>
      <c r="V3695">
        <v>158516</v>
      </c>
      <c r="W3695" s="3">
        <v>-9.1038383219999996</v>
      </c>
      <c r="X3695" s="3">
        <v>52.672841149999996</v>
      </c>
      <c r="Y3695" t="s">
        <v>8544</v>
      </c>
      <c r="Z3695" t="str">
        <f t="shared" si="116"/>
        <v>Interdenominational</v>
      </c>
    </row>
    <row r="3696" spans="1:26" x14ac:dyDescent="0.35">
      <c r="A3696">
        <v>594</v>
      </c>
      <c r="B3696" t="s">
        <v>10072</v>
      </c>
      <c r="C3696" t="s">
        <v>10073</v>
      </c>
      <c r="D3696" s="1">
        <f>VLOOKUP(C3696,'[1]Progression Data'!A:D,4,FALSE)</f>
        <v>52</v>
      </c>
      <c r="E3696" s="1" t="s">
        <v>10074</v>
      </c>
      <c r="F3696" t="s">
        <v>8315</v>
      </c>
      <c r="G3696" t="s">
        <v>2066</v>
      </c>
      <c r="H3696" t="s">
        <v>32</v>
      </c>
      <c r="I3696" t="s">
        <v>32</v>
      </c>
      <c r="J3696" t="s">
        <v>33</v>
      </c>
      <c r="K3696" t="s">
        <v>8551</v>
      </c>
      <c r="L3696" t="s">
        <v>8542</v>
      </c>
      <c r="M3696" t="s">
        <v>8543</v>
      </c>
      <c r="N3696" t="s">
        <v>32</v>
      </c>
      <c r="O3696">
        <v>0</v>
      </c>
      <c r="P3696">
        <v>0</v>
      </c>
      <c r="Q3696">
        <v>0</v>
      </c>
      <c r="R3696">
        <v>330</v>
      </c>
      <c r="S3696">
        <v>290</v>
      </c>
      <c r="T3696">
        <f t="shared" si="115"/>
        <v>620</v>
      </c>
      <c r="U3696">
        <v>329632</v>
      </c>
      <c r="V3696">
        <v>207279</v>
      </c>
      <c r="W3696" s="3">
        <v>-6.0646208670000004</v>
      </c>
      <c r="X3696" s="3">
        <v>53.100415060000003</v>
      </c>
      <c r="Y3696" t="s">
        <v>8544</v>
      </c>
      <c r="Z3696" t="str">
        <f t="shared" si="116"/>
        <v>Interdenominational</v>
      </c>
    </row>
    <row r="3697" spans="1:26" x14ac:dyDescent="0.35">
      <c r="A3697">
        <v>595</v>
      </c>
      <c r="B3697" t="s">
        <v>10075</v>
      </c>
      <c r="C3697" t="s">
        <v>10076</v>
      </c>
      <c r="D3697" s="1">
        <f>VLOOKUP(C3697,'[1]Progression Data'!A:D,4,FALSE)</f>
        <v>45</v>
      </c>
      <c r="E3697" s="1" t="s">
        <v>10077</v>
      </c>
      <c r="F3697" t="s">
        <v>2088</v>
      </c>
      <c r="G3697" t="s">
        <v>2066</v>
      </c>
      <c r="H3697" t="s">
        <v>32</v>
      </c>
      <c r="I3697" t="str">
        <f>VLOOKUP(B3697,'[1]DEIS Post-Primary'!A:C,2,FALSE)</f>
        <v>Y</v>
      </c>
      <c r="J3697" t="s">
        <v>33</v>
      </c>
      <c r="K3697" t="s">
        <v>8551</v>
      </c>
      <c r="L3697" t="s">
        <v>8542</v>
      </c>
      <c r="M3697" t="s">
        <v>8543</v>
      </c>
      <c r="N3697" t="s">
        <v>32</v>
      </c>
      <c r="O3697">
        <v>0</v>
      </c>
      <c r="P3697">
        <v>0</v>
      </c>
      <c r="Q3697">
        <v>0</v>
      </c>
      <c r="R3697">
        <v>290</v>
      </c>
      <c r="S3697">
        <v>151</v>
      </c>
      <c r="T3697">
        <f t="shared" si="115"/>
        <v>441</v>
      </c>
      <c r="U3697">
        <v>316061</v>
      </c>
      <c r="V3697">
        <v>234949</v>
      </c>
      <c r="W3697" s="3">
        <v>-6.2570609839999998</v>
      </c>
      <c r="X3697" s="3">
        <v>53.352041489999998</v>
      </c>
      <c r="Y3697" t="s">
        <v>8544</v>
      </c>
      <c r="Z3697" t="str">
        <f t="shared" si="116"/>
        <v>Interdenominational</v>
      </c>
    </row>
    <row r="3698" spans="1:26" x14ac:dyDescent="0.35">
      <c r="A3698">
        <v>596</v>
      </c>
      <c r="B3698" t="s">
        <v>10078</v>
      </c>
      <c r="C3698" t="s">
        <v>10079</v>
      </c>
      <c r="D3698" s="1">
        <f>VLOOKUP(C3698,'[1]Progression Data'!A:D,4,FALSE)</f>
        <v>79</v>
      </c>
      <c r="E3698" s="1" t="s">
        <v>10080</v>
      </c>
      <c r="F3698" t="s">
        <v>2088</v>
      </c>
      <c r="G3698" t="s">
        <v>2066</v>
      </c>
      <c r="H3698" t="s">
        <v>32</v>
      </c>
      <c r="I3698" t="s">
        <v>32</v>
      </c>
      <c r="J3698" t="s">
        <v>33</v>
      </c>
      <c r="K3698" t="s">
        <v>8551</v>
      </c>
      <c r="L3698" t="s">
        <v>8542</v>
      </c>
      <c r="M3698" t="s">
        <v>8543</v>
      </c>
      <c r="N3698" t="s">
        <v>32</v>
      </c>
      <c r="O3698">
        <v>0</v>
      </c>
      <c r="P3698">
        <v>0</v>
      </c>
      <c r="Q3698">
        <v>0</v>
      </c>
      <c r="R3698">
        <v>525</v>
      </c>
      <c r="S3698">
        <v>388</v>
      </c>
      <c r="T3698">
        <f t="shared" si="115"/>
        <v>913</v>
      </c>
      <c r="U3698">
        <v>324841</v>
      </c>
      <c r="V3698">
        <v>260442</v>
      </c>
      <c r="W3698" s="3">
        <v>-6.1151660579999998</v>
      </c>
      <c r="X3698" s="3">
        <v>53.578970210000001</v>
      </c>
      <c r="Y3698" t="s">
        <v>8544</v>
      </c>
      <c r="Z3698" t="str">
        <f t="shared" si="116"/>
        <v>Interdenominational</v>
      </c>
    </row>
    <row r="3699" spans="1:26" x14ac:dyDescent="0.35">
      <c r="A3699">
        <v>597</v>
      </c>
      <c r="B3699" t="s">
        <v>10081</v>
      </c>
      <c r="C3699" t="s">
        <v>10082</v>
      </c>
      <c r="D3699" s="1" t="s">
        <v>10083</v>
      </c>
      <c r="E3699" s="1" t="s">
        <v>10084</v>
      </c>
      <c r="F3699" t="s">
        <v>1594</v>
      </c>
      <c r="G3699" t="s">
        <v>2066</v>
      </c>
      <c r="H3699" t="s">
        <v>80</v>
      </c>
      <c r="I3699" t="str">
        <f>VLOOKUP(B3699,'[1]DEIS Post-Primary'!A:C,2,FALSE)</f>
        <v>Y</v>
      </c>
      <c r="J3699" t="s">
        <v>33</v>
      </c>
      <c r="K3699" t="s">
        <v>8551</v>
      </c>
      <c r="L3699" t="s">
        <v>8542</v>
      </c>
      <c r="M3699" t="s">
        <v>8555</v>
      </c>
      <c r="N3699" t="s">
        <v>32</v>
      </c>
      <c r="O3699">
        <v>0</v>
      </c>
      <c r="P3699">
        <v>0</v>
      </c>
      <c r="Q3699">
        <v>0</v>
      </c>
      <c r="R3699">
        <v>2</v>
      </c>
      <c r="S3699">
        <v>3</v>
      </c>
      <c r="T3699">
        <f t="shared" si="115"/>
        <v>5</v>
      </c>
      <c r="U3699">
        <v>185983</v>
      </c>
      <c r="V3699">
        <v>446442</v>
      </c>
      <c r="W3699" s="3">
        <v>-8.2204811430000007</v>
      </c>
      <c r="X3699" s="3">
        <v>55.264525079999999</v>
      </c>
      <c r="Y3699" t="s">
        <v>8544</v>
      </c>
      <c r="Z3699" t="str">
        <f t="shared" si="116"/>
        <v>Interdenominational</v>
      </c>
    </row>
    <row r="3700" spans="1:26" x14ac:dyDescent="0.35">
      <c r="A3700">
        <v>598</v>
      </c>
      <c r="B3700" t="s">
        <v>10085</v>
      </c>
      <c r="C3700" t="s">
        <v>10086</v>
      </c>
      <c r="D3700" s="1">
        <f>VLOOKUP(C3700,'[1]Progression Data'!A:D,4,FALSE)</f>
        <v>97</v>
      </c>
      <c r="E3700" s="1" t="s">
        <v>10087</v>
      </c>
      <c r="F3700" t="s">
        <v>1594</v>
      </c>
      <c r="G3700" t="s">
        <v>2066</v>
      </c>
      <c r="H3700" t="s">
        <v>32</v>
      </c>
      <c r="I3700" t="s">
        <v>32</v>
      </c>
      <c r="J3700" t="s">
        <v>33</v>
      </c>
      <c r="K3700" t="s">
        <v>8551</v>
      </c>
      <c r="L3700" t="s">
        <v>8542</v>
      </c>
      <c r="M3700" t="s">
        <v>8555</v>
      </c>
      <c r="N3700" t="s">
        <v>32</v>
      </c>
      <c r="O3700">
        <v>0</v>
      </c>
      <c r="P3700">
        <v>0</v>
      </c>
      <c r="Q3700">
        <v>0</v>
      </c>
      <c r="R3700">
        <v>117</v>
      </c>
      <c r="S3700">
        <v>115</v>
      </c>
      <c r="T3700">
        <f t="shared" si="115"/>
        <v>232</v>
      </c>
      <c r="U3700">
        <v>217085</v>
      </c>
      <c r="V3700">
        <v>411925</v>
      </c>
      <c r="W3700" s="3">
        <v>-7.7333338229999997</v>
      </c>
      <c r="X3700" s="3">
        <v>54.954388010000002</v>
      </c>
      <c r="Y3700" t="s">
        <v>8544</v>
      </c>
      <c r="Z3700" t="str">
        <f t="shared" si="116"/>
        <v>Interdenominational</v>
      </c>
    </row>
    <row r="3701" spans="1:26" x14ac:dyDescent="0.35">
      <c r="A3701">
        <v>599</v>
      </c>
      <c r="B3701" t="s">
        <v>10088</v>
      </c>
      <c r="C3701" t="s">
        <v>10064</v>
      </c>
      <c r="D3701" s="1">
        <v>76</v>
      </c>
      <c r="E3701" s="1" t="s">
        <v>10089</v>
      </c>
      <c r="F3701" t="s">
        <v>4567</v>
      </c>
      <c r="G3701" t="s">
        <v>2066</v>
      </c>
      <c r="H3701" t="s">
        <v>32</v>
      </c>
      <c r="I3701" t="s">
        <v>32</v>
      </c>
      <c r="J3701" t="s">
        <v>33</v>
      </c>
      <c r="K3701" t="s">
        <v>8551</v>
      </c>
      <c r="L3701" t="s">
        <v>8542</v>
      </c>
      <c r="M3701" t="s">
        <v>8543</v>
      </c>
      <c r="N3701" t="s">
        <v>32</v>
      </c>
      <c r="O3701">
        <v>0</v>
      </c>
      <c r="P3701">
        <v>0</v>
      </c>
      <c r="Q3701">
        <v>0</v>
      </c>
      <c r="R3701">
        <v>380</v>
      </c>
      <c r="S3701">
        <v>341</v>
      </c>
      <c r="T3701">
        <f t="shared" si="115"/>
        <v>721</v>
      </c>
      <c r="U3701">
        <v>261581</v>
      </c>
      <c r="V3701">
        <v>112852</v>
      </c>
      <c r="W3701" s="3">
        <v>-7.0980404789999998</v>
      </c>
      <c r="X3701" s="3">
        <v>52.264184579999998</v>
      </c>
      <c r="Y3701" t="s">
        <v>8544</v>
      </c>
      <c r="Z3701" t="str">
        <f t="shared" si="116"/>
        <v>Interdenominational</v>
      </c>
    </row>
    <row r="3702" spans="1:26" x14ac:dyDescent="0.35">
      <c r="A3702">
        <v>600</v>
      </c>
      <c r="B3702" t="s">
        <v>10090</v>
      </c>
      <c r="C3702" t="s">
        <v>10091</v>
      </c>
      <c r="D3702" s="1">
        <f>VLOOKUP(C3702,'[1]Progression Data'!A:D,4,FALSE)</f>
        <v>86</v>
      </c>
      <c r="E3702" s="1" t="s">
        <v>10092</v>
      </c>
      <c r="F3702" t="s">
        <v>1594</v>
      </c>
      <c r="G3702" t="s">
        <v>2066</v>
      </c>
      <c r="H3702" t="s">
        <v>32</v>
      </c>
      <c r="I3702" t="s">
        <v>32</v>
      </c>
      <c r="J3702" t="s">
        <v>33</v>
      </c>
      <c r="K3702" t="s">
        <v>8551</v>
      </c>
      <c r="L3702" t="s">
        <v>8542</v>
      </c>
      <c r="M3702" t="s">
        <v>8543</v>
      </c>
      <c r="N3702" t="s">
        <v>32</v>
      </c>
      <c r="O3702">
        <v>0</v>
      </c>
      <c r="P3702">
        <v>0</v>
      </c>
      <c r="Q3702">
        <v>0</v>
      </c>
      <c r="R3702">
        <v>190</v>
      </c>
      <c r="S3702">
        <v>137</v>
      </c>
      <c r="T3702">
        <f t="shared" si="115"/>
        <v>327</v>
      </c>
      <c r="U3702">
        <v>181940</v>
      </c>
      <c r="V3702">
        <v>358556</v>
      </c>
      <c r="W3702" s="3">
        <v>-8.2785779660000003</v>
      </c>
      <c r="X3702" s="3">
        <v>54.474949029999998</v>
      </c>
      <c r="Y3702" t="s">
        <v>8544</v>
      </c>
      <c r="Z3702" t="str">
        <f t="shared" si="116"/>
        <v>Interdenominational</v>
      </c>
    </row>
    <row r="3703" spans="1:26" x14ac:dyDescent="0.35">
      <c r="A3703">
        <v>601</v>
      </c>
      <c r="B3703" t="s">
        <v>10093</v>
      </c>
      <c r="C3703" t="s">
        <v>10094</v>
      </c>
      <c r="D3703" s="1">
        <f>VLOOKUP(C3703,'[1]Progression Data'!A:D,4,FALSE)</f>
        <v>67</v>
      </c>
      <c r="E3703" s="1" t="s">
        <v>10095</v>
      </c>
      <c r="F3703" t="s">
        <v>1594</v>
      </c>
      <c r="G3703" t="s">
        <v>2066</v>
      </c>
      <c r="H3703" t="s">
        <v>32</v>
      </c>
      <c r="I3703" t="str">
        <f>VLOOKUP(B3703,'[1]DEIS Post-Primary'!A:C,2,FALSE)</f>
        <v>Y</v>
      </c>
      <c r="J3703" t="s">
        <v>33</v>
      </c>
      <c r="K3703" t="s">
        <v>8551</v>
      </c>
      <c r="L3703" t="s">
        <v>8542</v>
      </c>
      <c r="M3703" t="s">
        <v>8543</v>
      </c>
      <c r="N3703" t="s">
        <v>32</v>
      </c>
      <c r="O3703">
        <v>0</v>
      </c>
      <c r="P3703">
        <v>0</v>
      </c>
      <c r="Q3703">
        <v>0</v>
      </c>
      <c r="R3703">
        <v>280</v>
      </c>
      <c r="S3703">
        <v>265</v>
      </c>
      <c r="T3703">
        <f t="shared" si="115"/>
        <v>545</v>
      </c>
      <c r="U3703">
        <v>260504</v>
      </c>
      <c r="V3703">
        <v>438182</v>
      </c>
      <c r="W3703" s="3">
        <v>-7.0501375199999998</v>
      </c>
      <c r="X3703" s="3">
        <v>55.186832719999998</v>
      </c>
      <c r="Y3703" t="s">
        <v>8544</v>
      </c>
      <c r="Z3703" t="str">
        <f t="shared" si="116"/>
        <v>Interdenominational</v>
      </c>
    </row>
    <row r="3704" spans="1:26" x14ac:dyDescent="0.35">
      <c r="A3704">
        <v>602</v>
      </c>
      <c r="B3704" t="s">
        <v>10096</v>
      </c>
      <c r="C3704" t="s">
        <v>10097</v>
      </c>
      <c r="D3704" s="1">
        <f>VLOOKUP(C3704,'[1]Progression Data'!A:D,4,FALSE)</f>
        <v>84</v>
      </c>
      <c r="E3704" s="1" t="s">
        <v>10098</v>
      </c>
      <c r="F3704" t="s">
        <v>2088</v>
      </c>
      <c r="G3704" t="s">
        <v>2066</v>
      </c>
      <c r="H3704" t="s">
        <v>32</v>
      </c>
      <c r="I3704" t="s">
        <v>32</v>
      </c>
      <c r="J3704" t="s">
        <v>33</v>
      </c>
      <c r="K3704" t="s">
        <v>8551</v>
      </c>
      <c r="L3704" t="s">
        <v>8542</v>
      </c>
      <c r="M3704" t="s">
        <v>8555</v>
      </c>
      <c r="N3704" t="s">
        <v>32</v>
      </c>
      <c r="O3704">
        <v>0</v>
      </c>
      <c r="P3704">
        <v>0</v>
      </c>
      <c r="Q3704">
        <v>0</v>
      </c>
      <c r="R3704">
        <v>156</v>
      </c>
      <c r="S3704">
        <v>181</v>
      </c>
      <c r="T3704">
        <f t="shared" si="115"/>
        <v>337</v>
      </c>
      <c r="U3704">
        <v>322655</v>
      </c>
      <c r="V3704">
        <v>240460</v>
      </c>
      <c r="W3704" s="3">
        <v>-6.155953384</v>
      </c>
      <c r="X3704" s="3">
        <v>53.4000451</v>
      </c>
      <c r="Y3704" t="s">
        <v>8544</v>
      </c>
      <c r="Z3704" t="str">
        <f t="shared" si="116"/>
        <v>Interdenominational</v>
      </c>
    </row>
    <row r="3705" spans="1:26" x14ac:dyDescent="0.35">
      <c r="A3705">
        <v>603</v>
      </c>
      <c r="B3705" t="s">
        <v>10099</v>
      </c>
      <c r="C3705" t="s">
        <v>10100</v>
      </c>
      <c r="D3705" s="1">
        <f>VLOOKUP(C3705,'[1]Progression Data'!A:D,4,FALSE)</f>
        <v>74</v>
      </c>
      <c r="E3705" s="1" t="s">
        <v>10101</v>
      </c>
      <c r="F3705" t="s">
        <v>677</v>
      </c>
      <c r="G3705" t="s">
        <v>2066</v>
      </c>
      <c r="H3705" t="s">
        <v>32</v>
      </c>
      <c r="I3705" t="s">
        <v>32</v>
      </c>
      <c r="J3705" t="s">
        <v>33</v>
      </c>
      <c r="K3705" t="s">
        <v>8551</v>
      </c>
      <c r="L3705" t="s">
        <v>8542</v>
      </c>
      <c r="M3705" t="s">
        <v>8543</v>
      </c>
      <c r="N3705" t="s">
        <v>32</v>
      </c>
      <c r="O3705">
        <v>0</v>
      </c>
      <c r="P3705">
        <v>0</v>
      </c>
      <c r="Q3705">
        <v>0</v>
      </c>
      <c r="R3705">
        <v>277</v>
      </c>
      <c r="S3705">
        <v>226</v>
      </c>
      <c r="T3705">
        <f t="shared" si="115"/>
        <v>503</v>
      </c>
      <c r="U3705">
        <v>122963</v>
      </c>
      <c r="V3705">
        <v>51883</v>
      </c>
      <c r="W3705" s="3">
        <v>-9.1146108750000003</v>
      </c>
      <c r="X3705" s="3">
        <v>51.714411179999999</v>
      </c>
      <c r="Y3705" t="s">
        <v>8544</v>
      </c>
      <c r="Z3705" t="str">
        <f t="shared" si="116"/>
        <v>Interdenominational</v>
      </c>
    </row>
    <row r="3706" spans="1:26" x14ac:dyDescent="0.35">
      <c r="A3706">
        <v>605</v>
      </c>
      <c r="B3706" t="s">
        <v>10102</v>
      </c>
      <c r="C3706" t="s">
        <v>10103</v>
      </c>
      <c r="D3706" s="1">
        <f>VLOOKUP(C3706,'[1]Progression Data'!A:D,4,FALSE)</f>
        <v>69</v>
      </c>
      <c r="E3706" s="1" t="s">
        <v>10104</v>
      </c>
      <c r="F3706" t="s">
        <v>6176</v>
      </c>
      <c r="G3706" t="s">
        <v>2066</v>
      </c>
      <c r="H3706" t="s">
        <v>32</v>
      </c>
      <c r="I3706" t="s">
        <v>32</v>
      </c>
      <c r="J3706" t="s">
        <v>33</v>
      </c>
      <c r="K3706" t="s">
        <v>8551</v>
      </c>
      <c r="L3706" t="s">
        <v>8542</v>
      </c>
      <c r="M3706" t="s">
        <v>8543</v>
      </c>
      <c r="N3706" t="s">
        <v>32</v>
      </c>
      <c r="O3706">
        <v>0</v>
      </c>
      <c r="P3706">
        <v>0</v>
      </c>
      <c r="Q3706">
        <v>0</v>
      </c>
      <c r="R3706">
        <v>525</v>
      </c>
      <c r="S3706">
        <v>466</v>
      </c>
      <c r="T3706">
        <f t="shared" si="115"/>
        <v>991</v>
      </c>
      <c r="U3706">
        <v>302358</v>
      </c>
      <c r="V3706">
        <v>251042</v>
      </c>
      <c r="W3706" s="3">
        <v>-6.4575337260000003</v>
      </c>
      <c r="X3706" s="3">
        <v>53.499410089999998</v>
      </c>
      <c r="Y3706" t="s">
        <v>8544</v>
      </c>
      <c r="Z3706" t="str">
        <f t="shared" si="116"/>
        <v>Interdenominational</v>
      </c>
    </row>
    <row r="3707" spans="1:26" x14ac:dyDescent="0.35">
      <c r="A3707">
        <v>606</v>
      </c>
      <c r="B3707" t="s">
        <v>10105</v>
      </c>
      <c r="C3707" t="s">
        <v>10106</v>
      </c>
      <c r="D3707" s="1">
        <f>VLOOKUP(C3707,'[1]Progression Data'!A:D,4,FALSE)</f>
        <v>87</v>
      </c>
      <c r="E3707" s="1" t="s">
        <v>5051</v>
      </c>
      <c r="F3707" t="s">
        <v>4955</v>
      </c>
      <c r="G3707" t="s">
        <v>155</v>
      </c>
      <c r="H3707" t="s">
        <v>32</v>
      </c>
      <c r="I3707" t="s">
        <v>32</v>
      </c>
      <c r="J3707" t="s">
        <v>33</v>
      </c>
      <c r="K3707" t="s">
        <v>8551</v>
      </c>
      <c r="L3707" t="s">
        <v>8542</v>
      </c>
      <c r="M3707" t="s">
        <v>8543</v>
      </c>
      <c r="N3707" t="s">
        <v>32</v>
      </c>
      <c r="O3707">
        <v>0</v>
      </c>
      <c r="P3707">
        <v>0</v>
      </c>
      <c r="Q3707">
        <v>0</v>
      </c>
      <c r="R3707">
        <v>167</v>
      </c>
      <c r="S3707">
        <v>204</v>
      </c>
      <c r="T3707">
        <f t="shared" si="115"/>
        <v>371</v>
      </c>
      <c r="U3707">
        <v>208479</v>
      </c>
      <c r="V3707">
        <v>296976</v>
      </c>
      <c r="W3707" s="3">
        <v>-7.8709448760000003</v>
      </c>
      <c r="X3707" s="3">
        <v>53.921983859999997</v>
      </c>
      <c r="Y3707" t="s">
        <v>8544</v>
      </c>
      <c r="Z3707" t="str">
        <f t="shared" si="116"/>
        <v>Multidenominational</v>
      </c>
    </row>
    <row r="3708" spans="1:26" x14ac:dyDescent="0.35">
      <c r="A3708">
        <v>607</v>
      </c>
      <c r="B3708" t="s">
        <v>10107</v>
      </c>
      <c r="C3708" t="s">
        <v>10108</v>
      </c>
      <c r="D3708" s="1">
        <f>VLOOKUP(C3708,'[1]Progression Data'!A:D,4,FALSE)</f>
        <v>72</v>
      </c>
      <c r="E3708" s="1" t="s">
        <v>10109</v>
      </c>
      <c r="F3708" t="s">
        <v>677</v>
      </c>
      <c r="G3708" t="s">
        <v>2066</v>
      </c>
      <c r="H3708" t="s">
        <v>32</v>
      </c>
      <c r="I3708" t="s">
        <v>32</v>
      </c>
      <c r="J3708" t="s">
        <v>33</v>
      </c>
      <c r="K3708" t="s">
        <v>8551</v>
      </c>
      <c r="L3708" t="s">
        <v>8542</v>
      </c>
      <c r="M3708" t="s">
        <v>9081</v>
      </c>
      <c r="N3708" t="s">
        <v>32</v>
      </c>
      <c r="O3708">
        <v>0</v>
      </c>
      <c r="P3708">
        <v>0</v>
      </c>
      <c r="Q3708">
        <v>0</v>
      </c>
      <c r="R3708">
        <v>340</v>
      </c>
      <c r="S3708">
        <v>333</v>
      </c>
      <c r="T3708">
        <f t="shared" si="115"/>
        <v>673</v>
      </c>
      <c r="U3708">
        <v>99988.95</v>
      </c>
      <c r="V3708">
        <v>47741.31</v>
      </c>
      <c r="W3708" s="3">
        <v>-9.4457238369999992</v>
      </c>
      <c r="X3708" s="3">
        <v>51.673577029999997</v>
      </c>
      <c r="Y3708" t="s">
        <v>8544</v>
      </c>
      <c r="Z3708" t="str">
        <f t="shared" si="116"/>
        <v>Interdenominational</v>
      </c>
    </row>
    <row r="3709" spans="1:26" x14ac:dyDescent="0.35">
      <c r="A3709">
        <v>608</v>
      </c>
      <c r="B3709" t="s">
        <v>10110</v>
      </c>
      <c r="C3709" t="s">
        <v>10111</v>
      </c>
      <c r="D3709" s="1">
        <f>VLOOKUP(C3709,'[1]Progression Data'!A:D,4,FALSE)</f>
        <v>88</v>
      </c>
      <c r="E3709" s="1" t="s">
        <v>10112</v>
      </c>
      <c r="F3709" t="s">
        <v>6482</v>
      </c>
      <c r="G3709" t="s">
        <v>2066</v>
      </c>
      <c r="H3709" t="s">
        <v>32</v>
      </c>
      <c r="I3709" t="s">
        <v>32</v>
      </c>
      <c r="J3709" t="s">
        <v>33</v>
      </c>
      <c r="K3709" t="s">
        <v>8551</v>
      </c>
      <c r="L3709" t="s">
        <v>8542</v>
      </c>
      <c r="M3709" t="s">
        <v>8555</v>
      </c>
      <c r="N3709" t="s">
        <v>32</v>
      </c>
      <c r="O3709">
        <v>0</v>
      </c>
      <c r="P3709">
        <v>0</v>
      </c>
      <c r="Q3709">
        <v>0</v>
      </c>
      <c r="R3709">
        <v>101</v>
      </c>
      <c r="S3709">
        <v>173</v>
      </c>
      <c r="T3709">
        <f t="shared" si="115"/>
        <v>274</v>
      </c>
      <c r="U3709">
        <v>267611</v>
      </c>
      <c r="V3709">
        <v>333249</v>
      </c>
      <c r="W3709" s="3">
        <v>-6.9629212100000002</v>
      </c>
      <c r="X3709" s="3">
        <v>54.24346439</v>
      </c>
      <c r="Y3709" t="s">
        <v>8544</v>
      </c>
      <c r="Z3709" t="str">
        <f t="shared" si="116"/>
        <v>Interdenominational</v>
      </c>
    </row>
    <row r="3710" spans="1:26" x14ac:dyDescent="0.35">
      <c r="A3710">
        <v>609</v>
      </c>
      <c r="B3710" t="s">
        <v>10113</v>
      </c>
      <c r="C3710" t="s">
        <v>10114</v>
      </c>
      <c r="D3710" s="1">
        <f>VLOOKUP(C3710,'[1]Progression Data'!A:D,4,FALSE)</f>
        <v>88</v>
      </c>
      <c r="E3710" s="1" t="s">
        <v>2132</v>
      </c>
      <c r="F3710" t="s">
        <v>2088</v>
      </c>
      <c r="G3710" t="s">
        <v>31</v>
      </c>
      <c r="H3710" t="s">
        <v>32</v>
      </c>
      <c r="I3710" t="s">
        <v>32</v>
      </c>
      <c r="J3710" t="s">
        <v>33</v>
      </c>
      <c r="K3710" t="s">
        <v>8541</v>
      </c>
      <c r="L3710" t="s">
        <v>8542</v>
      </c>
      <c r="M3710" t="s">
        <v>8543</v>
      </c>
      <c r="N3710" t="s">
        <v>32</v>
      </c>
      <c r="O3710">
        <v>0</v>
      </c>
      <c r="P3710">
        <v>0</v>
      </c>
      <c r="Q3710">
        <v>0</v>
      </c>
      <c r="R3710">
        <v>0</v>
      </c>
      <c r="S3710">
        <v>308</v>
      </c>
      <c r="T3710">
        <f t="shared" si="115"/>
        <v>308</v>
      </c>
      <c r="U3710">
        <v>314237</v>
      </c>
      <c r="V3710">
        <v>230307</v>
      </c>
      <c r="W3710" s="3">
        <v>-6.2861115180000002</v>
      </c>
      <c r="X3710" s="3">
        <v>53.310748519999997</v>
      </c>
      <c r="Y3710" t="s">
        <v>8544</v>
      </c>
      <c r="Z3710" t="str">
        <f t="shared" si="116"/>
        <v>Catholic</v>
      </c>
    </row>
    <row r="3711" spans="1:26" x14ac:dyDescent="0.35">
      <c r="A3711">
        <v>610</v>
      </c>
      <c r="B3711" t="s">
        <v>10115</v>
      </c>
      <c r="C3711" t="s">
        <v>10116</v>
      </c>
      <c r="D3711" s="1">
        <f>VLOOKUP(C3711,'[1]Progression Data'!A:D,4,FALSE)</f>
        <v>84</v>
      </c>
      <c r="E3711" s="1" t="s">
        <v>5230</v>
      </c>
      <c r="F3711" t="s">
        <v>5063</v>
      </c>
      <c r="G3711" t="s">
        <v>155</v>
      </c>
      <c r="H3711" t="s">
        <v>32</v>
      </c>
      <c r="I3711" t="s">
        <v>32</v>
      </c>
      <c r="J3711" t="s">
        <v>33</v>
      </c>
      <c r="K3711" t="s">
        <v>8551</v>
      </c>
      <c r="L3711" t="s">
        <v>8542</v>
      </c>
      <c r="M3711" t="s">
        <v>8543</v>
      </c>
      <c r="N3711" t="s">
        <v>32</v>
      </c>
      <c r="O3711">
        <v>0</v>
      </c>
      <c r="P3711">
        <v>0</v>
      </c>
      <c r="Q3711">
        <v>0</v>
      </c>
      <c r="R3711">
        <v>332</v>
      </c>
      <c r="S3711">
        <v>344</v>
      </c>
      <c r="T3711">
        <f t="shared" si="115"/>
        <v>676</v>
      </c>
      <c r="U3711">
        <v>111791.1</v>
      </c>
      <c r="V3711">
        <v>126820.71</v>
      </c>
      <c r="W3711" s="3">
        <v>-9.2955404539999993</v>
      </c>
      <c r="X3711" s="3">
        <v>52.386060329999999</v>
      </c>
      <c r="Y3711" t="s">
        <v>8544</v>
      </c>
      <c r="Z3711" t="str">
        <f t="shared" si="116"/>
        <v>Multidenominational</v>
      </c>
    </row>
    <row r="3712" spans="1:26" x14ac:dyDescent="0.35">
      <c r="A3712">
        <v>612</v>
      </c>
      <c r="B3712" t="s">
        <v>10117</v>
      </c>
      <c r="C3712" t="s">
        <v>10118</v>
      </c>
      <c r="D3712" s="1">
        <f>VLOOKUP(C3712,'[1]Progression Data'!A:D,4,FALSE)</f>
        <v>58</v>
      </c>
      <c r="E3712" s="1" t="s">
        <v>10119</v>
      </c>
      <c r="F3712" t="s">
        <v>3326</v>
      </c>
      <c r="G3712" t="s">
        <v>155</v>
      </c>
      <c r="H3712" t="s">
        <v>32</v>
      </c>
      <c r="I3712" t="str">
        <f>VLOOKUP(B3712,'[1]DEIS Post-Primary'!A:C,2,FALSE)</f>
        <v>Y</v>
      </c>
      <c r="J3712" t="s">
        <v>33</v>
      </c>
      <c r="K3712" t="s">
        <v>8551</v>
      </c>
      <c r="L3712" t="s">
        <v>8542</v>
      </c>
      <c r="M3712" t="s">
        <v>8543</v>
      </c>
      <c r="N3712" t="s">
        <v>32</v>
      </c>
      <c r="O3712">
        <v>0</v>
      </c>
      <c r="P3712">
        <v>0</v>
      </c>
      <c r="Q3712">
        <v>0</v>
      </c>
      <c r="R3712">
        <v>38</v>
      </c>
      <c r="S3712">
        <v>31</v>
      </c>
      <c r="T3712">
        <f t="shared" si="115"/>
        <v>69</v>
      </c>
      <c r="U3712">
        <v>134382.57</v>
      </c>
      <c r="V3712">
        <v>226216.82</v>
      </c>
      <c r="W3712" s="3">
        <v>-8.9837698859999993</v>
      </c>
      <c r="X3712" s="3">
        <v>53.282252399999997</v>
      </c>
      <c r="Y3712" t="s">
        <v>8544</v>
      </c>
      <c r="Z3712" t="str">
        <f t="shared" si="116"/>
        <v>Multidenominational</v>
      </c>
    </row>
    <row r="3713" spans="1:26" x14ac:dyDescent="0.35">
      <c r="A3713">
        <v>613</v>
      </c>
      <c r="B3713" t="s">
        <v>10120</v>
      </c>
      <c r="C3713" t="s">
        <v>10121</v>
      </c>
      <c r="D3713" s="1">
        <f>VLOOKUP(C3713,'[1]Progression Data'!A:D,4,FALSE)</f>
        <v>88</v>
      </c>
      <c r="E3713" s="1" t="s">
        <v>10122</v>
      </c>
      <c r="F3713" t="s">
        <v>2088</v>
      </c>
      <c r="G3713" t="s">
        <v>155</v>
      </c>
      <c r="H3713" t="s">
        <v>32</v>
      </c>
      <c r="I3713" t="s">
        <v>32</v>
      </c>
      <c r="J3713" t="s">
        <v>33</v>
      </c>
      <c r="K3713" t="s">
        <v>8551</v>
      </c>
      <c r="L3713" t="s">
        <v>8542</v>
      </c>
      <c r="M3713" t="s">
        <v>8543</v>
      </c>
      <c r="N3713" t="s">
        <v>32</v>
      </c>
      <c r="O3713">
        <v>0</v>
      </c>
      <c r="P3713">
        <v>0</v>
      </c>
      <c r="Q3713">
        <v>0</v>
      </c>
      <c r="R3713">
        <v>379</v>
      </c>
      <c r="S3713">
        <v>343</v>
      </c>
      <c r="T3713">
        <f t="shared" si="115"/>
        <v>722</v>
      </c>
      <c r="U3713">
        <v>302483</v>
      </c>
      <c r="V3713">
        <v>232853</v>
      </c>
      <c r="W3713" s="3">
        <v>-6.461559748</v>
      </c>
      <c r="X3713" s="3">
        <v>53.336018860000003</v>
      </c>
      <c r="Y3713" t="s">
        <v>8544</v>
      </c>
      <c r="Z3713" t="str">
        <f t="shared" si="116"/>
        <v>Multidenominational</v>
      </c>
    </row>
    <row r="3714" spans="1:26" x14ac:dyDescent="0.35">
      <c r="A3714">
        <v>614</v>
      </c>
      <c r="B3714" t="s">
        <v>10123</v>
      </c>
      <c r="C3714" t="s">
        <v>10124</v>
      </c>
      <c r="D3714" s="1">
        <f>VLOOKUP(C3714,'[1]Progression Data'!A:D,4,FALSE)</f>
        <v>74</v>
      </c>
      <c r="E3714" s="1" t="s">
        <v>10125</v>
      </c>
      <c r="F3714" t="s">
        <v>2088</v>
      </c>
      <c r="G3714" t="s">
        <v>155</v>
      </c>
      <c r="H3714" t="s">
        <v>32</v>
      </c>
      <c r="I3714" t="s">
        <v>32</v>
      </c>
      <c r="J3714" t="s">
        <v>33</v>
      </c>
      <c r="K3714" t="s">
        <v>8551</v>
      </c>
      <c r="L3714" t="s">
        <v>8542</v>
      </c>
      <c r="M3714" t="s">
        <v>8543</v>
      </c>
      <c r="N3714" t="s">
        <v>32</v>
      </c>
      <c r="O3714">
        <v>0</v>
      </c>
      <c r="P3714">
        <v>0</v>
      </c>
      <c r="Q3714">
        <v>0</v>
      </c>
      <c r="R3714">
        <v>395</v>
      </c>
      <c r="S3714">
        <v>376</v>
      </c>
      <c r="T3714">
        <f t="shared" ref="T3714:T3777" si="117">SUM(R3714:S3714)</f>
        <v>771</v>
      </c>
      <c r="U3714">
        <v>304089</v>
      </c>
      <c r="V3714">
        <v>239756</v>
      </c>
      <c r="W3714" s="3">
        <v>-6.4351900530000004</v>
      </c>
      <c r="X3714" s="3">
        <v>53.39770575</v>
      </c>
      <c r="Y3714" t="s">
        <v>8544</v>
      </c>
      <c r="Z3714" t="str">
        <f t="shared" si="116"/>
        <v>Multidenominational</v>
      </c>
    </row>
    <row r="3715" spans="1:26" x14ac:dyDescent="0.35">
      <c r="A3715">
        <v>615</v>
      </c>
      <c r="B3715" t="s">
        <v>10126</v>
      </c>
      <c r="C3715" t="s">
        <v>10127</v>
      </c>
      <c r="D3715" s="1">
        <f>VLOOKUP(C3715,'[1]Progression Data'!A:D,4,FALSE)</f>
        <v>65</v>
      </c>
      <c r="E3715" s="1" t="s">
        <v>10128</v>
      </c>
      <c r="F3715" t="s">
        <v>8315</v>
      </c>
      <c r="G3715" t="s">
        <v>2066</v>
      </c>
      <c r="H3715" t="s">
        <v>32</v>
      </c>
      <c r="I3715" t="str">
        <f>VLOOKUP(B3715,'[1]DEIS Post-Primary'!A:C,2,FALSE)</f>
        <v>Y</v>
      </c>
      <c r="J3715" t="s">
        <v>33</v>
      </c>
      <c r="K3715" t="s">
        <v>8551</v>
      </c>
      <c r="L3715" t="s">
        <v>8542</v>
      </c>
      <c r="M3715" t="s">
        <v>8543</v>
      </c>
      <c r="N3715" t="s">
        <v>32</v>
      </c>
      <c r="O3715">
        <v>0</v>
      </c>
      <c r="P3715">
        <v>0</v>
      </c>
      <c r="Q3715">
        <v>0</v>
      </c>
      <c r="R3715">
        <v>590</v>
      </c>
      <c r="S3715">
        <v>205</v>
      </c>
      <c r="T3715">
        <f t="shared" si="117"/>
        <v>795</v>
      </c>
      <c r="U3715">
        <v>329721.14</v>
      </c>
      <c r="V3715">
        <v>194556.32</v>
      </c>
      <c r="W3715" s="3">
        <v>-6.0684066809999999</v>
      </c>
      <c r="X3715" s="3">
        <v>52.986139549999997</v>
      </c>
      <c r="Y3715" t="s">
        <v>8544</v>
      </c>
      <c r="Z3715" t="str">
        <f t="shared" si="116"/>
        <v>Interdenominational</v>
      </c>
    </row>
    <row r="3716" spans="1:26" x14ac:dyDescent="0.35">
      <c r="A3716">
        <v>616</v>
      </c>
      <c r="B3716" t="s">
        <v>10129</v>
      </c>
      <c r="C3716" t="s">
        <v>10130</v>
      </c>
      <c r="D3716" s="1">
        <f>VLOOKUP(C3716,'[1]Progression Data'!A:D,4,FALSE)</f>
        <v>90</v>
      </c>
      <c r="E3716" s="1" t="s">
        <v>10131</v>
      </c>
      <c r="F3716" t="s">
        <v>5063</v>
      </c>
      <c r="G3716" t="s">
        <v>2066</v>
      </c>
      <c r="H3716" t="s">
        <v>32</v>
      </c>
      <c r="I3716" t="s">
        <v>32</v>
      </c>
      <c r="J3716" t="s">
        <v>33</v>
      </c>
      <c r="K3716" t="s">
        <v>8551</v>
      </c>
      <c r="L3716" t="s">
        <v>8542</v>
      </c>
      <c r="M3716" t="s">
        <v>8555</v>
      </c>
      <c r="N3716" t="s">
        <v>32</v>
      </c>
      <c r="O3716">
        <v>0</v>
      </c>
      <c r="P3716">
        <v>0</v>
      </c>
      <c r="Q3716">
        <v>0</v>
      </c>
      <c r="R3716">
        <v>204</v>
      </c>
      <c r="S3716">
        <v>305</v>
      </c>
      <c r="T3716">
        <f t="shared" si="117"/>
        <v>509</v>
      </c>
      <c r="U3716">
        <v>158109</v>
      </c>
      <c r="V3716">
        <v>157414</v>
      </c>
      <c r="W3716" s="3">
        <v>-8.6191811779999998</v>
      </c>
      <c r="X3716" s="3">
        <v>52.666461120000001</v>
      </c>
      <c r="Y3716" t="s">
        <v>8544</v>
      </c>
      <c r="Z3716" t="str">
        <f t="shared" si="116"/>
        <v>Interdenominational</v>
      </c>
    </row>
    <row r="3717" spans="1:26" x14ac:dyDescent="0.35">
      <c r="A3717">
        <v>617</v>
      </c>
      <c r="B3717" t="s">
        <v>10132</v>
      </c>
      <c r="C3717" t="s">
        <v>10133</v>
      </c>
      <c r="D3717" s="1">
        <f>VLOOKUP(C3717,'[1]Progression Data'!A:D,4,FALSE)</f>
        <v>79</v>
      </c>
      <c r="E3717" s="1" t="s">
        <v>10134</v>
      </c>
      <c r="F3717" t="s">
        <v>3326</v>
      </c>
      <c r="G3717" t="s">
        <v>2066</v>
      </c>
      <c r="H3717" t="s">
        <v>32</v>
      </c>
      <c r="I3717" t="s">
        <v>32</v>
      </c>
      <c r="J3717" t="s">
        <v>33</v>
      </c>
      <c r="K3717" t="s">
        <v>8551</v>
      </c>
      <c r="L3717" t="s">
        <v>8542</v>
      </c>
      <c r="M3717" t="s">
        <v>8555</v>
      </c>
      <c r="N3717" t="s">
        <v>32</v>
      </c>
      <c r="O3717">
        <v>0</v>
      </c>
      <c r="P3717">
        <v>0</v>
      </c>
      <c r="Q3717">
        <v>0</v>
      </c>
      <c r="R3717">
        <v>67</v>
      </c>
      <c r="S3717">
        <v>72</v>
      </c>
      <c r="T3717">
        <f t="shared" si="117"/>
        <v>139</v>
      </c>
      <c r="U3717">
        <v>150128</v>
      </c>
      <c r="V3717">
        <v>228221</v>
      </c>
      <c r="W3717" s="3">
        <v>-8.7480463989999997</v>
      </c>
      <c r="X3717" s="3">
        <v>53.301972190000001</v>
      </c>
      <c r="Y3717" t="s">
        <v>8544</v>
      </c>
      <c r="Z3717" t="str">
        <f t="shared" si="116"/>
        <v>Interdenominational</v>
      </c>
    </row>
    <row r="3718" spans="1:26" x14ac:dyDescent="0.35">
      <c r="A3718">
        <v>618</v>
      </c>
      <c r="B3718" t="s">
        <v>10135</v>
      </c>
      <c r="C3718" t="s">
        <v>10136</v>
      </c>
      <c r="D3718" s="1">
        <f>VLOOKUP(C3718,'[1]Progression Data'!A:D,4,FALSE)</f>
        <v>69</v>
      </c>
      <c r="E3718" s="1" t="s">
        <v>10137</v>
      </c>
      <c r="F3718" t="s">
        <v>6176</v>
      </c>
      <c r="G3718" t="s">
        <v>2066</v>
      </c>
      <c r="H3718" t="s">
        <v>32</v>
      </c>
      <c r="I3718" t="s">
        <v>32</v>
      </c>
      <c r="J3718" t="s">
        <v>33</v>
      </c>
      <c r="K3718" t="s">
        <v>8551</v>
      </c>
      <c r="L3718" t="s">
        <v>8542</v>
      </c>
      <c r="M3718" t="s">
        <v>8543</v>
      </c>
      <c r="N3718" t="s">
        <v>32</v>
      </c>
      <c r="O3718">
        <v>0</v>
      </c>
      <c r="P3718">
        <v>0</v>
      </c>
      <c r="Q3718">
        <v>0</v>
      </c>
      <c r="R3718">
        <v>454</v>
      </c>
      <c r="S3718">
        <v>305</v>
      </c>
      <c r="T3718">
        <f t="shared" si="117"/>
        <v>759</v>
      </c>
      <c r="U3718">
        <v>316039</v>
      </c>
      <c r="V3718">
        <v>273459</v>
      </c>
      <c r="W3718" s="3">
        <v>-6.2431345900000004</v>
      </c>
      <c r="X3718" s="3">
        <v>53.697886580000002</v>
      </c>
      <c r="Y3718" t="s">
        <v>8544</v>
      </c>
      <c r="Z3718" t="str">
        <f t="shared" si="116"/>
        <v>Interdenominational</v>
      </c>
    </row>
    <row r="3719" spans="1:26" x14ac:dyDescent="0.35">
      <c r="A3719">
        <v>619</v>
      </c>
      <c r="B3719" t="s">
        <v>10138</v>
      </c>
      <c r="C3719" t="s">
        <v>10139</v>
      </c>
      <c r="D3719" s="1">
        <f>VLOOKUP(C3719,'[1]Progression Data'!A:D,4,FALSE)</f>
        <v>76</v>
      </c>
      <c r="E3719" s="1" t="s">
        <v>10140</v>
      </c>
      <c r="F3719" t="s">
        <v>2088</v>
      </c>
      <c r="G3719" t="s">
        <v>155</v>
      </c>
      <c r="H3719" t="s">
        <v>32</v>
      </c>
      <c r="I3719" t="s">
        <v>32</v>
      </c>
      <c r="J3719" t="s">
        <v>33</v>
      </c>
      <c r="K3719" t="s">
        <v>8551</v>
      </c>
      <c r="L3719" t="s">
        <v>8542</v>
      </c>
      <c r="M3719" t="s">
        <v>8543</v>
      </c>
      <c r="N3719" t="s">
        <v>32</v>
      </c>
      <c r="O3719">
        <v>0</v>
      </c>
      <c r="P3719">
        <v>0</v>
      </c>
      <c r="Q3719">
        <v>0</v>
      </c>
      <c r="R3719">
        <v>410</v>
      </c>
      <c r="S3719">
        <v>322</v>
      </c>
      <c r="T3719">
        <f t="shared" si="117"/>
        <v>732</v>
      </c>
      <c r="U3719">
        <v>323289</v>
      </c>
      <c r="V3719">
        <v>250450</v>
      </c>
      <c r="W3719" s="3">
        <v>-6.1425165939999999</v>
      </c>
      <c r="X3719" s="3">
        <v>53.489609059999999</v>
      </c>
      <c r="Y3719" t="s">
        <v>8544</v>
      </c>
      <c r="Z3719" t="str">
        <f t="shared" si="116"/>
        <v>Multidenominational</v>
      </c>
    </row>
    <row r="3720" spans="1:26" x14ac:dyDescent="0.35">
      <c r="A3720">
        <v>620</v>
      </c>
      <c r="B3720" t="s">
        <v>10141</v>
      </c>
      <c r="C3720" t="s">
        <v>10142</v>
      </c>
      <c r="D3720" s="1">
        <f>VLOOKUP(C3720,'[1]Progression Data'!A:D,4,FALSE)</f>
        <v>79</v>
      </c>
      <c r="E3720" s="1" t="s">
        <v>10143</v>
      </c>
      <c r="F3720" t="s">
        <v>6652</v>
      </c>
      <c r="G3720" t="s">
        <v>2066</v>
      </c>
      <c r="H3720" t="s">
        <v>32</v>
      </c>
      <c r="I3720" t="s">
        <v>32</v>
      </c>
      <c r="J3720" t="s">
        <v>33</v>
      </c>
      <c r="K3720" t="s">
        <v>8551</v>
      </c>
      <c r="L3720" t="s">
        <v>8542</v>
      </c>
      <c r="M3720" t="s">
        <v>8543</v>
      </c>
      <c r="N3720" t="s">
        <v>32</v>
      </c>
      <c r="O3720">
        <v>0</v>
      </c>
      <c r="P3720">
        <v>0</v>
      </c>
      <c r="Q3720">
        <v>0</v>
      </c>
      <c r="R3720">
        <v>300</v>
      </c>
      <c r="S3720">
        <v>229</v>
      </c>
      <c r="T3720">
        <f t="shared" si="117"/>
        <v>529</v>
      </c>
      <c r="U3720">
        <v>201206</v>
      </c>
      <c r="V3720">
        <v>215138</v>
      </c>
      <c r="W3720" s="3">
        <v>-7.9819594760000001</v>
      </c>
      <c r="X3720" s="3">
        <v>53.186763599999999</v>
      </c>
      <c r="Y3720" t="s">
        <v>8544</v>
      </c>
      <c r="Z3720" t="str">
        <f t="shared" si="116"/>
        <v>Interdenominational</v>
      </c>
    </row>
    <row r="3721" spans="1:26" x14ac:dyDescent="0.35">
      <c r="A3721">
        <v>621</v>
      </c>
      <c r="B3721" t="s">
        <v>10144</v>
      </c>
      <c r="C3721" t="s">
        <v>10145</v>
      </c>
      <c r="D3721" s="1">
        <f>VLOOKUP(C3721,'[1]Progression Data'!A:D,4,FALSE)</f>
        <v>100</v>
      </c>
      <c r="E3721" s="1" t="s">
        <v>10146</v>
      </c>
      <c r="F3721" t="s">
        <v>8315</v>
      </c>
      <c r="G3721" t="s">
        <v>155</v>
      </c>
      <c r="H3721" t="s">
        <v>32</v>
      </c>
      <c r="I3721" t="s">
        <v>32</v>
      </c>
      <c r="J3721" t="s">
        <v>33</v>
      </c>
      <c r="K3721" t="s">
        <v>8551</v>
      </c>
      <c r="L3721" t="s">
        <v>8542</v>
      </c>
      <c r="M3721" t="s">
        <v>8555</v>
      </c>
      <c r="N3721" t="s">
        <v>32</v>
      </c>
      <c r="O3721">
        <v>0</v>
      </c>
      <c r="P3721">
        <v>0</v>
      </c>
      <c r="Q3721">
        <v>0</v>
      </c>
      <c r="R3721">
        <v>110</v>
      </c>
      <c r="S3721">
        <v>66</v>
      </c>
      <c r="T3721">
        <f t="shared" si="117"/>
        <v>176</v>
      </c>
      <c r="U3721">
        <v>323601</v>
      </c>
      <c r="V3721">
        <v>173728</v>
      </c>
      <c r="W3721" s="3">
        <v>-6.1673948909999998</v>
      </c>
      <c r="X3721" s="3">
        <v>52.800524350000003</v>
      </c>
      <c r="Y3721" t="s">
        <v>8544</v>
      </c>
      <c r="Z3721" t="str">
        <f t="shared" si="116"/>
        <v>Multidenominational</v>
      </c>
    </row>
    <row r="3722" spans="1:26" x14ac:dyDescent="0.35">
      <c r="A3722">
        <v>622</v>
      </c>
      <c r="B3722" t="s">
        <v>10147</v>
      </c>
      <c r="C3722" t="s">
        <v>10148</v>
      </c>
      <c r="D3722" s="1">
        <f>VLOOKUP(C3722,'[1]Progression Data'!A:D,4,FALSE)</f>
        <v>25</v>
      </c>
      <c r="E3722" s="1" t="s">
        <v>10149</v>
      </c>
      <c r="F3722" t="s">
        <v>1594</v>
      </c>
      <c r="G3722" t="s">
        <v>155</v>
      </c>
      <c r="H3722" t="s">
        <v>32</v>
      </c>
      <c r="I3722" t="s">
        <v>32</v>
      </c>
      <c r="J3722" t="s">
        <v>33</v>
      </c>
      <c r="K3722" t="s">
        <v>8551</v>
      </c>
      <c r="L3722" t="s">
        <v>8542</v>
      </c>
      <c r="M3722" t="s">
        <v>8555</v>
      </c>
      <c r="N3722" t="s">
        <v>32</v>
      </c>
      <c r="O3722">
        <v>0</v>
      </c>
      <c r="P3722">
        <v>0</v>
      </c>
      <c r="Q3722">
        <v>0</v>
      </c>
      <c r="R3722">
        <v>27</v>
      </c>
      <c r="S3722">
        <v>13</v>
      </c>
      <c r="T3722">
        <f t="shared" si="117"/>
        <v>40</v>
      </c>
      <c r="U3722">
        <v>234951</v>
      </c>
      <c r="V3722">
        <v>433120</v>
      </c>
      <c r="W3722" s="3">
        <v>-7.4518943399999999</v>
      </c>
      <c r="X3722" s="3">
        <v>55.143830950000002</v>
      </c>
      <c r="Y3722" t="s">
        <v>8544</v>
      </c>
      <c r="Z3722" t="str">
        <f t="shared" si="116"/>
        <v>Multidenominational</v>
      </c>
    </row>
    <row r="3723" spans="1:26" x14ac:dyDescent="0.35">
      <c r="A3723">
        <v>623</v>
      </c>
      <c r="B3723" t="s">
        <v>10150</v>
      </c>
      <c r="C3723" t="s">
        <v>10151</v>
      </c>
      <c r="D3723" s="1">
        <f>VLOOKUP(C3723,'[1]Progression Data'!A:D,4,FALSE)</f>
        <v>68</v>
      </c>
      <c r="E3723" s="1" t="s">
        <v>10152</v>
      </c>
      <c r="F3723" t="s">
        <v>8030</v>
      </c>
      <c r="G3723" t="s">
        <v>2066</v>
      </c>
      <c r="H3723" t="s">
        <v>32</v>
      </c>
      <c r="I3723" t="s">
        <v>32</v>
      </c>
      <c r="J3723" t="s">
        <v>33</v>
      </c>
      <c r="K3723" t="s">
        <v>8551</v>
      </c>
      <c r="L3723" t="s">
        <v>8542</v>
      </c>
      <c r="M3723" t="s">
        <v>8543</v>
      </c>
      <c r="N3723" t="s">
        <v>32</v>
      </c>
      <c r="O3723">
        <v>0</v>
      </c>
      <c r="P3723">
        <v>0</v>
      </c>
      <c r="Q3723">
        <v>0</v>
      </c>
      <c r="R3723">
        <v>144</v>
      </c>
      <c r="S3723">
        <v>114</v>
      </c>
      <c r="T3723">
        <f t="shared" si="117"/>
        <v>258</v>
      </c>
      <c r="U3723">
        <v>314199.06</v>
      </c>
      <c r="V3723">
        <v>159897.74</v>
      </c>
      <c r="W3723" s="3">
        <v>-6.3115351879999997</v>
      </c>
      <c r="X3723" s="3">
        <v>52.678371349999999</v>
      </c>
      <c r="Y3723" t="s">
        <v>8544</v>
      </c>
      <c r="Z3723" t="str">
        <f t="shared" ref="Z3723:Z3786" si="118">IF(G3723=$G$5,$G$5,IF(G3723=$G$227,$G$232,IF(G3723=$G$750,$G$750,"Minority")))</f>
        <v>Interdenominational</v>
      </c>
    </row>
    <row r="3724" spans="1:26" x14ac:dyDescent="0.35">
      <c r="A3724">
        <v>624</v>
      </c>
      <c r="B3724" t="s">
        <v>10153</v>
      </c>
      <c r="C3724" t="s">
        <v>10154</v>
      </c>
      <c r="D3724" s="1">
        <f>VLOOKUP(C3724,'[1]Progression Data'!A:D,4,FALSE)</f>
        <v>65</v>
      </c>
      <c r="E3724" s="1" t="s">
        <v>10155</v>
      </c>
      <c r="F3724" t="s">
        <v>2088</v>
      </c>
      <c r="G3724" t="s">
        <v>155</v>
      </c>
      <c r="H3724" t="s">
        <v>32</v>
      </c>
      <c r="I3724" t="s">
        <v>32</v>
      </c>
      <c r="J3724" t="s">
        <v>33</v>
      </c>
      <c r="K3724" t="s">
        <v>8551</v>
      </c>
      <c r="L3724" t="s">
        <v>8542</v>
      </c>
      <c r="M3724" t="s">
        <v>8543</v>
      </c>
      <c r="N3724" t="s">
        <v>32</v>
      </c>
      <c r="O3724">
        <v>0</v>
      </c>
      <c r="P3724">
        <v>0</v>
      </c>
      <c r="Q3724">
        <v>0</v>
      </c>
      <c r="R3724">
        <v>392</v>
      </c>
      <c r="S3724">
        <v>153</v>
      </c>
      <c r="T3724">
        <f t="shared" si="117"/>
        <v>545</v>
      </c>
      <c r="U3724">
        <v>320632</v>
      </c>
      <c r="V3724">
        <v>262796</v>
      </c>
      <c r="W3724" s="3">
        <v>-6.1777676230000003</v>
      </c>
      <c r="X3724" s="3">
        <v>53.601093329999998</v>
      </c>
      <c r="Y3724" t="s">
        <v>8544</v>
      </c>
      <c r="Z3724" t="str">
        <f t="shared" si="118"/>
        <v>Multidenominational</v>
      </c>
    </row>
    <row r="3725" spans="1:26" x14ac:dyDescent="0.35">
      <c r="A3725">
        <v>625</v>
      </c>
      <c r="B3725" t="s">
        <v>10156</v>
      </c>
      <c r="C3725" t="s">
        <v>10157</v>
      </c>
      <c r="D3725" s="1">
        <f>VLOOKUP(C3725,'[1]Progression Data'!A:D,4,FALSE)</f>
        <v>71</v>
      </c>
      <c r="E3725" s="1" t="s">
        <v>10158</v>
      </c>
      <c r="F3725" t="s">
        <v>2088</v>
      </c>
      <c r="G3725" t="s">
        <v>2066</v>
      </c>
      <c r="H3725" t="s">
        <v>32</v>
      </c>
      <c r="I3725" t="s">
        <v>32</v>
      </c>
      <c r="J3725" t="s">
        <v>33</v>
      </c>
      <c r="K3725" t="s">
        <v>8551</v>
      </c>
      <c r="L3725" t="s">
        <v>8542</v>
      </c>
      <c r="M3725" t="s">
        <v>8543</v>
      </c>
      <c r="N3725" t="s">
        <v>32</v>
      </c>
      <c r="O3725">
        <v>0</v>
      </c>
      <c r="P3725">
        <v>0</v>
      </c>
      <c r="Q3725">
        <v>0</v>
      </c>
      <c r="R3725">
        <v>244</v>
      </c>
      <c r="S3725">
        <v>182</v>
      </c>
      <c r="T3725">
        <f t="shared" si="117"/>
        <v>426</v>
      </c>
      <c r="U3725">
        <v>308314</v>
      </c>
      <c r="V3725">
        <v>238917</v>
      </c>
      <c r="W3725" s="3">
        <v>-6.3719892270000003</v>
      </c>
      <c r="X3725" s="3">
        <v>53.389321369999998</v>
      </c>
      <c r="Y3725" t="s">
        <v>8544</v>
      </c>
      <c r="Z3725" t="str">
        <f t="shared" si="118"/>
        <v>Interdenominational</v>
      </c>
    </row>
    <row r="3726" spans="1:26" x14ac:dyDescent="0.35">
      <c r="A3726">
        <v>626</v>
      </c>
      <c r="B3726" t="s">
        <v>10159</v>
      </c>
      <c r="C3726" t="s">
        <v>10160</v>
      </c>
      <c r="D3726" s="1">
        <f>VLOOKUP(C3726,'[1]Progression Data'!A:D,4,FALSE)</f>
        <v>97</v>
      </c>
      <c r="E3726" s="1" t="s">
        <v>10161</v>
      </c>
      <c r="F3726" t="s">
        <v>5738</v>
      </c>
      <c r="G3726" t="s">
        <v>155</v>
      </c>
      <c r="H3726" t="s">
        <v>32</v>
      </c>
      <c r="I3726" t="str">
        <f>VLOOKUP(B3726,'[1]DEIS Post-Primary'!A:C,2,FALSE)</f>
        <v>Y</v>
      </c>
      <c r="J3726" t="s">
        <v>33</v>
      </c>
      <c r="K3726" t="s">
        <v>8551</v>
      </c>
      <c r="L3726" t="s">
        <v>8542</v>
      </c>
      <c r="M3726" t="s">
        <v>8543</v>
      </c>
      <c r="N3726" t="s">
        <v>32</v>
      </c>
      <c r="O3726">
        <v>0</v>
      </c>
      <c r="P3726">
        <v>0</v>
      </c>
      <c r="Q3726">
        <v>0</v>
      </c>
      <c r="R3726">
        <v>127</v>
      </c>
      <c r="S3726">
        <v>97</v>
      </c>
      <c r="T3726">
        <f t="shared" si="117"/>
        <v>224</v>
      </c>
      <c r="U3726">
        <v>74377.919999999998</v>
      </c>
      <c r="V3726">
        <v>299789.06</v>
      </c>
      <c r="W3726" s="3">
        <v>-9.9126088469999996</v>
      </c>
      <c r="X3726" s="3">
        <v>53.932097229999997</v>
      </c>
      <c r="Y3726" t="s">
        <v>8544</v>
      </c>
      <c r="Z3726" t="str">
        <f t="shared" si="118"/>
        <v>Multidenominational</v>
      </c>
    </row>
    <row r="3727" spans="1:26" x14ac:dyDescent="0.35">
      <c r="A3727">
        <v>627</v>
      </c>
      <c r="B3727" t="s">
        <v>10162</v>
      </c>
      <c r="C3727" t="s">
        <v>10163</v>
      </c>
      <c r="D3727" s="1">
        <f>VLOOKUP(C3727,'[1]Progression Data'!A:D,4,FALSE)</f>
        <v>56</v>
      </c>
      <c r="E3727" s="1" t="s">
        <v>10164</v>
      </c>
      <c r="F3727" t="s">
        <v>6176</v>
      </c>
      <c r="G3727" t="s">
        <v>155</v>
      </c>
      <c r="H3727" t="s">
        <v>32</v>
      </c>
      <c r="I3727" t="s">
        <v>32</v>
      </c>
      <c r="J3727" t="s">
        <v>33</v>
      </c>
      <c r="K3727" t="s">
        <v>8551</v>
      </c>
      <c r="L3727" t="s">
        <v>8542</v>
      </c>
      <c r="M3727" t="s">
        <v>8543</v>
      </c>
      <c r="N3727" t="s">
        <v>32</v>
      </c>
      <c r="O3727">
        <v>0</v>
      </c>
      <c r="P3727">
        <v>0</v>
      </c>
      <c r="Q3727">
        <v>0</v>
      </c>
      <c r="R3727">
        <v>69</v>
      </c>
      <c r="S3727">
        <v>18</v>
      </c>
      <c r="T3727">
        <f t="shared" si="117"/>
        <v>87</v>
      </c>
      <c r="U3727">
        <v>288820.37</v>
      </c>
      <c r="V3727">
        <v>266291.77</v>
      </c>
      <c r="W3727" s="3">
        <v>-6.657137734</v>
      </c>
      <c r="X3727" s="3">
        <v>53.63884436</v>
      </c>
      <c r="Y3727" t="s">
        <v>8544</v>
      </c>
      <c r="Z3727" t="str">
        <f t="shared" si="118"/>
        <v>Multidenominational</v>
      </c>
    </row>
    <row r="3728" spans="1:26" x14ac:dyDescent="0.35">
      <c r="A3728">
        <v>628</v>
      </c>
      <c r="B3728" t="s">
        <v>10165</v>
      </c>
      <c r="C3728" t="s">
        <v>10166</v>
      </c>
      <c r="D3728" s="1">
        <f>VLOOKUP(C3728,'[1]Progression Data'!A:D,4,FALSE)</f>
        <v>70</v>
      </c>
      <c r="E3728" s="1" t="s">
        <v>10167</v>
      </c>
      <c r="F3728" t="s">
        <v>2088</v>
      </c>
      <c r="G3728" t="s">
        <v>155</v>
      </c>
      <c r="H3728" t="s">
        <v>32</v>
      </c>
      <c r="I3728" t="s">
        <v>32</v>
      </c>
      <c r="J3728" t="s">
        <v>33</v>
      </c>
      <c r="K3728" t="s">
        <v>8551</v>
      </c>
      <c r="L3728" t="s">
        <v>8542</v>
      </c>
      <c r="M3728" t="s">
        <v>8543</v>
      </c>
      <c r="N3728" t="s">
        <v>32</v>
      </c>
      <c r="O3728">
        <v>0</v>
      </c>
      <c r="P3728">
        <v>0</v>
      </c>
      <c r="Q3728">
        <v>0</v>
      </c>
      <c r="R3728">
        <v>60</v>
      </c>
      <c r="S3728">
        <v>46</v>
      </c>
      <c r="T3728">
        <f t="shared" si="117"/>
        <v>106</v>
      </c>
      <c r="U3728">
        <v>322256.40000000002</v>
      </c>
      <c r="V3728">
        <v>254752.43</v>
      </c>
      <c r="W3728" s="3">
        <v>-6.1563885039999997</v>
      </c>
      <c r="X3728" s="3">
        <v>53.528486000000001</v>
      </c>
      <c r="Y3728" t="s">
        <v>8544</v>
      </c>
      <c r="Z3728" t="str">
        <f t="shared" si="118"/>
        <v>Multidenominational</v>
      </c>
    </row>
    <row r="3729" spans="1:26" x14ac:dyDescent="0.35">
      <c r="A3729">
        <v>629</v>
      </c>
      <c r="B3729" t="s">
        <v>10168</v>
      </c>
      <c r="C3729" t="s">
        <v>10169</v>
      </c>
      <c r="D3729" s="1">
        <f>VLOOKUP(C3729,'[1]Progression Data'!A:D,4,FALSE)</f>
        <v>70</v>
      </c>
      <c r="E3729" s="1" t="s">
        <v>10170</v>
      </c>
      <c r="F3729" t="s">
        <v>3326</v>
      </c>
      <c r="G3729" t="s">
        <v>155</v>
      </c>
      <c r="H3729" t="s">
        <v>32</v>
      </c>
      <c r="I3729" t="s">
        <v>32</v>
      </c>
      <c r="J3729" t="s">
        <v>33</v>
      </c>
      <c r="K3729" t="s">
        <v>8551</v>
      </c>
      <c r="L3729" t="s">
        <v>8542</v>
      </c>
      <c r="M3729" t="s">
        <v>8543</v>
      </c>
      <c r="N3729" t="s">
        <v>32</v>
      </c>
      <c r="O3729">
        <v>0</v>
      </c>
      <c r="P3729">
        <v>0</v>
      </c>
      <c r="Q3729">
        <v>0</v>
      </c>
      <c r="R3729">
        <v>90</v>
      </c>
      <c r="S3729">
        <v>72</v>
      </c>
      <c r="T3729">
        <f t="shared" si="117"/>
        <v>162</v>
      </c>
      <c r="U3729">
        <v>137166.04</v>
      </c>
      <c r="V3729">
        <v>233450.65</v>
      </c>
      <c r="W3729" s="3">
        <v>-8.9434770879999999</v>
      </c>
      <c r="X3729" s="3">
        <v>53.347576949999997</v>
      </c>
      <c r="Y3729" t="s">
        <v>8544</v>
      </c>
      <c r="Z3729" t="str">
        <f t="shared" si="118"/>
        <v>Multidenominational</v>
      </c>
    </row>
    <row r="3730" spans="1:26" x14ac:dyDescent="0.35">
      <c r="A3730">
        <v>630</v>
      </c>
      <c r="B3730" t="s">
        <v>10171</v>
      </c>
      <c r="C3730" t="s">
        <v>10172</v>
      </c>
      <c r="D3730" s="1">
        <f>VLOOKUP(C3730,'[1]Progression Data'!A:D,4,FALSE)</f>
        <v>85</v>
      </c>
      <c r="E3730" s="1" t="s">
        <v>10173</v>
      </c>
      <c r="F3730" t="s">
        <v>2088</v>
      </c>
      <c r="G3730" t="s">
        <v>57</v>
      </c>
      <c r="H3730" t="s">
        <v>32</v>
      </c>
      <c r="I3730" t="s">
        <v>32</v>
      </c>
      <c r="J3730" t="s">
        <v>33</v>
      </c>
      <c r="K3730" t="s">
        <v>8551</v>
      </c>
      <c r="L3730" t="s">
        <v>8542</v>
      </c>
      <c r="M3730" t="s">
        <v>8543</v>
      </c>
      <c r="N3730" t="s">
        <v>32</v>
      </c>
      <c r="O3730">
        <v>0</v>
      </c>
      <c r="P3730">
        <v>0</v>
      </c>
      <c r="Q3730">
        <v>0</v>
      </c>
      <c r="R3730">
        <v>465</v>
      </c>
      <c r="S3730">
        <v>377</v>
      </c>
      <c r="T3730">
        <f t="shared" si="117"/>
        <v>842</v>
      </c>
      <c r="U3730">
        <v>321872</v>
      </c>
      <c r="V3730">
        <v>228141</v>
      </c>
      <c r="W3730" s="3">
        <v>-6.1724569840000001</v>
      </c>
      <c r="X3730" s="3">
        <v>53.289596590000002</v>
      </c>
      <c r="Y3730" t="s">
        <v>8544</v>
      </c>
      <c r="Z3730" t="str">
        <f t="shared" si="118"/>
        <v>Minority</v>
      </c>
    </row>
    <row r="3731" spans="1:26" x14ac:dyDescent="0.35">
      <c r="A3731">
        <v>631</v>
      </c>
      <c r="B3731" t="s">
        <v>10174</v>
      </c>
      <c r="C3731" t="s">
        <v>10175</v>
      </c>
      <c r="D3731" s="1">
        <f>VLOOKUP(C3731,'[1]Progression Data'!A:D,4,FALSE)</f>
        <v>93</v>
      </c>
      <c r="E3731" s="1" t="s">
        <v>10176</v>
      </c>
      <c r="F3731" t="s">
        <v>2088</v>
      </c>
      <c r="G3731" t="s">
        <v>57</v>
      </c>
      <c r="H3731" t="s">
        <v>32</v>
      </c>
      <c r="I3731" t="s">
        <v>32</v>
      </c>
      <c r="J3731" t="s">
        <v>33</v>
      </c>
      <c r="K3731" t="s">
        <v>8551</v>
      </c>
      <c r="L3731" t="s">
        <v>8542</v>
      </c>
      <c r="M3731" t="s">
        <v>8543</v>
      </c>
      <c r="N3731" t="s">
        <v>32</v>
      </c>
      <c r="O3731">
        <v>0</v>
      </c>
      <c r="P3731">
        <v>0</v>
      </c>
      <c r="Q3731">
        <v>0</v>
      </c>
      <c r="R3731">
        <v>469</v>
      </c>
      <c r="S3731">
        <v>411</v>
      </c>
      <c r="T3731">
        <f t="shared" si="117"/>
        <v>880</v>
      </c>
      <c r="U3731">
        <v>318352</v>
      </c>
      <c r="V3731">
        <v>236834</v>
      </c>
      <c r="W3731" s="3">
        <v>-6.2219692750000002</v>
      </c>
      <c r="X3731" s="3">
        <v>53.368462729999997</v>
      </c>
      <c r="Y3731" t="s">
        <v>8544</v>
      </c>
      <c r="Z3731" t="str">
        <f t="shared" si="118"/>
        <v>Minority</v>
      </c>
    </row>
    <row r="3732" spans="1:26" x14ac:dyDescent="0.35">
      <c r="A3732">
        <v>632</v>
      </c>
      <c r="B3732" t="s">
        <v>10177</v>
      </c>
      <c r="C3732" t="s">
        <v>10178</v>
      </c>
      <c r="D3732" s="1">
        <f>VLOOKUP(C3732,'[1]Progression Data'!A:D,4,FALSE)</f>
        <v>55</v>
      </c>
      <c r="E3732" s="1" t="s">
        <v>358</v>
      </c>
      <c r="F3732" t="s">
        <v>159</v>
      </c>
      <c r="G3732" t="s">
        <v>2066</v>
      </c>
      <c r="H3732" t="s">
        <v>32</v>
      </c>
      <c r="I3732" t="s">
        <v>32</v>
      </c>
      <c r="J3732" t="s">
        <v>33</v>
      </c>
      <c r="K3732" t="s">
        <v>8551</v>
      </c>
      <c r="L3732" t="s">
        <v>8542</v>
      </c>
      <c r="M3732" t="s">
        <v>8543</v>
      </c>
      <c r="N3732" t="s">
        <v>32</v>
      </c>
      <c r="O3732">
        <v>0</v>
      </c>
      <c r="P3732">
        <v>0</v>
      </c>
      <c r="Q3732">
        <v>0</v>
      </c>
      <c r="R3732">
        <v>250</v>
      </c>
      <c r="S3732">
        <v>243</v>
      </c>
      <c r="T3732">
        <f t="shared" si="117"/>
        <v>493</v>
      </c>
      <c r="U3732">
        <v>261365</v>
      </c>
      <c r="V3732">
        <v>313432</v>
      </c>
      <c r="W3732" s="3">
        <v>-7.0627434940000002</v>
      </c>
      <c r="X3732" s="3">
        <v>54.066242979999998</v>
      </c>
      <c r="Y3732" t="s">
        <v>8544</v>
      </c>
      <c r="Z3732" t="str">
        <f t="shared" si="118"/>
        <v>Interdenominational</v>
      </c>
    </row>
    <row r="3733" spans="1:26" x14ac:dyDescent="0.35">
      <c r="A3733">
        <v>633</v>
      </c>
      <c r="B3733" t="s">
        <v>10179</v>
      </c>
      <c r="C3733" t="s">
        <v>10180</v>
      </c>
      <c r="D3733" s="1">
        <f>VLOOKUP(C3733,'[1]Progression Data'!A:D,4,FALSE)</f>
        <v>91</v>
      </c>
      <c r="E3733" s="1" t="s">
        <v>10181</v>
      </c>
      <c r="F3733" t="s">
        <v>3945</v>
      </c>
      <c r="G3733" t="s">
        <v>2066</v>
      </c>
      <c r="H3733" t="s">
        <v>32</v>
      </c>
      <c r="I3733" t="s">
        <v>32</v>
      </c>
      <c r="J3733" t="s">
        <v>33</v>
      </c>
      <c r="K3733" t="s">
        <v>8551</v>
      </c>
      <c r="L3733" t="s">
        <v>8542</v>
      </c>
      <c r="M3733" t="s">
        <v>8543</v>
      </c>
      <c r="N3733" t="s">
        <v>32</v>
      </c>
      <c r="O3733">
        <v>0</v>
      </c>
      <c r="P3733">
        <v>0</v>
      </c>
      <c r="Q3733">
        <v>0</v>
      </c>
      <c r="R3733">
        <v>355</v>
      </c>
      <c r="S3733">
        <v>273</v>
      </c>
      <c r="T3733">
        <f t="shared" si="117"/>
        <v>628</v>
      </c>
      <c r="U3733">
        <v>106233</v>
      </c>
      <c r="V3733">
        <v>147863</v>
      </c>
      <c r="W3733" s="3">
        <v>-9.3830646059999996</v>
      </c>
      <c r="X3733" s="3">
        <v>52.574175310000001</v>
      </c>
      <c r="Y3733" t="s">
        <v>8544</v>
      </c>
      <c r="Z3733" t="str">
        <f t="shared" si="118"/>
        <v>Interdenominational</v>
      </c>
    </row>
    <row r="3734" spans="1:26" x14ac:dyDescent="0.35">
      <c r="A3734">
        <v>634</v>
      </c>
      <c r="B3734" t="s">
        <v>10182</v>
      </c>
      <c r="C3734" t="s">
        <v>10183</v>
      </c>
      <c r="D3734" s="1">
        <f>VLOOKUP(C3734,'[1]Progression Data'!A:D,4,FALSE)</f>
        <v>60</v>
      </c>
      <c r="E3734" s="1" t="s">
        <v>10184</v>
      </c>
      <c r="F3734" t="s">
        <v>361</v>
      </c>
      <c r="G3734" t="s">
        <v>2066</v>
      </c>
      <c r="H3734" t="s">
        <v>32</v>
      </c>
      <c r="I3734" t="s">
        <v>32</v>
      </c>
      <c r="J3734" t="s">
        <v>33</v>
      </c>
      <c r="K3734" t="s">
        <v>8551</v>
      </c>
      <c r="L3734" t="s">
        <v>8542</v>
      </c>
      <c r="M3734" t="s">
        <v>8543</v>
      </c>
      <c r="N3734" t="s">
        <v>32</v>
      </c>
      <c r="O3734">
        <v>0</v>
      </c>
      <c r="P3734">
        <v>0</v>
      </c>
      <c r="Q3734">
        <v>0</v>
      </c>
      <c r="R3734">
        <v>343</v>
      </c>
      <c r="S3734">
        <v>345</v>
      </c>
      <c r="T3734">
        <f t="shared" si="117"/>
        <v>688</v>
      </c>
      <c r="U3734">
        <v>140589</v>
      </c>
      <c r="V3734">
        <v>161842</v>
      </c>
      <c r="W3734" s="3">
        <v>-8.8789104299999995</v>
      </c>
      <c r="X3734" s="3">
        <v>52.704610870000003</v>
      </c>
      <c r="Y3734" t="s">
        <v>8544</v>
      </c>
      <c r="Z3734" t="str">
        <f t="shared" si="118"/>
        <v>Interdenominational</v>
      </c>
    </row>
    <row r="3735" spans="1:26" x14ac:dyDescent="0.35">
      <c r="A3735">
        <v>635</v>
      </c>
      <c r="B3735" t="s">
        <v>10185</v>
      </c>
      <c r="C3735" t="s">
        <v>10186</v>
      </c>
      <c r="D3735" s="1">
        <f>VLOOKUP(C3735,'[1]Progression Data'!A:D,4,FALSE)</f>
        <v>89</v>
      </c>
      <c r="E3735" s="1" t="s">
        <v>10187</v>
      </c>
      <c r="F3735" t="s">
        <v>677</v>
      </c>
      <c r="G3735" t="s">
        <v>57</v>
      </c>
      <c r="H3735" t="s">
        <v>32</v>
      </c>
      <c r="I3735" t="s">
        <v>32</v>
      </c>
      <c r="J3735" t="s">
        <v>33</v>
      </c>
      <c r="K3735" t="s">
        <v>8551</v>
      </c>
      <c r="L3735" t="s">
        <v>8542</v>
      </c>
      <c r="M3735" t="s">
        <v>8543</v>
      </c>
      <c r="N3735" t="s">
        <v>32</v>
      </c>
      <c r="O3735">
        <v>0</v>
      </c>
      <c r="P3735">
        <v>0</v>
      </c>
      <c r="Q3735">
        <v>0</v>
      </c>
      <c r="R3735">
        <v>283</v>
      </c>
      <c r="S3735">
        <v>229</v>
      </c>
      <c r="T3735">
        <f t="shared" si="117"/>
        <v>512</v>
      </c>
      <c r="U3735">
        <v>168930</v>
      </c>
      <c r="V3735">
        <v>71280</v>
      </c>
      <c r="W3735" s="3">
        <v>-8.4513126100000004</v>
      </c>
      <c r="X3735" s="3">
        <v>51.893159789999999</v>
      </c>
      <c r="Y3735" t="s">
        <v>8544</v>
      </c>
      <c r="Z3735" t="str">
        <f t="shared" si="118"/>
        <v>Minority</v>
      </c>
    </row>
    <row r="3736" spans="1:26" x14ac:dyDescent="0.35">
      <c r="A3736">
        <v>636</v>
      </c>
      <c r="B3736" t="s">
        <v>10188</v>
      </c>
      <c r="C3736" t="s">
        <v>10189</v>
      </c>
      <c r="D3736" s="1">
        <f>VLOOKUP(C3736,'[1]Progression Data'!A:D,4,FALSE)</f>
        <v>66</v>
      </c>
      <c r="E3736" s="1" t="s">
        <v>10190</v>
      </c>
      <c r="F3736" t="s">
        <v>677</v>
      </c>
      <c r="G3736" t="s">
        <v>2066</v>
      </c>
      <c r="H3736" t="s">
        <v>32</v>
      </c>
      <c r="I3736" t="s">
        <v>32</v>
      </c>
      <c r="J3736" t="s">
        <v>33</v>
      </c>
      <c r="K3736" t="s">
        <v>8551</v>
      </c>
      <c r="L3736" t="s">
        <v>8542</v>
      </c>
      <c r="M3736" t="s">
        <v>8543</v>
      </c>
      <c r="N3736" t="s">
        <v>32</v>
      </c>
      <c r="O3736">
        <v>0</v>
      </c>
      <c r="P3736">
        <v>0</v>
      </c>
      <c r="Q3736">
        <v>0</v>
      </c>
      <c r="R3736">
        <v>185</v>
      </c>
      <c r="S3736">
        <v>179</v>
      </c>
      <c r="T3736">
        <f t="shared" si="117"/>
        <v>364</v>
      </c>
      <c r="U3736">
        <v>127382</v>
      </c>
      <c r="V3736">
        <v>101321</v>
      </c>
      <c r="W3736" s="3">
        <v>-9.0611158179999993</v>
      </c>
      <c r="X3736" s="3">
        <v>52.159231120000001</v>
      </c>
      <c r="Y3736" t="s">
        <v>8544</v>
      </c>
      <c r="Z3736" t="str">
        <f t="shared" si="118"/>
        <v>Interdenominational</v>
      </c>
    </row>
    <row r="3737" spans="1:26" x14ac:dyDescent="0.35">
      <c r="A3737">
        <v>637</v>
      </c>
      <c r="B3737" t="s">
        <v>10191</v>
      </c>
      <c r="C3737" t="s">
        <v>10192</v>
      </c>
      <c r="D3737" s="1">
        <f>VLOOKUP(C3737,'[1]Progression Data'!A:D,4,FALSE)</f>
        <v>70</v>
      </c>
      <c r="E3737" s="1" t="s">
        <v>10193</v>
      </c>
      <c r="F3737" t="s">
        <v>1594</v>
      </c>
      <c r="G3737" t="s">
        <v>2066</v>
      </c>
      <c r="H3737" t="s">
        <v>32</v>
      </c>
      <c r="I3737" t="str">
        <f>VLOOKUP(B3737,'[1]DEIS Post-Primary'!A:C,2,FALSE)</f>
        <v>Y</v>
      </c>
      <c r="J3737" t="s">
        <v>33</v>
      </c>
      <c r="K3737" t="s">
        <v>8551</v>
      </c>
      <c r="L3737" t="s">
        <v>8542</v>
      </c>
      <c r="M3737" t="s">
        <v>8543</v>
      </c>
      <c r="N3737" t="s">
        <v>32</v>
      </c>
      <c r="O3737">
        <v>0</v>
      </c>
      <c r="P3737">
        <v>0</v>
      </c>
      <c r="Q3737">
        <v>0</v>
      </c>
      <c r="R3737">
        <v>217</v>
      </c>
      <c r="S3737">
        <v>174</v>
      </c>
      <c r="T3737">
        <f t="shared" si="117"/>
        <v>391</v>
      </c>
      <c r="U3737">
        <v>181650</v>
      </c>
      <c r="V3737">
        <v>394671</v>
      </c>
      <c r="W3737" s="3">
        <v>-8.2853134359999991</v>
      </c>
      <c r="X3737" s="3">
        <v>54.799357610000001</v>
      </c>
      <c r="Y3737" t="s">
        <v>8544</v>
      </c>
      <c r="Z3737" t="str">
        <f t="shared" si="118"/>
        <v>Interdenominational</v>
      </c>
    </row>
    <row r="3738" spans="1:26" x14ac:dyDescent="0.35">
      <c r="A3738">
        <v>638</v>
      </c>
      <c r="B3738" t="s">
        <v>10194</v>
      </c>
      <c r="C3738" t="s">
        <v>10195</v>
      </c>
      <c r="D3738" s="1">
        <f>VLOOKUP(C3738,'[1]Progression Data'!A:D,4,FALSE)</f>
        <v>82</v>
      </c>
      <c r="E3738" s="1" t="s">
        <v>10196</v>
      </c>
      <c r="F3738" t="s">
        <v>1594</v>
      </c>
      <c r="G3738" t="s">
        <v>57</v>
      </c>
      <c r="H3738" t="s">
        <v>32</v>
      </c>
      <c r="I3738" t="str">
        <f>VLOOKUP(B3738,'[1]DEIS Post-Primary'!A:C,2,FALSE)</f>
        <v>Y</v>
      </c>
      <c r="J3738" t="s">
        <v>33</v>
      </c>
      <c r="K3738" t="s">
        <v>8551</v>
      </c>
      <c r="L3738" t="s">
        <v>8551</v>
      </c>
      <c r="M3738" t="s">
        <v>8543</v>
      </c>
      <c r="N3738" t="s">
        <v>80</v>
      </c>
      <c r="O3738">
        <v>0</v>
      </c>
      <c r="P3738">
        <v>8466</v>
      </c>
      <c r="Q3738">
        <v>0</v>
      </c>
      <c r="R3738">
        <v>269</v>
      </c>
      <c r="S3738">
        <v>275</v>
      </c>
      <c r="T3738">
        <f t="shared" si="117"/>
        <v>544</v>
      </c>
      <c r="U3738">
        <v>226349</v>
      </c>
      <c r="V3738">
        <v>403226</v>
      </c>
      <c r="W3738" s="3">
        <v>-7.5895387660000004</v>
      </c>
      <c r="X3738" s="3">
        <v>54.875847</v>
      </c>
      <c r="Y3738" t="s">
        <v>8544</v>
      </c>
      <c r="Z3738" t="str">
        <f t="shared" si="118"/>
        <v>Minority</v>
      </c>
    </row>
    <row r="3739" spans="1:26" x14ac:dyDescent="0.35">
      <c r="A3739">
        <v>639</v>
      </c>
      <c r="B3739" t="s">
        <v>10197</v>
      </c>
      <c r="C3739" t="s">
        <v>10198</v>
      </c>
      <c r="D3739" s="1">
        <f>VLOOKUP(C3739,'[1]Progression Data'!A:D,4,FALSE)</f>
        <v>81</v>
      </c>
      <c r="E3739" s="1" t="s">
        <v>10199</v>
      </c>
      <c r="F3739" t="s">
        <v>3326</v>
      </c>
      <c r="G3739" t="s">
        <v>2066</v>
      </c>
      <c r="H3739" t="s">
        <v>32</v>
      </c>
      <c r="I3739" t="str">
        <f>VLOOKUP(B3739,'[1]DEIS Post-Primary'!A:C,2,FALSE)</f>
        <v>Y</v>
      </c>
      <c r="J3739" t="s">
        <v>33</v>
      </c>
      <c r="K3739" t="s">
        <v>8551</v>
      </c>
      <c r="L3739" t="s">
        <v>8542</v>
      </c>
      <c r="M3739" t="s">
        <v>8555</v>
      </c>
      <c r="N3739" t="s">
        <v>32</v>
      </c>
      <c r="O3739">
        <v>0</v>
      </c>
      <c r="P3739">
        <v>0</v>
      </c>
      <c r="Q3739">
        <v>0</v>
      </c>
      <c r="R3739">
        <v>167</v>
      </c>
      <c r="S3739">
        <v>135</v>
      </c>
      <c r="T3739">
        <f t="shared" si="117"/>
        <v>302</v>
      </c>
      <c r="U3739">
        <v>93427</v>
      </c>
      <c r="V3739">
        <v>224705</v>
      </c>
      <c r="W3739" s="3">
        <v>-9.5970791589999997</v>
      </c>
      <c r="X3739" s="3">
        <v>53.262029859999998</v>
      </c>
      <c r="Y3739" t="s">
        <v>8544</v>
      </c>
      <c r="Z3739" t="str">
        <f t="shared" si="118"/>
        <v>Interdenominational</v>
      </c>
    </row>
    <row r="3740" spans="1:26" x14ac:dyDescent="0.35">
      <c r="A3740">
        <v>640</v>
      </c>
      <c r="B3740" t="s">
        <v>10200</v>
      </c>
      <c r="C3740" t="s">
        <v>10201</v>
      </c>
      <c r="D3740" s="1">
        <f>VLOOKUP(C3740,'[1]Progression Data'!A:D,4,FALSE)</f>
        <v>86</v>
      </c>
      <c r="E3740" s="1" t="s">
        <v>10202</v>
      </c>
      <c r="F3740" t="s">
        <v>4955</v>
      </c>
      <c r="G3740" t="s">
        <v>2066</v>
      </c>
      <c r="H3740" t="s">
        <v>32</v>
      </c>
      <c r="I3740" t="s">
        <v>32</v>
      </c>
      <c r="J3740" t="s">
        <v>33</v>
      </c>
      <c r="K3740" t="s">
        <v>8551</v>
      </c>
      <c r="L3740" t="s">
        <v>8542</v>
      </c>
      <c r="M3740" t="s">
        <v>8543</v>
      </c>
      <c r="N3740" t="s">
        <v>32</v>
      </c>
      <c r="O3740">
        <v>0</v>
      </c>
      <c r="P3740">
        <v>0</v>
      </c>
      <c r="Q3740">
        <v>0</v>
      </c>
      <c r="R3740">
        <v>264</v>
      </c>
      <c r="S3740">
        <v>217</v>
      </c>
      <c r="T3740">
        <f t="shared" si="117"/>
        <v>481</v>
      </c>
      <c r="U3740">
        <v>188527</v>
      </c>
      <c r="V3740">
        <v>339250</v>
      </c>
      <c r="W3740" s="3">
        <v>-8.1762286240000002</v>
      </c>
      <c r="X3740" s="3">
        <v>54.301707309999998</v>
      </c>
      <c r="Y3740" t="s">
        <v>8544</v>
      </c>
      <c r="Z3740" t="str">
        <f t="shared" si="118"/>
        <v>Interdenominational</v>
      </c>
    </row>
    <row r="3741" spans="1:26" x14ac:dyDescent="0.35">
      <c r="A3741">
        <v>641</v>
      </c>
      <c r="B3741" t="s">
        <v>10203</v>
      </c>
      <c r="C3741" t="s">
        <v>10204</v>
      </c>
      <c r="D3741" s="1">
        <f>VLOOKUP(C3741,'[1]Progression Data'!A:D,4,FALSE)</f>
        <v>98</v>
      </c>
      <c r="E3741" s="1" t="s">
        <v>10205</v>
      </c>
      <c r="F3741" t="s">
        <v>5063</v>
      </c>
      <c r="G3741" t="s">
        <v>2066</v>
      </c>
      <c r="H3741" t="s">
        <v>32</v>
      </c>
      <c r="I3741" t="s">
        <v>32</v>
      </c>
      <c r="J3741" t="s">
        <v>33</v>
      </c>
      <c r="K3741" t="s">
        <v>8551</v>
      </c>
      <c r="L3741" t="s">
        <v>8542</v>
      </c>
      <c r="M3741" t="s">
        <v>8543</v>
      </c>
      <c r="N3741" t="s">
        <v>32</v>
      </c>
      <c r="O3741">
        <v>0</v>
      </c>
      <c r="P3741">
        <v>0</v>
      </c>
      <c r="Q3741">
        <v>0</v>
      </c>
      <c r="R3741">
        <v>503</v>
      </c>
      <c r="S3741">
        <v>388</v>
      </c>
      <c r="T3741">
        <f t="shared" si="117"/>
        <v>891</v>
      </c>
      <c r="U3741">
        <v>156664</v>
      </c>
      <c r="V3741">
        <v>154087</v>
      </c>
      <c r="W3741" s="3">
        <v>-8.6401012349999995</v>
      </c>
      <c r="X3741" s="3">
        <v>52.636452900000002</v>
      </c>
      <c r="Y3741" t="s">
        <v>8544</v>
      </c>
      <c r="Z3741" t="str">
        <f t="shared" si="118"/>
        <v>Interdenominational</v>
      </c>
    </row>
    <row r="3742" spans="1:26" x14ac:dyDescent="0.35">
      <c r="A3742">
        <v>642</v>
      </c>
      <c r="B3742" t="s">
        <v>10206</v>
      </c>
      <c r="C3742" t="s">
        <v>10207</v>
      </c>
      <c r="D3742" s="1">
        <f>VLOOKUP(C3742,'[1]Progression Data'!A:D,4,FALSE)</f>
        <v>79</v>
      </c>
      <c r="E3742" s="1" t="s">
        <v>10208</v>
      </c>
      <c r="F3742" t="s">
        <v>8315</v>
      </c>
      <c r="G3742" t="s">
        <v>57</v>
      </c>
      <c r="H3742" t="s">
        <v>32</v>
      </c>
      <c r="I3742" t="s">
        <v>32</v>
      </c>
      <c r="J3742" t="s">
        <v>33</v>
      </c>
      <c r="K3742" t="s">
        <v>8551</v>
      </c>
      <c r="L3742" t="s">
        <v>8542</v>
      </c>
      <c r="M3742" t="s">
        <v>8543</v>
      </c>
      <c r="N3742" t="s">
        <v>32</v>
      </c>
      <c r="O3742">
        <v>0</v>
      </c>
      <c r="P3742">
        <v>0</v>
      </c>
      <c r="Q3742">
        <v>0</v>
      </c>
      <c r="R3742">
        <v>213</v>
      </c>
      <c r="S3742">
        <v>187</v>
      </c>
      <c r="T3742">
        <f t="shared" si="117"/>
        <v>400</v>
      </c>
      <c r="U3742">
        <v>330727</v>
      </c>
      <c r="V3742">
        <v>194713</v>
      </c>
      <c r="W3742" s="3">
        <v>-6.0533752009999997</v>
      </c>
      <c r="X3742" s="3">
        <v>52.987302390000004</v>
      </c>
      <c r="Y3742" t="s">
        <v>8544</v>
      </c>
      <c r="Z3742" t="str">
        <f t="shared" si="118"/>
        <v>Minority</v>
      </c>
    </row>
    <row r="3743" spans="1:26" x14ac:dyDescent="0.35">
      <c r="A3743">
        <v>643</v>
      </c>
      <c r="B3743" t="s">
        <v>10209</v>
      </c>
      <c r="C3743" t="s">
        <v>10210</v>
      </c>
      <c r="D3743" s="1">
        <f>VLOOKUP(C3743,'[1]Progression Data'!A:D,4,FALSE)</f>
        <v>29</v>
      </c>
      <c r="E3743" s="1" t="s">
        <v>2382</v>
      </c>
      <c r="F3743" t="s">
        <v>2088</v>
      </c>
      <c r="G3743" t="s">
        <v>31</v>
      </c>
      <c r="H3743" t="s">
        <v>32</v>
      </c>
      <c r="I3743" t="str">
        <f>VLOOKUP(B3743,'[1]DEIS Post-Primary'!A:C,2,FALSE)</f>
        <v>Y</v>
      </c>
      <c r="J3743" t="s">
        <v>33</v>
      </c>
      <c r="K3743" t="s">
        <v>8551</v>
      </c>
      <c r="L3743" t="s">
        <v>8542</v>
      </c>
      <c r="M3743" t="s">
        <v>8543</v>
      </c>
      <c r="N3743" t="s">
        <v>32</v>
      </c>
      <c r="O3743">
        <v>0</v>
      </c>
      <c r="P3743">
        <v>0</v>
      </c>
      <c r="Q3743">
        <v>0</v>
      </c>
      <c r="R3743">
        <v>197</v>
      </c>
      <c r="S3743">
        <v>198</v>
      </c>
      <c r="T3743">
        <f t="shared" si="117"/>
        <v>395</v>
      </c>
      <c r="U3743">
        <v>315652</v>
      </c>
      <c r="V3743">
        <v>239495</v>
      </c>
      <c r="W3743" s="3">
        <v>-6.2615379630000003</v>
      </c>
      <c r="X3743" s="3">
        <v>53.392957809999999</v>
      </c>
      <c r="Y3743" t="s">
        <v>8544</v>
      </c>
      <c r="Z3743" t="str">
        <f t="shared" si="118"/>
        <v>Catholic</v>
      </c>
    </row>
    <row r="3744" spans="1:26" x14ac:dyDescent="0.35">
      <c r="A3744">
        <v>644</v>
      </c>
      <c r="B3744" t="s">
        <v>10211</v>
      </c>
      <c r="C3744" t="s">
        <v>10212</v>
      </c>
      <c r="D3744" s="1">
        <f>VLOOKUP(C3744,'[1]Progression Data'!A:D,4,FALSE)</f>
        <v>69</v>
      </c>
      <c r="E3744" s="1" t="s">
        <v>10213</v>
      </c>
      <c r="F3744" t="s">
        <v>2088</v>
      </c>
      <c r="G3744" t="s">
        <v>2066</v>
      </c>
      <c r="H3744" t="s">
        <v>32</v>
      </c>
      <c r="I3744" t="s">
        <v>32</v>
      </c>
      <c r="J3744" t="s">
        <v>33</v>
      </c>
      <c r="K3744" t="s">
        <v>8551</v>
      </c>
      <c r="L3744" t="s">
        <v>8542</v>
      </c>
      <c r="M3744" t="s">
        <v>8543</v>
      </c>
      <c r="N3744" t="s">
        <v>32</v>
      </c>
      <c r="O3744">
        <v>0</v>
      </c>
      <c r="P3744">
        <v>0</v>
      </c>
      <c r="Q3744">
        <v>0</v>
      </c>
      <c r="R3744">
        <v>492</v>
      </c>
      <c r="S3744">
        <v>376</v>
      </c>
      <c r="T3744">
        <f t="shared" si="117"/>
        <v>868</v>
      </c>
      <c r="U3744">
        <v>301443</v>
      </c>
      <c r="V3744">
        <v>226216</v>
      </c>
      <c r="W3744" s="3">
        <v>-6.4792858759999996</v>
      </c>
      <c r="X3744" s="3">
        <v>53.276606319999999</v>
      </c>
      <c r="Y3744" t="s">
        <v>8544</v>
      </c>
      <c r="Z3744" t="str">
        <f t="shared" si="118"/>
        <v>Interdenominational</v>
      </c>
    </row>
    <row r="3745" spans="1:26" x14ac:dyDescent="0.35">
      <c r="A3745">
        <v>645</v>
      </c>
      <c r="B3745" t="s">
        <v>10214</v>
      </c>
      <c r="C3745" t="s">
        <v>10215</v>
      </c>
      <c r="D3745" s="1">
        <f>VLOOKUP(C3745,'[1]Progression Data'!A:D,4,FALSE)</f>
        <v>46</v>
      </c>
      <c r="E3745" s="1" t="s">
        <v>8618</v>
      </c>
      <c r="F3745" t="s">
        <v>2088</v>
      </c>
      <c r="G3745" t="s">
        <v>2066</v>
      </c>
      <c r="H3745" t="s">
        <v>32</v>
      </c>
      <c r="I3745" t="str">
        <f>VLOOKUP(B3745,'[1]DEIS Post-Primary'!A:C,2,FALSE)</f>
        <v>Y</v>
      </c>
      <c r="J3745" t="s">
        <v>33</v>
      </c>
      <c r="K3745" t="s">
        <v>8551</v>
      </c>
      <c r="L3745" t="s">
        <v>8542</v>
      </c>
      <c r="M3745" t="s">
        <v>8543</v>
      </c>
      <c r="N3745" t="s">
        <v>32</v>
      </c>
      <c r="O3745">
        <v>0</v>
      </c>
      <c r="P3745">
        <v>0</v>
      </c>
      <c r="Q3745">
        <v>0</v>
      </c>
      <c r="R3745">
        <v>312</v>
      </c>
      <c r="S3745">
        <v>224</v>
      </c>
      <c r="T3745">
        <f t="shared" si="117"/>
        <v>536</v>
      </c>
      <c r="U3745">
        <v>308139</v>
      </c>
      <c r="V3745">
        <v>234340</v>
      </c>
      <c r="W3745" s="3">
        <v>-6.3761827520000001</v>
      </c>
      <c r="X3745" s="3">
        <v>53.348249580000001</v>
      </c>
      <c r="Y3745" t="s">
        <v>8544</v>
      </c>
      <c r="Z3745" t="str">
        <f t="shared" si="118"/>
        <v>Interdenominational</v>
      </c>
    </row>
    <row r="3746" spans="1:26" x14ac:dyDescent="0.35">
      <c r="A3746">
        <v>646</v>
      </c>
      <c r="B3746" t="s">
        <v>10216</v>
      </c>
      <c r="C3746" t="s">
        <v>10217</v>
      </c>
      <c r="D3746" s="1">
        <f>VLOOKUP(C3746,'[1]Progression Data'!A:D,4,FALSE)</f>
        <v>49</v>
      </c>
      <c r="E3746" s="1" t="s">
        <v>8844</v>
      </c>
      <c r="F3746" t="s">
        <v>2088</v>
      </c>
      <c r="G3746" t="s">
        <v>2066</v>
      </c>
      <c r="H3746" t="s">
        <v>32</v>
      </c>
      <c r="I3746" t="str">
        <f>VLOOKUP(B3746,'[1]DEIS Post-Primary'!A:C,2,FALSE)</f>
        <v>Y</v>
      </c>
      <c r="J3746" t="s">
        <v>33</v>
      </c>
      <c r="K3746" t="s">
        <v>8551</v>
      </c>
      <c r="L3746" t="s">
        <v>8542</v>
      </c>
      <c r="M3746" t="s">
        <v>8543</v>
      </c>
      <c r="N3746" t="s">
        <v>32</v>
      </c>
      <c r="O3746">
        <v>0</v>
      </c>
      <c r="P3746">
        <v>0</v>
      </c>
      <c r="Q3746">
        <v>0</v>
      </c>
      <c r="R3746">
        <v>207</v>
      </c>
      <c r="S3746">
        <v>153</v>
      </c>
      <c r="T3746">
        <f t="shared" si="117"/>
        <v>360</v>
      </c>
      <c r="U3746">
        <v>316221</v>
      </c>
      <c r="V3746">
        <v>227068</v>
      </c>
      <c r="W3746" s="3">
        <v>-6.2575452829999998</v>
      </c>
      <c r="X3746" s="3">
        <v>53.281228110000001</v>
      </c>
      <c r="Y3746" t="s">
        <v>8544</v>
      </c>
      <c r="Z3746" t="str">
        <f t="shared" si="118"/>
        <v>Interdenominational</v>
      </c>
    </row>
    <row r="3747" spans="1:26" x14ac:dyDescent="0.35">
      <c r="A3747">
        <v>647</v>
      </c>
      <c r="B3747" t="s">
        <v>10218</v>
      </c>
      <c r="C3747" t="s">
        <v>10219</v>
      </c>
      <c r="D3747" s="1">
        <f>VLOOKUP(C3747,'[1]Progression Data'!A:D,4,FALSE)</f>
        <v>39</v>
      </c>
      <c r="E3747" s="1" t="s">
        <v>10220</v>
      </c>
      <c r="F3747" t="s">
        <v>2088</v>
      </c>
      <c r="G3747" t="s">
        <v>2066</v>
      </c>
      <c r="H3747" t="s">
        <v>32</v>
      </c>
      <c r="I3747" t="str">
        <f>VLOOKUP(B3747,'[1]DEIS Post-Primary'!A:C,2,FALSE)</f>
        <v>Y</v>
      </c>
      <c r="J3747" t="s">
        <v>33</v>
      </c>
      <c r="K3747" t="s">
        <v>8551</v>
      </c>
      <c r="L3747" t="s">
        <v>8542</v>
      </c>
      <c r="M3747" t="s">
        <v>8543</v>
      </c>
      <c r="N3747" t="s">
        <v>32</v>
      </c>
      <c r="O3747">
        <v>0</v>
      </c>
      <c r="P3747">
        <v>0</v>
      </c>
      <c r="Q3747">
        <v>0</v>
      </c>
      <c r="R3747">
        <v>278</v>
      </c>
      <c r="S3747">
        <v>247</v>
      </c>
      <c r="T3747">
        <f t="shared" si="117"/>
        <v>525</v>
      </c>
      <c r="U3747">
        <v>323748</v>
      </c>
      <c r="V3747">
        <v>225086</v>
      </c>
      <c r="W3747" s="3">
        <v>-6.1455294809999996</v>
      </c>
      <c r="X3747" s="3">
        <v>53.26172725</v>
      </c>
      <c r="Y3747" t="s">
        <v>8544</v>
      </c>
      <c r="Z3747" t="str">
        <f t="shared" si="118"/>
        <v>Interdenominational</v>
      </c>
    </row>
    <row r="3748" spans="1:26" x14ac:dyDescent="0.35">
      <c r="A3748">
        <v>648</v>
      </c>
      <c r="B3748" t="s">
        <v>10221</v>
      </c>
      <c r="C3748" t="s">
        <v>10222</v>
      </c>
      <c r="D3748" s="1">
        <f>VLOOKUP(C3748,'[1]Progression Data'!A:D,4,FALSE)</f>
        <v>78</v>
      </c>
      <c r="E3748" s="1" t="s">
        <v>10223</v>
      </c>
      <c r="F3748" t="s">
        <v>2088</v>
      </c>
      <c r="G3748" t="s">
        <v>2066</v>
      </c>
      <c r="H3748" t="s">
        <v>32</v>
      </c>
      <c r="I3748" t="s">
        <v>32</v>
      </c>
      <c r="J3748" t="s">
        <v>33</v>
      </c>
      <c r="K3748" t="s">
        <v>8551</v>
      </c>
      <c r="L3748" t="s">
        <v>8542</v>
      </c>
      <c r="M3748" t="s">
        <v>8543</v>
      </c>
      <c r="N3748" t="s">
        <v>32</v>
      </c>
      <c r="O3748">
        <v>0</v>
      </c>
      <c r="P3748">
        <v>0</v>
      </c>
      <c r="Q3748">
        <v>0</v>
      </c>
      <c r="R3748">
        <v>580</v>
      </c>
      <c r="S3748">
        <v>510</v>
      </c>
      <c r="T3748">
        <f t="shared" si="117"/>
        <v>1090</v>
      </c>
      <c r="U3748">
        <v>306786</v>
      </c>
      <c r="V3748">
        <v>238793</v>
      </c>
      <c r="W3748" s="3">
        <v>-6.3949877400000004</v>
      </c>
      <c r="X3748" s="3">
        <v>53.388518560000001</v>
      </c>
      <c r="Y3748" t="s">
        <v>8544</v>
      </c>
      <c r="Z3748" t="str">
        <f t="shared" si="118"/>
        <v>Interdenominational</v>
      </c>
    </row>
    <row r="3749" spans="1:26" x14ac:dyDescent="0.35">
      <c r="A3749">
        <v>649</v>
      </c>
      <c r="B3749" t="s">
        <v>10224</v>
      </c>
      <c r="C3749" t="s">
        <v>10225</v>
      </c>
      <c r="D3749" s="1">
        <f>VLOOKUP(C3749,'[1]Progression Data'!A:D,4,FALSE)</f>
        <v>50</v>
      </c>
      <c r="E3749" s="1" t="s">
        <v>10226</v>
      </c>
      <c r="F3749" t="s">
        <v>2088</v>
      </c>
      <c r="G3749" t="s">
        <v>2066</v>
      </c>
      <c r="H3749" t="s">
        <v>32</v>
      </c>
      <c r="I3749" t="str">
        <f>VLOOKUP(B3749,'[1]DEIS Post-Primary'!A:C,2,FALSE)</f>
        <v>Y</v>
      </c>
      <c r="J3749" t="s">
        <v>33</v>
      </c>
      <c r="K3749" t="s">
        <v>8551</v>
      </c>
      <c r="L3749" t="s">
        <v>8542</v>
      </c>
      <c r="M3749" t="s">
        <v>8543</v>
      </c>
      <c r="N3749" t="s">
        <v>32</v>
      </c>
      <c r="O3749">
        <v>0</v>
      </c>
      <c r="P3749">
        <v>0</v>
      </c>
      <c r="Q3749">
        <v>0</v>
      </c>
      <c r="R3749">
        <v>261</v>
      </c>
      <c r="S3749">
        <v>248</v>
      </c>
      <c r="T3749">
        <f t="shared" si="117"/>
        <v>509</v>
      </c>
      <c r="U3749">
        <v>306256</v>
      </c>
      <c r="V3749">
        <v>239595</v>
      </c>
      <c r="W3749" s="3">
        <v>-6.4026806130000002</v>
      </c>
      <c r="X3749" s="3">
        <v>53.395828469999998</v>
      </c>
      <c r="Y3749" t="s">
        <v>8544</v>
      </c>
      <c r="Z3749" t="str">
        <f t="shared" si="118"/>
        <v>Interdenominational</v>
      </c>
    </row>
    <row r="3750" spans="1:26" x14ac:dyDescent="0.35">
      <c r="A3750">
        <v>650</v>
      </c>
      <c r="B3750" t="s">
        <v>10227</v>
      </c>
      <c r="C3750" t="s">
        <v>10228</v>
      </c>
      <c r="D3750" s="1">
        <f>VLOOKUP(C3750,'[1]Progression Data'!A:D,4,FALSE)</f>
        <v>46</v>
      </c>
      <c r="E3750" s="1" t="s">
        <v>10229</v>
      </c>
      <c r="F3750" t="s">
        <v>2088</v>
      </c>
      <c r="G3750" t="s">
        <v>2066</v>
      </c>
      <c r="H3750" t="s">
        <v>32</v>
      </c>
      <c r="I3750" t="str">
        <f>VLOOKUP(B3750,'[1]DEIS Post-Primary'!A:C,2,FALSE)</f>
        <v>Y</v>
      </c>
      <c r="J3750" t="s">
        <v>33</v>
      </c>
      <c r="K3750" t="s">
        <v>8551</v>
      </c>
      <c r="L3750" t="s">
        <v>8542</v>
      </c>
      <c r="M3750" t="s">
        <v>8543</v>
      </c>
      <c r="N3750" t="s">
        <v>32</v>
      </c>
      <c r="O3750">
        <v>0</v>
      </c>
      <c r="P3750">
        <v>0</v>
      </c>
      <c r="Q3750">
        <v>0</v>
      </c>
      <c r="R3750">
        <v>304</v>
      </c>
      <c r="S3750">
        <v>218</v>
      </c>
      <c r="T3750">
        <f t="shared" si="117"/>
        <v>522</v>
      </c>
      <c r="U3750">
        <v>321582</v>
      </c>
      <c r="V3750">
        <v>239639</v>
      </c>
      <c r="W3750" s="3">
        <v>-6.1723922770000001</v>
      </c>
      <c r="X3750" s="3">
        <v>53.39292021</v>
      </c>
      <c r="Y3750" t="s">
        <v>8544</v>
      </c>
      <c r="Z3750" t="str">
        <f t="shared" si="118"/>
        <v>Interdenominational</v>
      </c>
    </row>
    <row r="3751" spans="1:26" x14ac:dyDescent="0.35">
      <c r="A3751">
        <v>651</v>
      </c>
      <c r="B3751" t="s">
        <v>10230</v>
      </c>
      <c r="C3751" t="s">
        <v>10231</v>
      </c>
      <c r="D3751" s="1">
        <f>VLOOKUP(C3751,'[1]Progression Data'!A:D,4,FALSE)</f>
        <v>74</v>
      </c>
      <c r="E3751" s="1" t="s">
        <v>10232</v>
      </c>
      <c r="F3751" t="s">
        <v>2088</v>
      </c>
      <c r="G3751" t="s">
        <v>2066</v>
      </c>
      <c r="H3751" t="s">
        <v>32</v>
      </c>
      <c r="I3751" t="s">
        <v>32</v>
      </c>
      <c r="J3751" t="s">
        <v>33</v>
      </c>
      <c r="K3751" t="s">
        <v>8551</v>
      </c>
      <c r="L3751" t="s">
        <v>8542</v>
      </c>
      <c r="M3751" t="s">
        <v>8543</v>
      </c>
      <c r="N3751" t="s">
        <v>32</v>
      </c>
      <c r="O3751">
        <v>0</v>
      </c>
      <c r="P3751">
        <v>0</v>
      </c>
      <c r="Q3751">
        <v>0</v>
      </c>
      <c r="R3751">
        <v>479</v>
      </c>
      <c r="S3751">
        <v>385</v>
      </c>
      <c r="T3751">
        <f t="shared" si="117"/>
        <v>864</v>
      </c>
      <c r="U3751">
        <v>323821</v>
      </c>
      <c r="V3751">
        <v>243985</v>
      </c>
      <c r="W3751" s="3">
        <v>-6.1370500149999998</v>
      </c>
      <c r="X3751" s="3">
        <v>53.431428160000003</v>
      </c>
      <c r="Y3751" t="s">
        <v>8544</v>
      </c>
      <c r="Z3751" t="str">
        <f t="shared" si="118"/>
        <v>Interdenominational</v>
      </c>
    </row>
    <row r="3752" spans="1:26" x14ac:dyDescent="0.35">
      <c r="A3752">
        <v>652</v>
      </c>
      <c r="B3752" t="s">
        <v>10233</v>
      </c>
      <c r="C3752" t="s">
        <v>10234</v>
      </c>
      <c r="D3752" s="1">
        <f>VLOOKUP(C3752,'[1]Progression Data'!A:D,4,FALSE)</f>
        <v>96</v>
      </c>
      <c r="E3752" s="1" t="s">
        <v>10235</v>
      </c>
      <c r="F3752" t="s">
        <v>2088</v>
      </c>
      <c r="G3752" t="s">
        <v>2066</v>
      </c>
      <c r="H3752" t="s">
        <v>32</v>
      </c>
      <c r="I3752" t="s">
        <v>32</v>
      </c>
      <c r="J3752" t="s">
        <v>33</v>
      </c>
      <c r="K3752" t="s">
        <v>8551</v>
      </c>
      <c r="L3752" t="s">
        <v>8542</v>
      </c>
      <c r="M3752" t="s">
        <v>8543</v>
      </c>
      <c r="N3752" t="s">
        <v>32</v>
      </c>
      <c r="O3752">
        <v>0</v>
      </c>
      <c r="P3752">
        <v>0</v>
      </c>
      <c r="Q3752">
        <v>0</v>
      </c>
      <c r="R3752">
        <v>628</v>
      </c>
      <c r="S3752">
        <v>588</v>
      </c>
      <c r="T3752">
        <f t="shared" si="117"/>
        <v>1216</v>
      </c>
      <c r="U3752">
        <v>322824</v>
      </c>
      <c r="V3752">
        <v>244694</v>
      </c>
      <c r="W3752" s="3">
        <v>-6.1517654769999996</v>
      </c>
      <c r="X3752" s="3">
        <v>53.438028060000001</v>
      </c>
      <c r="Y3752" t="s">
        <v>8544</v>
      </c>
      <c r="Z3752" t="str">
        <f t="shared" si="118"/>
        <v>Interdenominational</v>
      </c>
    </row>
    <row r="3753" spans="1:26" x14ac:dyDescent="0.35">
      <c r="A3753">
        <v>653</v>
      </c>
      <c r="B3753" t="s">
        <v>10236</v>
      </c>
      <c r="C3753" t="s">
        <v>10237</v>
      </c>
      <c r="D3753" s="1">
        <f>VLOOKUP(C3753,'[1]Progression Data'!A:D,4,FALSE)</f>
        <v>86</v>
      </c>
      <c r="E3753" s="1" t="s">
        <v>10238</v>
      </c>
      <c r="F3753" t="s">
        <v>2088</v>
      </c>
      <c r="G3753" t="s">
        <v>2066</v>
      </c>
      <c r="H3753" t="s">
        <v>32</v>
      </c>
      <c r="I3753" t="str">
        <f>VLOOKUP(B3753,'[1]DEIS Post-Primary'!A:C,2,FALSE)</f>
        <v>Y</v>
      </c>
      <c r="J3753" t="s">
        <v>33</v>
      </c>
      <c r="K3753" t="s">
        <v>8551</v>
      </c>
      <c r="L3753" t="s">
        <v>8542</v>
      </c>
      <c r="M3753" t="s">
        <v>8543</v>
      </c>
      <c r="N3753" t="s">
        <v>32</v>
      </c>
      <c r="O3753">
        <v>0</v>
      </c>
      <c r="P3753">
        <v>0</v>
      </c>
      <c r="Q3753">
        <v>0</v>
      </c>
      <c r="R3753">
        <v>166</v>
      </c>
      <c r="S3753">
        <v>107</v>
      </c>
      <c r="T3753">
        <f t="shared" si="117"/>
        <v>273</v>
      </c>
      <c r="U3753">
        <v>324357</v>
      </c>
      <c r="V3753">
        <v>226662</v>
      </c>
      <c r="W3753" s="3">
        <v>-6.1357926410000001</v>
      </c>
      <c r="X3753" s="3">
        <v>53.275738029999999</v>
      </c>
      <c r="Y3753" t="s">
        <v>8544</v>
      </c>
      <c r="Z3753" t="str">
        <f t="shared" si="118"/>
        <v>Interdenominational</v>
      </c>
    </row>
    <row r="3754" spans="1:26" x14ac:dyDescent="0.35">
      <c r="A3754">
        <v>654</v>
      </c>
      <c r="B3754" t="s">
        <v>10239</v>
      </c>
      <c r="C3754" t="s">
        <v>10240</v>
      </c>
      <c r="D3754" s="1">
        <f>VLOOKUP(C3754,'[1]Progression Data'!A:D,4,FALSE)</f>
        <v>55</v>
      </c>
      <c r="E3754" s="1" t="s">
        <v>10241</v>
      </c>
      <c r="F3754" t="s">
        <v>2088</v>
      </c>
      <c r="G3754" t="s">
        <v>2066</v>
      </c>
      <c r="H3754" t="s">
        <v>32</v>
      </c>
      <c r="I3754" t="str">
        <f>VLOOKUP(B3754,'[1]DEIS Post-Primary'!A:C,2,FALSE)</f>
        <v>Y</v>
      </c>
      <c r="J3754" t="s">
        <v>33</v>
      </c>
      <c r="K3754" t="s">
        <v>8551</v>
      </c>
      <c r="L3754" t="s">
        <v>8542</v>
      </c>
      <c r="M3754" t="s">
        <v>8543</v>
      </c>
      <c r="N3754" t="s">
        <v>32</v>
      </c>
      <c r="O3754">
        <v>0</v>
      </c>
      <c r="P3754">
        <v>0</v>
      </c>
      <c r="Q3754">
        <v>0</v>
      </c>
      <c r="R3754">
        <v>467</v>
      </c>
      <c r="S3754">
        <v>404</v>
      </c>
      <c r="T3754">
        <f t="shared" si="117"/>
        <v>871</v>
      </c>
      <c r="U3754">
        <v>307484</v>
      </c>
      <c r="V3754">
        <v>227971</v>
      </c>
      <c r="W3754" s="3">
        <v>-6.3881712720000001</v>
      </c>
      <c r="X3754" s="3">
        <v>53.291179980000003</v>
      </c>
      <c r="Y3754" t="s">
        <v>8544</v>
      </c>
      <c r="Z3754" t="str">
        <f t="shared" si="118"/>
        <v>Interdenominational</v>
      </c>
    </row>
    <row r="3755" spans="1:26" x14ac:dyDescent="0.35">
      <c r="A3755">
        <v>655</v>
      </c>
      <c r="B3755" t="s">
        <v>10242</v>
      </c>
      <c r="C3755" t="s">
        <v>10243</v>
      </c>
      <c r="D3755" s="1">
        <f>VLOOKUP(C3755,'[1]Progression Data'!A:D,4,FALSE)</f>
        <v>53</v>
      </c>
      <c r="E3755" s="1" t="s">
        <v>10244</v>
      </c>
      <c r="F3755" t="s">
        <v>2088</v>
      </c>
      <c r="G3755" t="s">
        <v>2066</v>
      </c>
      <c r="H3755" t="s">
        <v>32</v>
      </c>
      <c r="I3755" t="str">
        <f>VLOOKUP(B3755,'[1]DEIS Post-Primary'!A:C,2,FALSE)</f>
        <v>Y</v>
      </c>
      <c r="J3755" t="s">
        <v>33</v>
      </c>
      <c r="K3755" t="s">
        <v>8551</v>
      </c>
      <c r="L3755" t="s">
        <v>8542</v>
      </c>
      <c r="M3755" t="s">
        <v>8543</v>
      </c>
      <c r="N3755" t="s">
        <v>32</v>
      </c>
      <c r="O3755">
        <v>0</v>
      </c>
      <c r="P3755">
        <v>0</v>
      </c>
      <c r="Q3755">
        <v>0</v>
      </c>
      <c r="R3755">
        <v>436</v>
      </c>
      <c r="S3755">
        <v>314</v>
      </c>
      <c r="T3755">
        <f t="shared" si="117"/>
        <v>750</v>
      </c>
      <c r="U3755">
        <v>310833</v>
      </c>
      <c r="V3755">
        <v>228418</v>
      </c>
      <c r="W3755" s="3">
        <v>-6.3378166399999998</v>
      </c>
      <c r="X3755" s="3">
        <v>53.29450551</v>
      </c>
      <c r="Y3755" t="s">
        <v>8544</v>
      </c>
      <c r="Z3755" t="str">
        <f t="shared" si="118"/>
        <v>Interdenominational</v>
      </c>
    </row>
    <row r="3756" spans="1:26" x14ac:dyDescent="0.35">
      <c r="A3756">
        <v>656</v>
      </c>
      <c r="B3756" t="s">
        <v>10245</v>
      </c>
      <c r="C3756" t="s">
        <v>10246</v>
      </c>
      <c r="D3756" s="1">
        <f>VLOOKUP(C3756,'[1]Progression Data'!A:D,4,FALSE)</f>
        <v>49</v>
      </c>
      <c r="E3756" s="1" t="s">
        <v>10247</v>
      </c>
      <c r="F3756" t="s">
        <v>2088</v>
      </c>
      <c r="G3756" t="s">
        <v>2066</v>
      </c>
      <c r="H3756" t="s">
        <v>32</v>
      </c>
      <c r="I3756" t="s">
        <v>32</v>
      </c>
      <c r="J3756" t="s">
        <v>33</v>
      </c>
      <c r="K3756" t="s">
        <v>8551</v>
      </c>
      <c r="L3756" t="s">
        <v>8542</v>
      </c>
      <c r="M3756" t="s">
        <v>8543</v>
      </c>
      <c r="N3756" t="s">
        <v>32</v>
      </c>
      <c r="O3756">
        <v>0</v>
      </c>
      <c r="P3756">
        <v>0</v>
      </c>
      <c r="Q3756">
        <v>0</v>
      </c>
      <c r="R3756">
        <v>492</v>
      </c>
      <c r="S3756">
        <v>331</v>
      </c>
      <c r="T3756">
        <f t="shared" si="117"/>
        <v>823</v>
      </c>
      <c r="U3756">
        <v>308717</v>
      </c>
      <c r="V3756">
        <v>227116</v>
      </c>
      <c r="W3756" s="3">
        <v>-6.3699817310000002</v>
      </c>
      <c r="X3756" s="3">
        <v>53.283249589999997</v>
      </c>
      <c r="Y3756" t="s">
        <v>8544</v>
      </c>
      <c r="Z3756" t="str">
        <f t="shared" si="118"/>
        <v>Interdenominational</v>
      </c>
    </row>
    <row r="3757" spans="1:26" x14ac:dyDescent="0.35">
      <c r="A3757">
        <v>657</v>
      </c>
      <c r="B3757" t="s">
        <v>10248</v>
      </c>
      <c r="C3757" t="s">
        <v>10249</v>
      </c>
      <c r="D3757" s="1">
        <f>VLOOKUP(C3757,'[1]Progression Data'!A:D,4,FALSE)</f>
        <v>33</v>
      </c>
      <c r="E3757" s="1" t="s">
        <v>10250</v>
      </c>
      <c r="F3757" t="s">
        <v>2088</v>
      </c>
      <c r="G3757" t="s">
        <v>2066</v>
      </c>
      <c r="H3757" t="s">
        <v>32</v>
      </c>
      <c r="I3757" t="str">
        <f>VLOOKUP(B3757,'[1]DEIS Post-Primary'!A:C,2,FALSE)</f>
        <v>Y</v>
      </c>
      <c r="J3757" t="s">
        <v>33</v>
      </c>
      <c r="K3757" t="s">
        <v>8551</v>
      </c>
      <c r="L3757" t="s">
        <v>8542</v>
      </c>
      <c r="M3757" t="s">
        <v>8543</v>
      </c>
      <c r="N3757" t="s">
        <v>32</v>
      </c>
      <c r="O3757">
        <v>0</v>
      </c>
      <c r="P3757">
        <v>0</v>
      </c>
      <c r="Q3757">
        <v>0</v>
      </c>
      <c r="R3757">
        <v>246</v>
      </c>
      <c r="S3757">
        <v>220</v>
      </c>
      <c r="T3757">
        <f t="shared" si="117"/>
        <v>466</v>
      </c>
      <c r="U3757">
        <v>306960</v>
      </c>
      <c r="V3757">
        <v>226255</v>
      </c>
      <c r="W3757" s="3">
        <v>-6.3966029520000003</v>
      </c>
      <c r="X3757" s="3">
        <v>53.275873519999998</v>
      </c>
      <c r="Y3757" t="s">
        <v>8544</v>
      </c>
      <c r="Z3757" t="str">
        <f t="shared" si="118"/>
        <v>Interdenominational</v>
      </c>
    </row>
    <row r="3758" spans="1:26" x14ac:dyDescent="0.35">
      <c r="A3758">
        <v>658</v>
      </c>
      <c r="B3758" t="s">
        <v>10251</v>
      </c>
      <c r="C3758" t="s">
        <v>10252</v>
      </c>
      <c r="D3758" s="1">
        <f>VLOOKUP(C3758,'[1]Progression Data'!A:D,4,FALSE)</f>
        <v>51</v>
      </c>
      <c r="E3758" s="1" t="s">
        <v>10253</v>
      </c>
      <c r="F3758" t="s">
        <v>2088</v>
      </c>
      <c r="G3758" t="s">
        <v>2066</v>
      </c>
      <c r="H3758" t="s">
        <v>32</v>
      </c>
      <c r="I3758" t="str">
        <f>VLOOKUP(B3758,'[1]DEIS Post-Primary'!A:C,2,FALSE)</f>
        <v>Y</v>
      </c>
      <c r="J3758" t="s">
        <v>33</v>
      </c>
      <c r="K3758" t="s">
        <v>8551</v>
      </c>
      <c r="L3758" t="s">
        <v>8542</v>
      </c>
      <c r="M3758" t="s">
        <v>8543</v>
      </c>
      <c r="N3758" t="s">
        <v>32</v>
      </c>
      <c r="O3758">
        <v>0</v>
      </c>
      <c r="P3758">
        <v>0</v>
      </c>
      <c r="Q3758">
        <v>0</v>
      </c>
      <c r="R3758">
        <v>273</v>
      </c>
      <c r="S3758">
        <v>226</v>
      </c>
      <c r="T3758">
        <f t="shared" si="117"/>
        <v>499</v>
      </c>
      <c r="U3758">
        <v>305920</v>
      </c>
      <c r="V3758">
        <v>227402</v>
      </c>
      <c r="W3758" s="3">
        <v>-6.4118046279999996</v>
      </c>
      <c r="X3758" s="3">
        <v>53.28638402</v>
      </c>
      <c r="Y3758" t="s">
        <v>8544</v>
      </c>
      <c r="Z3758" t="str">
        <f t="shared" si="118"/>
        <v>Interdenominational</v>
      </c>
    </row>
    <row r="3759" spans="1:26" x14ac:dyDescent="0.35">
      <c r="A3759">
        <v>659</v>
      </c>
      <c r="B3759" t="s">
        <v>10254</v>
      </c>
      <c r="C3759" t="s">
        <v>10255</v>
      </c>
      <c r="D3759" s="1">
        <f>VLOOKUP(C3759,'[1]Progression Data'!A:D,4,FALSE)</f>
        <v>54</v>
      </c>
      <c r="E3759" s="1" t="s">
        <v>10256</v>
      </c>
      <c r="F3759" t="s">
        <v>2088</v>
      </c>
      <c r="G3759" t="s">
        <v>2066</v>
      </c>
      <c r="H3759" t="s">
        <v>32</v>
      </c>
      <c r="I3759" t="s">
        <v>32</v>
      </c>
      <c r="J3759" t="s">
        <v>33</v>
      </c>
      <c r="K3759" t="s">
        <v>8551</v>
      </c>
      <c r="L3759" t="s">
        <v>8542</v>
      </c>
      <c r="M3759" t="s">
        <v>8543</v>
      </c>
      <c r="N3759" t="s">
        <v>32</v>
      </c>
      <c r="O3759">
        <v>0</v>
      </c>
      <c r="P3759">
        <v>0</v>
      </c>
      <c r="Q3759">
        <v>0</v>
      </c>
      <c r="R3759">
        <v>602</v>
      </c>
      <c r="S3759">
        <v>489</v>
      </c>
      <c r="T3759">
        <f t="shared" si="117"/>
        <v>1091</v>
      </c>
      <c r="U3759">
        <v>305411</v>
      </c>
      <c r="V3759">
        <v>239585</v>
      </c>
      <c r="W3759" s="3">
        <v>-6.4153812700000001</v>
      </c>
      <c r="X3759" s="3">
        <v>53.395907870000002</v>
      </c>
      <c r="Y3759" t="s">
        <v>8544</v>
      </c>
      <c r="Z3759" t="str">
        <f t="shared" si="118"/>
        <v>Interdenominational</v>
      </c>
    </row>
    <row r="3760" spans="1:26" x14ac:dyDescent="0.35">
      <c r="A3760">
        <v>660</v>
      </c>
      <c r="B3760" t="s">
        <v>10257</v>
      </c>
      <c r="C3760" t="s">
        <v>10258</v>
      </c>
      <c r="D3760" s="1">
        <f>VLOOKUP(C3760,'[1]Progression Data'!A:D,4,FALSE)</f>
        <v>48</v>
      </c>
      <c r="E3760" s="1" t="s">
        <v>8547</v>
      </c>
      <c r="F3760" t="s">
        <v>2088</v>
      </c>
      <c r="G3760" t="s">
        <v>2066</v>
      </c>
      <c r="H3760" t="s">
        <v>32</v>
      </c>
      <c r="I3760" t="s">
        <v>32</v>
      </c>
      <c r="J3760" t="s">
        <v>33</v>
      </c>
      <c r="K3760" t="s">
        <v>8551</v>
      </c>
      <c r="L3760" t="s">
        <v>8542</v>
      </c>
      <c r="M3760" t="s">
        <v>8543</v>
      </c>
      <c r="N3760" t="s">
        <v>32</v>
      </c>
      <c r="O3760">
        <v>0</v>
      </c>
      <c r="P3760">
        <v>0</v>
      </c>
      <c r="Q3760">
        <v>0</v>
      </c>
      <c r="R3760">
        <v>449</v>
      </c>
      <c r="S3760">
        <v>202</v>
      </c>
      <c r="T3760">
        <f t="shared" si="117"/>
        <v>651</v>
      </c>
      <c r="U3760">
        <v>324378</v>
      </c>
      <c r="V3760">
        <v>239587</v>
      </c>
      <c r="W3760" s="3">
        <v>-6.1304078359999998</v>
      </c>
      <c r="X3760" s="3">
        <v>53.39180271</v>
      </c>
      <c r="Y3760" t="s">
        <v>8544</v>
      </c>
      <c r="Z3760" t="str">
        <f t="shared" si="118"/>
        <v>Interdenominational</v>
      </c>
    </row>
    <row r="3761" spans="1:26" x14ac:dyDescent="0.35">
      <c r="A3761">
        <v>661</v>
      </c>
      <c r="B3761" t="s">
        <v>10259</v>
      </c>
      <c r="C3761" t="s">
        <v>10260</v>
      </c>
      <c r="D3761" s="1">
        <f>VLOOKUP(C3761,'[1]Progression Data'!A:D,4,FALSE)</f>
        <v>43</v>
      </c>
      <c r="E3761" s="1" t="s">
        <v>10261</v>
      </c>
      <c r="F3761" t="s">
        <v>2088</v>
      </c>
      <c r="G3761" t="s">
        <v>2066</v>
      </c>
      <c r="H3761" t="s">
        <v>32</v>
      </c>
      <c r="I3761" t="str">
        <f>VLOOKUP(B3761,'[1]DEIS Post-Primary'!A:C,2,FALSE)</f>
        <v>Y</v>
      </c>
      <c r="J3761" t="s">
        <v>33</v>
      </c>
      <c r="K3761" t="s">
        <v>8551</v>
      </c>
      <c r="L3761" t="s">
        <v>8542</v>
      </c>
      <c r="M3761" t="s">
        <v>8543</v>
      </c>
      <c r="N3761" t="s">
        <v>32</v>
      </c>
      <c r="O3761">
        <v>0</v>
      </c>
      <c r="P3761">
        <v>0</v>
      </c>
      <c r="Q3761">
        <v>0</v>
      </c>
      <c r="R3761">
        <v>210</v>
      </c>
      <c r="S3761">
        <v>158</v>
      </c>
      <c r="T3761">
        <f t="shared" si="117"/>
        <v>368</v>
      </c>
      <c r="U3761">
        <v>317509</v>
      </c>
      <c r="V3761">
        <v>227114</v>
      </c>
      <c r="W3761" s="3">
        <v>-6.2382277679999998</v>
      </c>
      <c r="X3761" s="3">
        <v>53.2813576</v>
      </c>
      <c r="Y3761" t="s">
        <v>8544</v>
      </c>
      <c r="Z3761" t="str">
        <f t="shared" si="118"/>
        <v>Interdenominational</v>
      </c>
    </row>
    <row r="3762" spans="1:26" x14ac:dyDescent="0.35">
      <c r="A3762">
        <v>662</v>
      </c>
      <c r="B3762" t="s">
        <v>10262</v>
      </c>
      <c r="C3762" t="s">
        <v>10263</v>
      </c>
      <c r="D3762" s="1">
        <f>VLOOKUP(C3762,'[1]Progression Data'!A:D,4,FALSE)</f>
        <v>47</v>
      </c>
      <c r="E3762" s="1" t="s">
        <v>10264</v>
      </c>
      <c r="F3762" t="s">
        <v>2088</v>
      </c>
      <c r="G3762" t="s">
        <v>2066</v>
      </c>
      <c r="H3762" t="s">
        <v>32</v>
      </c>
      <c r="I3762" t="str">
        <f>VLOOKUP(B3762,'[1]DEIS Post-Primary'!A:C,2,FALSE)</f>
        <v>Y</v>
      </c>
      <c r="J3762" t="s">
        <v>33</v>
      </c>
      <c r="K3762" t="s">
        <v>8551</v>
      </c>
      <c r="L3762" t="s">
        <v>8542</v>
      </c>
      <c r="M3762" t="s">
        <v>8543</v>
      </c>
      <c r="N3762" t="s">
        <v>32</v>
      </c>
      <c r="O3762">
        <v>0</v>
      </c>
      <c r="P3762">
        <v>0</v>
      </c>
      <c r="Q3762">
        <v>0</v>
      </c>
      <c r="R3762">
        <v>157</v>
      </c>
      <c r="S3762">
        <v>91</v>
      </c>
      <c r="T3762">
        <f t="shared" si="117"/>
        <v>248</v>
      </c>
      <c r="U3762">
        <v>316860</v>
      </c>
      <c r="V3762">
        <v>237079</v>
      </c>
      <c r="W3762" s="3">
        <v>-6.2442818449999997</v>
      </c>
      <c r="X3762" s="3">
        <v>53.370994699999997</v>
      </c>
      <c r="Y3762" t="s">
        <v>8544</v>
      </c>
      <c r="Z3762" t="str">
        <f t="shared" si="118"/>
        <v>Interdenominational</v>
      </c>
    </row>
    <row r="3763" spans="1:26" x14ac:dyDescent="0.35">
      <c r="A3763">
        <v>663</v>
      </c>
      <c r="B3763" t="s">
        <v>10265</v>
      </c>
      <c r="C3763" t="s">
        <v>10266</v>
      </c>
      <c r="D3763" s="1">
        <f>VLOOKUP(C3763,'[1]Progression Data'!A:D,4,FALSE)</f>
        <v>57</v>
      </c>
      <c r="E3763" s="1" t="s">
        <v>10267</v>
      </c>
      <c r="F3763" t="s">
        <v>159</v>
      </c>
      <c r="G3763" t="s">
        <v>2066</v>
      </c>
      <c r="H3763" t="s">
        <v>32</v>
      </c>
      <c r="I3763" t="s">
        <v>32</v>
      </c>
      <c r="J3763" t="s">
        <v>33</v>
      </c>
      <c r="K3763" t="s">
        <v>8551</v>
      </c>
      <c r="L3763" t="s">
        <v>8542</v>
      </c>
      <c r="M3763" t="s">
        <v>8543</v>
      </c>
      <c r="N3763" t="s">
        <v>32</v>
      </c>
      <c r="O3763">
        <v>0</v>
      </c>
      <c r="P3763">
        <v>0</v>
      </c>
      <c r="Q3763">
        <v>0</v>
      </c>
      <c r="R3763">
        <v>301</v>
      </c>
      <c r="S3763">
        <v>284</v>
      </c>
      <c r="T3763">
        <f t="shared" si="117"/>
        <v>585</v>
      </c>
      <c r="U3763">
        <v>267478</v>
      </c>
      <c r="V3763">
        <v>296423</v>
      </c>
      <c r="W3763" s="3">
        <v>-6.9731584959999999</v>
      </c>
      <c r="X3763" s="3">
        <v>53.912694770000002</v>
      </c>
      <c r="Y3763" t="s">
        <v>8544</v>
      </c>
      <c r="Z3763" t="str">
        <f t="shared" si="118"/>
        <v>Interdenominational</v>
      </c>
    </row>
    <row r="3764" spans="1:26" x14ac:dyDescent="0.35">
      <c r="A3764">
        <v>664</v>
      </c>
      <c r="B3764" t="s">
        <v>10268</v>
      </c>
      <c r="C3764" t="s">
        <v>10269</v>
      </c>
      <c r="D3764" s="1">
        <f>VLOOKUP(C3764,'[1]Progression Data'!A:D,4,FALSE)</f>
        <v>82</v>
      </c>
      <c r="E3764" s="1" t="s">
        <v>10270</v>
      </c>
      <c r="F3764" t="s">
        <v>30</v>
      </c>
      <c r="G3764" t="s">
        <v>2066</v>
      </c>
      <c r="H3764" t="s">
        <v>32</v>
      </c>
      <c r="I3764" t="s">
        <v>32</v>
      </c>
      <c r="J3764" t="s">
        <v>33</v>
      </c>
      <c r="K3764" t="s">
        <v>8551</v>
      </c>
      <c r="L3764" t="s">
        <v>8542</v>
      </c>
      <c r="M3764" t="s">
        <v>8543</v>
      </c>
      <c r="N3764" t="s">
        <v>32</v>
      </c>
      <c r="O3764">
        <v>0</v>
      </c>
      <c r="P3764">
        <v>0</v>
      </c>
      <c r="Q3764">
        <v>0</v>
      </c>
      <c r="R3764">
        <v>298</v>
      </c>
      <c r="S3764">
        <v>319</v>
      </c>
      <c r="T3764">
        <f t="shared" si="117"/>
        <v>617</v>
      </c>
      <c r="U3764">
        <v>285554</v>
      </c>
      <c r="V3764">
        <v>172768</v>
      </c>
      <c r="W3764" s="3">
        <v>-6.7315762100000001</v>
      </c>
      <c r="X3764" s="3">
        <v>52.799269670000001</v>
      </c>
      <c r="Y3764" t="s">
        <v>8544</v>
      </c>
      <c r="Z3764" t="str">
        <f t="shared" si="118"/>
        <v>Interdenominational</v>
      </c>
    </row>
    <row r="3765" spans="1:26" x14ac:dyDescent="0.35">
      <c r="A3765">
        <v>665</v>
      </c>
      <c r="B3765" t="s">
        <v>10271</v>
      </c>
      <c r="C3765" t="s">
        <v>10272</v>
      </c>
      <c r="D3765" s="1">
        <f>VLOOKUP(C3765,'[1]Progression Data'!A:D,4,FALSE)</f>
        <v>71</v>
      </c>
      <c r="E3765" s="1" t="s">
        <v>10273</v>
      </c>
      <c r="F3765" t="s">
        <v>4567</v>
      </c>
      <c r="G3765" t="s">
        <v>2066</v>
      </c>
      <c r="H3765" t="s">
        <v>32</v>
      </c>
      <c r="I3765" t="str">
        <f>VLOOKUP(B3765,'[1]DEIS Post-Primary'!A:C,2,FALSE)</f>
        <v>Y</v>
      </c>
      <c r="J3765" t="s">
        <v>33</v>
      </c>
      <c r="K3765" t="s">
        <v>8551</v>
      </c>
      <c r="L3765" t="s">
        <v>8542</v>
      </c>
      <c r="M3765" t="s">
        <v>8543</v>
      </c>
      <c r="N3765" t="s">
        <v>32</v>
      </c>
      <c r="O3765">
        <v>0</v>
      </c>
      <c r="P3765">
        <v>0</v>
      </c>
      <c r="Q3765">
        <v>0</v>
      </c>
      <c r="R3765">
        <v>319</v>
      </c>
      <c r="S3765">
        <v>287</v>
      </c>
      <c r="T3765">
        <f t="shared" si="117"/>
        <v>606</v>
      </c>
      <c r="U3765">
        <v>252946</v>
      </c>
      <c r="V3765">
        <v>172770</v>
      </c>
      <c r="W3765" s="3">
        <v>-7.2149574589999999</v>
      </c>
      <c r="X3765" s="3">
        <v>52.80346986</v>
      </c>
      <c r="Y3765" t="s">
        <v>8544</v>
      </c>
      <c r="Z3765" t="str">
        <f t="shared" si="118"/>
        <v>Interdenominational</v>
      </c>
    </row>
    <row r="3766" spans="1:26" x14ac:dyDescent="0.35">
      <c r="A3766">
        <v>666</v>
      </c>
      <c r="B3766" t="s">
        <v>10274</v>
      </c>
      <c r="C3766" t="s">
        <v>10275</v>
      </c>
      <c r="D3766" s="1">
        <v>57</v>
      </c>
      <c r="E3766" s="1" t="s">
        <v>10276</v>
      </c>
      <c r="F3766" t="s">
        <v>4291</v>
      </c>
      <c r="G3766" t="s">
        <v>2066</v>
      </c>
      <c r="H3766" t="s">
        <v>32</v>
      </c>
      <c r="I3766" t="s">
        <v>32</v>
      </c>
      <c r="J3766" t="s">
        <v>33</v>
      </c>
      <c r="K3766" t="s">
        <v>8551</v>
      </c>
      <c r="L3766" t="s">
        <v>8542</v>
      </c>
      <c r="M3766" t="s">
        <v>8543</v>
      </c>
      <c r="N3766" t="s">
        <v>32</v>
      </c>
      <c r="O3766">
        <v>0</v>
      </c>
      <c r="P3766">
        <v>0</v>
      </c>
      <c r="Q3766">
        <v>0</v>
      </c>
      <c r="R3766">
        <v>376</v>
      </c>
      <c r="S3766">
        <v>296</v>
      </c>
      <c r="T3766">
        <f t="shared" si="117"/>
        <v>672</v>
      </c>
      <c r="U3766">
        <v>299956</v>
      </c>
      <c r="V3766">
        <v>235879</v>
      </c>
      <c r="W3766" s="3">
        <v>-6.4985248560000004</v>
      </c>
      <c r="X3766" s="3">
        <v>53.363681049999997</v>
      </c>
      <c r="Y3766" t="s">
        <v>8544</v>
      </c>
      <c r="Z3766" t="str">
        <f t="shared" si="118"/>
        <v>Interdenominational</v>
      </c>
    </row>
    <row r="3767" spans="1:26" x14ac:dyDescent="0.35">
      <c r="A3767">
        <v>667</v>
      </c>
      <c r="B3767" t="s">
        <v>10277</v>
      </c>
      <c r="C3767" t="s">
        <v>10278</v>
      </c>
      <c r="D3767" s="1">
        <f>VLOOKUP(C3767,'[1]Progression Data'!A:D,4,FALSE)</f>
        <v>80</v>
      </c>
      <c r="E3767" s="1" t="s">
        <v>10279</v>
      </c>
      <c r="F3767" t="s">
        <v>4291</v>
      </c>
      <c r="G3767" t="s">
        <v>2066</v>
      </c>
      <c r="H3767" t="s">
        <v>32</v>
      </c>
      <c r="I3767" t="s">
        <v>32</v>
      </c>
      <c r="J3767" t="s">
        <v>33</v>
      </c>
      <c r="K3767" t="s">
        <v>8551</v>
      </c>
      <c r="L3767" t="s">
        <v>8542</v>
      </c>
      <c r="M3767" t="s">
        <v>8543</v>
      </c>
      <c r="N3767" t="s">
        <v>32</v>
      </c>
      <c r="O3767">
        <v>0</v>
      </c>
      <c r="P3767">
        <v>0</v>
      </c>
      <c r="Q3767">
        <v>0</v>
      </c>
      <c r="R3767">
        <v>507</v>
      </c>
      <c r="S3767">
        <v>502</v>
      </c>
      <c r="T3767">
        <f t="shared" si="117"/>
        <v>1009</v>
      </c>
      <c r="U3767">
        <v>286891</v>
      </c>
      <c r="V3767">
        <v>227658</v>
      </c>
      <c r="W3767" s="3">
        <v>-6.6969713420000003</v>
      </c>
      <c r="X3767" s="3">
        <v>53.292141379999997</v>
      </c>
      <c r="Y3767" t="s">
        <v>8544</v>
      </c>
      <c r="Z3767" t="str">
        <f t="shared" si="118"/>
        <v>Interdenominational</v>
      </c>
    </row>
    <row r="3768" spans="1:26" x14ac:dyDescent="0.35">
      <c r="A3768">
        <v>668</v>
      </c>
      <c r="B3768" t="s">
        <v>10280</v>
      </c>
      <c r="C3768" t="s">
        <v>10281</v>
      </c>
      <c r="D3768" s="1">
        <f>VLOOKUP(C3768,'[1]Progression Data'!A:D,4,FALSE)</f>
        <v>48</v>
      </c>
      <c r="E3768" s="1" t="s">
        <v>10282</v>
      </c>
      <c r="F3768" t="s">
        <v>8315</v>
      </c>
      <c r="G3768" t="s">
        <v>2066</v>
      </c>
      <c r="H3768" t="s">
        <v>32</v>
      </c>
      <c r="I3768" t="str">
        <f>VLOOKUP(B3768,'[1]DEIS Post-Primary'!A:C,2,FALSE)</f>
        <v>Y</v>
      </c>
      <c r="J3768" t="s">
        <v>33</v>
      </c>
      <c r="K3768" t="s">
        <v>8551</v>
      </c>
      <c r="L3768" t="s">
        <v>8542</v>
      </c>
      <c r="M3768" t="s">
        <v>8543</v>
      </c>
      <c r="N3768" t="s">
        <v>32</v>
      </c>
      <c r="O3768">
        <v>0</v>
      </c>
      <c r="P3768">
        <v>0</v>
      </c>
      <c r="Q3768">
        <v>0</v>
      </c>
      <c r="R3768">
        <v>248</v>
      </c>
      <c r="S3768">
        <v>240</v>
      </c>
      <c r="T3768">
        <f t="shared" si="117"/>
        <v>488</v>
      </c>
      <c r="U3768">
        <v>325271</v>
      </c>
      <c r="V3768">
        <v>216592</v>
      </c>
      <c r="W3768" s="3">
        <v>-6.1260531890000003</v>
      </c>
      <c r="X3768" s="3">
        <v>53.185090989999999</v>
      </c>
      <c r="Y3768" t="s">
        <v>8544</v>
      </c>
      <c r="Z3768" t="str">
        <f t="shared" si="118"/>
        <v>Interdenominational</v>
      </c>
    </row>
    <row r="3769" spans="1:26" x14ac:dyDescent="0.35">
      <c r="A3769">
        <v>669</v>
      </c>
      <c r="B3769" t="s">
        <v>10283</v>
      </c>
      <c r="C3769" t="s">
        <v>10284</v>
      </c>
      <c r="D3769" s="1">
        <f>VLOOKUP(C3769,'[1]Progression Data'!A:D,4,FALSE)</f>
        <v>81</v>
      </c>
      <c r="E3769" s="1" t="s">
        <v>10285</v>
      </c>
      <c r="F3769" t="s">
        <v>677</v>
      </c>
      <c r="G3769" t="s">
        <v>2066</v>
      </c>
      <c r="H3769" t="s">
        <v>32</v>
      </c>
      <c r="I3769" t="s">
        <v>32</v>
      </c>
      <c r="J3769" t="s">
        <v>33</v>
      </c>
      <c r="K3769" t="s">
        <v>8551</v>
      </c>
      <c r="L3769" t="s">
        <v>8542</v>
      </c>
      <c r="M3769" t="s">
        <v>8543</v>
      </c>
      <c r="N3769" t="s">
        <v>32</v>
      </c>
      <c r="O3769">
        <v>0</v>
      </c>
      <c r="P3769">
        <v>0</v>
      </c>
      <c r="Q3769">
        <v>0</v>
      </c>
      <c r="R3769">
        <v>403</v>
      </c>
      <c r="S3769">
        <v>354</v>
      </c>
      <c r="T3769">
        <f t="shared" si="117"/>
        <v>757</v>
      </c>
      <c r="U3769">
        <v>158612</v>
      </c>
      <c r="V3769">
        <v>71026</v>
      </c>
      <c r="W3769" s="3">
        <v>-8.6011502289999999</v>
      </c>
      <c r="X3769" s="3">
        <v>51.890207009999997</v>
      </c>
      <c r="Y3769" t="s">
        <v>8544</v>
      </c>
      <c r="Z3769" t="str">
        <f t="shared" si="118"/>
        <v>Interdenominational</v>
      </c>
    </row>
    <row r="3770" spans="1:26" x14ac:dyDescent="0.35">
      <c r="A3770">
        <v>670</v>
      </c>
      <c r="B3770" t="s">
        <v>10286</v>
      </c>
      <c r="C3770" t="s">
        <v>10287</v>
      </c>
      <c r="D3770" s="1">
        <f>VLOOKUP(C3770,'[1]Progression Data'!A:D,4,FALSE)</f>
        <v>89</v>
      </c>
      <c r="E3770" s="1" t="s">
        <v>10288</v>
      </c>
      <c r="F3770" t="s">
        <v>677</v>
      </c>
      <c r="G3770" t="s">
        <v>2066</v>
      </c>
      <c r="H3770" t="s">
        <v>32</v>
      </c>
      <c r="I3770" t="s">
        <v>32</v>
      </c>
      <c r="J3770" t="s">
        <v>33</v>
      </c>
      <c r="K3770" t="s">
        <v>8551</v>
      </c>
      <c r="L3770" t="s">
        <v>8542</v>
      </c>
      <c r="M3770" t="s">
        <v>8543</v>
      </c>
      <c r="N3770" t="s">
        <v>32</v>
      </c>
      <c r="O3770">
        <v>0</v>
      </c>
      <c r="P3770">
        <v>0</v>
      </c>
      <c r="Q3770">
        <v>0</v>
      </c>
      <c r="R3770">
        <v>182</v>
      </c>
      <c r="S3770">
        <v>145</v>
      </c>
      <c r="T3770">
        <f t="shared" si="117"/>
        <v>327</v>
      </c>
      <c r="U3770">
        <v>67600</v>
      </c>
      <c r="V3770">
        <v>45577</v>
      </c>
      <c r="W3770" s="3">
        <v>-9.9128609359999995</v>
      </c>
      <c r="X3770" s="3">
        <v>51.647442439999999</v>
      </c>
      <c r="Y3770" t="s">
        <v>8544</v>
      </c>
      <c r="Z3770" t="str">
        <f t="shared" si="118"/>
        <v>Interdenominational</v>
      </c>
    </row>
    <row r="3771" spans="1:26" x14ac:dyDescent="0.35">
      <c r="A3771">
        <v>671</v>
      </c>
      <c r="B3771" t="s">
        <v>10289</v>
      </c>
      <c r="C3771" t="s">
        <v>10290</v>
      </c>
      <c r="D3771" s="1">
        <f>VLOOKUP(C3771,'[1]Progression Data'!A:D,4,FALSE)</f>
        <v>89</v>
      </c>
      <c r="E3771" s="1" t="s">
        <v>10291</v>
      </c>
      <c r="F3771" t="s">
        <v>677</v>
      </c>
      <c r="G3771" t="s">
        <v>2066</v>
      </c>
      <c r="H3771" t="s">
        <v>32</v>
      </c>
      <c r="I3771" t="s">
        <v>32</v>
      </c>
      <c r="J3771" t="s">
        <v>33</v>
      </c>
      <c r="K3771" t="s">
        <v>8551</v>
      </c>
      <c r="L3771" t="s">
        <v>8542</v>
      </c>
      <c r="M3771" t="s">
        <v>8543</v>
      </c>
      <c r="N3771" t="s">
        <v>32</v>
      </c>
      <c r="O3771">
        <v>0</v>
      </c>
      <c r="P3771">
        <v>0</v>
      </c>
      <c r="Q3771">
        <v>0</v>
      </c>
      <c r="R3771">
        <v>483</v>
      </c>
      <c r="S3771">
        <v>506</v>
      </c>
      <c r="T3771">
        <f t="shared" si="117"/>
        <v>989</v>
      </c>
      <c r="U3771">
        <v>173380</v>
      </c>
      <c r="V3771">
        <v>62839</v>
      </c>
      <c r="W3771" s="3">
        <v>-8.3860254209999994</v>
      </c>
      <c r="X3771" s="3">
        <v>51.817530099999999</v>
      </c>
      <c r="Y3771" t="s">
        <v>8544</v>
      </c>
      <c r="Z3771" t="str">
        <f t="shared" si="118"/>
        <v>Interdenominational</v>
      </c>
    </row>
    <row r="3772" spans="1:26" x14ac:dyDescent="0.35">
      <c r="A3772">
        <v>672</v>
      </c>
      <c r="B3772" t="s">
        <v>10292</v>
      </c>
      <c r="C3772" t="s">
        <v>10293</v>
      </c>
      <c r="D3772" s="1">
        <f>VLOOKUP(C3772,'[1]Progression Data'!A:D,4,FALSE)</f>
        <v>61</v>
      </c>
      <c r="E3772" s="1" t="s">
        <v>10294</v>
      </c>
      <c r="F3772" t="s">
        <v>677</v>
      </c>
      <c r="G3772" t="s">
        <v>2066</v>
      </c>
      <c r="H3772" t="s">
        <v>32</v>
      </c>
      <c r="I3772" t="s">
        <v>32</v>
      </c>
      <c r="J3772" t="s">
        <v>33</v>
      </c>
      <c r="K3772" t="s">
        <v>8551</v>
      </c>
      <c r="L3772" t="s">
        <v>8542</v>
      </c>
      <c r="M3772" t="s">
        <v>8543</v>
      </c>
      <c r="N3772" t="s">
        <v>32</v>
      </c>
      <c r="O3772">
        <v>0</v>
      </c>
      <c r="P3772">
        <v>0</v>
      </c>
      <c r="Q3772">
        <v>0</v>
      </c>
      <c r="R3772">
        <v>123</v>
      </c>
      <c r="S3772">
        <v>129</v>
      </c>
      <c r="T3772">
        <f t="shared" si="117"/>
        <v>252</v>
      </c>
      <c r="U3772">
        <v>126736</v>
      </c>
      <c r="V3772">
        <v>90522</v>
      </c>
      <c r="W3772" s="3">
        <v>-9.0682319240000009</v>
      </c>
      <c r="X3772" s="3">
        <v>52.06211347</v>
      </c>
      <c r="Y3772" t="s">
        <v>8544</v>
      </c>
      <c r="Z3772" t="str">
        <f t="shared" si="118"/>
        <v>Interdenominational</v>
      </c>
    </row>
    <row r="3773" spans="1:26" x14ac:dyDescent="0.35">
      <c r="A3773">
        <v>673</v>
      </c>
      <c r="B3773" t="s">
        <v>10295</v>
      </c>
      <c r="C3773" t="s">
        <v>10296</v>
      </c>
      <c r="D3773" s="1">
        <f>VLOOKUP(C3773,'[1]Progression Data'!A:D,4,FALSE)</f>
        <v>63</v>
      </c>
      <c r="E3773" s="1" t="s">
        <v>10297</v>
      </c>
      <c r="F3773" t="s">
        <v>677</v>
      </c>
      <c r="G3773" t="s">
        <v>2066</v>
      </c>
      <c r="H3773" t="s">
        <v>32</v>
      </c>
      <c r="I3773" t="s">
        <v>32</v>
      </c>
      <c r="J3773" t="s">
        <v>33</v>
      </c>
      <c r="K3773" t="s">
        <v>8551</v>
      </c>
      <c r="L3773" t="s">
        <v>8542</v>
      </c>
      <c r="M3773" t="s">
        <v>8543</v>
      </c>
      <c r="N3773" t="s">
        <v>32</v>
      </c>
      <c r="O3773">
        <v>0</v>
      </c>
      <c r="P3773">
        <v>0</v>
      </c>
      <c r="Q3773">
        <v>0</v>
      </c>
      <c r="R3773">
        <v>142</v>
      </c>
      <c r="S3773">
        <v>154</v>
      </c>
      <c r="T3773">
        <f t="shared" si="117"/>
        <v>296</v>
      </c>
      <c r="U3773">
        <v>176628</v>
      </c>
      <c r="V3773">
        <v>68156</v>
      </c>
      <c r="W3773" s="3">
        <v>-8.3392850599999999</v>
      </c>
      <c r="X3773" s="3">
        <v>51.865459850000001</v>
      </c>
      <c r="Y3773" t="s">
        <v>8544</v>
      </c>
      <c r="Z3773" t="str">
        <f t="shared" si="118"/>
        <v>Interdenominational</v>
      </c>
    </row>
    <row r="3774" spans="1:26" x14ac:dyDescent="0.35">
      <c r="A3774">
        <v>674</v>
      </c>
      <c r="B3774" t="s">
        <v>10298</v>
      </c>
      <c r="C3774" t="s">
        <v>10299</v>
      </c>
      <c r="D3774" s="1">
        <f>VLOOKUP(C3774,'[1]Progression Data'!A:D,4,FALSE)</f>
        <v>71</v>
      </c>
      <c r="E3774" s="1" t="s">
        <v>10300</v>
      </c>
      <c r="F3774" t="s">
        <v>677</v>
      </c>
      <c r="G3774" t="s">
        <v>2066</v>
      </c>
      <c r="H3774" t="s">
        <v>32</v>
      </c>
      <c r="I3774" t="s">
        <v>32</v>
      </c>
      <c r="J3774" t="s">
        <v>33</v>
      </c>
      <c r="K3774" t="s">
        <v>8537</v>
      </c>
      <c r="L3774" t="s">
        <v>8542</v>
      </c>
      <c r="M3774" t="s">
        <v>8543</v>
      </c>
      <c r="N3774" t="s">
        <v>32</v>
      </c>
      <c r="O3774">
        <v>0</v>
      </c>
      <c r="P3774">
        <v>0</v>
      </c>
      <c r="Q3774">
        <v>0</v>
      </c>
      <c r="R3774">
        <v>563</v>
      </c>
      <c r="S3774">
        <v>0</v>
      </c>
      <c r="T3774">
        <f t="shared" si="117"/>
        <v>563</v>
      </c>
      <c r="U3774">
        <v>169587</v>
      </c>
      <c r="V3774">
        <v>69643</v>
      </c>
      <c r="W3774" s="3">
        <v>-8.4416253529999992</v>
      </c>
      <c r="X3774" s="3">
        <v>51.878484360000002</v>
      </c>
      <c r="Y3774" t="s">
        <v>8544</v>
      </c>
      <c r="Z3774" t="str">
        <f t="shared" si="118"/>
        <v>Interdenominational</v>
      </c>
    </row>
    <row r="3775" spans="1:26" x14ac:dyDescent="0.35">
      <c r="A3775">
        <v>675</v>
      </c>
      <c r="B3775" t="s">
        <v>10301</v>
      </c>
      <c r="C3775" t="s">
        <v>10302</v>
      </c>
      <c r="D3775" s="1">
        <f>VLOOKUP(C3775,'[1]Progression Data'!A:D,4,FALSE)</f>
        <v>76</v>
      </c>
      <c r="E3775" s="1" t="s">
        <v>9087</v>
      </c>
      <c r="F3775" t="s">
        <v>677</v>
      </c>
      <c r="G3775" t="s">
        <v>2066</v>
      </c>
      <c r="H3775" t="s">
        <v>32</v>
      </c>
      <c r="I3775" t="s">
        <v>32</v>
      </c>
      <c r="J3775" t="s">
        <v>33</v>
      </c>
      <c r="K3775" t="s">
        <v>8551</v>
      </c>
      <c r="L3775" t="s">
        <v>8542</v>
      </c>
      <c r="M3775" t="s">
        <v>8543</v>
      </c>
      <c r="N3775" t="s">
        <v>32</v>
      </c>
      <c r="O3775">
        <v>0</v>
      </c>
      <c r="P3775">
        <v>0</v>
      </c>
      <c r="Q3775">
        <v>0</v>
      </c>
      <c r="R3775">
        <v>132</v>
      </c>
      <c r="S3775">
        <v>100</v>
      </c>
      <c r="T3775">
        <f t="shared" si="117"/>
        <v>232</v>
      </c>
      <c r="U3775">
        <v>163836</v>
      </c>
      <c r="V3775">
        <v>70263</v>
      </c>
      <c r="W3775" s="3">
        <v>-8.525196717</v>
      </c>
      <c r="X3775" s="3">
        <v>51.88371317</v>
      </c>
      <c r="Y3775" t="s">
        <v>8544</v>
      </c>
      <c r="Z3775" t="str">
        <f t="shared" si="118"/>
        <v>Interdenominational</v>
      </c>
    </row>
    <row r="3776" spans="1:26" x14ac:dyDescent="0.35">
      <c r="A3776">
        <v>676</v>
      </c>
      <c r="B3776" t="s">
        <v>10303</v>
      </c>
      <c r="C3776" t="s">
        <v>10304</v>
      </c>
      <c r="D3776" s="1">
        <f>VLOOKUP(C3776,'[1]Progression Data'!A:D,4,FALSE)</f>
        <v>50</v>
      </c>
      <c r="E3776" s="1" t="s">
        <v>10305</v>
      </c>
      <c r="F3776" t="s">
        <v>677</v>
      </c>
      <c r="G3776" t="s">
        <v>2066</v>
      </c>
      <c r="H3776" t="s">
        <v>32</v>
      </c>
      <c r="I3776" t="str">
        <f>VLOOKUP(B3776,'[1]DEIS Post-Primary'!A:C,2,FALSE)</f>
        <v>Y</v>
      </c>
      <c r="J3776" t="s">
        <v>33</v>
      </c>
      <c r="K3776" t="s">
        <v>8551</v>
      </c>
      <c r="L3776" t="s">
        <v>8542</v>
      </c>
      <c r="M3776" t="s">
        <v>8543</v>
      </c>
      <c r="N3776" t="s">
        <v>32</v>
      </c>
      <c r="O3776">
        <v>0</v>
      </c>
      <c r="P3776">
        <v>0</v>
      </c>
      <c r="Q3776">
        <v>0</v>
      </c>
      <c r="R3776">
        <v>235</v>
      </c>
      <c r="S3776">
        <v>79</v>
      </c>
      <c r="T3776">
        <f t="shared" si="117"/>
        <v>314</v>
      </c>
      <c r="U3776">
        <v>169525</v>
      </c>
      <c r="V3776">
        <v>73407</v>
      </c>
      <c r="W3776" s="3">
        <v>-8.4428580469999996</v>
      </c>
      <c r="X3776" s="3">
        <v>51.912307820000002</v>
      </c>
      <c r="Y3776" t="s">
        <v>8544</v>
      </c>
      <c r="Z3776" t="str">
        <f t="shared" si="118"/>
        <v>Interdenominational</v>
      </c>
    </row>
    <row r="3777" spans="1:26" x14ac:dyDescent="0.35">
      <c r="A3777">
        <v>677</v>
      </c>
      <c r="B3777" t="s">
        <v>10306</v>
      </c>
      <c r="C3777" t="s">
        <v>10307</v>
      </c>
      <c r="D3777" s="1">
        <f>VLOOKUP(C3777,'[1]Progression Data'!A:D,4,FALSE)</f>
        <v>62</v>
      </c>
      <c r="E3777" s="1" t="s">
        <v>10308</v>
      </c>
      <c r="F3777" t="s">
        <v>1594</v>
      </c>
      <c r="G3777" t="s">
        <v>2066</v>
      </c>
      <c r="H3777" t="s">
        <v>32</v>
      </c>
      <c r="I3777" t="str">
        <f>VLOOKUP(B3777,'[1]DEIS Post-Primary'!A:C,2,FALSE)</f>
        <v>Y</v>
      </c>
      <c r="J3777" t="s">
        <v>33</v>
      </c>
      <c r="K3777" t="s">
        <v>8551</v>
      </c>
      <c r="L3777" t="s">
        <v>8542</v>
      </c>
      <c r="M3777" t="s">
        <v>8543</v>
      </c>
      <c r="N3777" t="s">
        <v>32</v>
      </c>
      <c r="O3777">
        <v>0</v>
      </c>
      <c r="P3777">
        <v>0</v>
      </c>
      <c r="Q3777">
        <v>0</v>
      </c>
      <c r="R3777">
        <v>485</v>
      </c>
      <c r="S3777">
        <v>504</v>
      </c>
      <c r="T3777">
        <f t="shared" si="117"/>
        <v>989</v>
      </c>
      <c r="U3777">
        <v>246480</v>
      </c>
      <c r="V3777">
        <v>444954</v>
      </c>
      <c r="W3777" s="3">
        <v>-7.2691659099999999</v>
      </c>
      <c r="X3777" s="3">
        <v>55.249170970000002</v>
      </c>
      <c r="Y3777" t="s">
        <v>8544</v>
      </c>
      <c r="Z3777" t="str">
        <f t="shared" si="118"/>
        <v>Interdenominational</v>
      </c>
    </row>
    <row r="3778" spans="1:26" x14ac:dyDescent="0.35">
      <c r="A3778">
        <v>678</v>
      </c>
      <c r="B3778" t="s">
        <v>10309</v>
      </c>
      <c r="C3778" t="s">
        <v>10310</v>
      </c>
      <c r="D3778" s="1">
        <f>VLOOKUP(C3778,'[1]Progression Data'!A:D,4,FALSE)</f>
        <v>92</v>
      </c>
      <c r="E3778" s="1" t="s">
        <v>10311</v>
      </c>
      <c r="F3778" t="s">
        <v>1594</v>
      </c>
      <c r="G3778" t="s">
        <v>2066</v>
      </c>
      <c r="H3778" t="s">
        <v>32</v>
      </c>
      <c r="I3778" t="str">
        <f>VLOOKUP(B3778,'[1]DEIS Post-Primary'!A:C,2,FALSE)</f>
        <v>Y</v>
      </c>
      <c r="J3778" t="s">
        <v>33</v>
      </c>
      <c r="K3778" t="s">
        <v>8551</v>
      </c>
      <c r="L3778" t="s">
        <v>8542</v>
      </c>
      <c r="M3778" t="s">
        <v>8543</v>
      </c>
      <c r="N3778" t="s">
        <v>32</v>
      </c>
      <c r="O3778">
        <v>0</v>
      </c>
      <c r="P3778">
        <v>0</v>
      </c>
      <c r="Q3778">
        <v>0</v>
      </c>
      <c r="R3778">
        <v>280</v>
      </c>
      <c r="S3778">
        <v>245</v>
      </c>
      <c r="T3778">
        <f t="shared" ref="T3778:T3841" si="119">SUM(R3778:S3778)</f>
        <v>525</v>
      </c>
      <c r="U3778">
        <v>177489</v>
      </c>
      <c r="V3778">
        <v>411369</v>
      </c>
      <c r="W3778" s="3">
        <v>-8.3513111739999992</v>
      </c>
      <c r="X3778" s="3">
        <v>54.949178580000002</v>
      </c>
      <c r="Y3778" t="s">
        <v>8544</v>
      </c>
      <c r="Z3778" t="str">
        <f t="shared" si="118"/>
        <v>Interdenominational</v>
      </c>
    </row>
    <row r="3779" spans="1:26" x14ac:dyDescent="0.35">
      <c r="A3779">
        <v>679</v>
      </c>
      <c r="B3779" t="s">
        <v>10312</v>
      </c>
      <c r="C3779" t="s">
        <v>10313</v>
      </c>
      <c r="D3779" s="1">
        <f>VLOOKUP(C3779,'[1]Progression Data'!A:D,4,FALSE)</f>
        <v>100</v>
      </c>
      <c r="E3779" s="1" t="s">
        <v>10314</v>
      </c>
      <c r="F3779" t="s">
        <v>1594</v>
      </c>
      <c r="G3779" t="s">
        <v>2066</v>
      </c>
      <c r="H3779" t="s">
        <v>32</v>
      </c>
      <c r="I3779" t="str">
        <f>VLOOKUP(B3779,'[1]DEIS Post-Primary'!A:C,2,FALSE)</f>
        <v>Y</v>
      </c>
      <c r="J3779" t="s">
        <v>33</v>
      </c>
      <c r="K3779" t="s">
        <v>8551</v>
      </c>
      <c r="L3779" t="s">
        <v>8542</v>
      </c>
      <c r="M3779" t="s">
        <v>9081</v>
      </c>
      <c r="N3779" t="s">
        <v>32</v>
      </c>
      <c r="O3779">
        <v>0</v>
      </c>
      <c r="P3779">
        <v>0</v>
      </c>
      <c r="Q3779">
        <v>0</v>
      </c>
      <c r="R3779">
        <v>202</v>
      </c>
      <c r="S3779">
        <v>234</v>
      </c>
      <c r="T3779">
        <f t="shared" si="119"/>
        <v>436</v>
      </c>
      <c r="U3779">
        <v>193692</v>
      </c>
      <c r="V3779">
        <v>432735</v>
      </c>
      <c r="W3779" s="3">
        <v>-8.0989166820000005</v>
      </c>
      <c r="X3779" s="3">
        <v>55.141564850000002</v>
      </c>
      <c r="Y3779" t="s">
        <v>8544</v>
      </c>
      <c r="Z3779" t="str">
        <f t="shared" si="118"/>
        <v>Interdenominational</v>
      </c>
    </row>
    <row r="3780" spans="1:26" x14ac:dyDescent="0.35">
      <c r="A3780">
        <v>680</v>
      </c>
      <c r="B3780" t="s">
        <v>10315</v>
      </c>
      <c r="C3780" t="s">
        <v>10316</v>
      </c>
      <c r="D3780" s="1">
        <f>VLOOKUP(C3780,'[1]Progression Data'!A:D,4,FALSE)</f>
        <v>93</v>
      </c>
      <c r="E3780" s="1" t="s">
        <v>10317</v>
      </c>
      <c r="F3780" t="s">
        <v>1594</v>
      </c>
      <c r="G3780" t="s">
        <v>2066</v>
      </c>
      <c r="H3780" t="s">
        <v>32</v>
      </c>
      <c r="I3780" t="str">
        <f>VLOOKUP(B3780,'[1]DEIS Post-Primary'!A:C,2,FALSE)</f>
        <v>Y</v>
      </c>
      <c r="J3780" t="s">
        <v>33</v>
      </c>
      <c r="K3780" t="s">
        <v>8551</v>
      </c>
      <c r="L3780" t="s">
        <v>8542</v>
      </c>
      <c r="M3780" t="s">
        <v>8555</v>
      </c>
      <c r="N3780" t="s">
        <v>32</v>
      </c>
      <c r="O3780">
        <v>0</v>
      </c>
      <c r="P3780">
        <v>0</v>
      </c>
      <c r="Q3780">
        <v>0</v>
      </c>
      <c r="R3780">
        <v>188</v>
      </c>
      <c r="S3780">
        <v>156</v>
      </c>
      <c r="T3780">
        <f t="shared" si="119"/>
        <v>344</v>
      </c>
      <c r="U3780">
        <v>182262</v>
      </c>
      <c r="V3780">
        <v>427736</v>
      </c>
      <c r="W3780" s="3">
        <v>-8.2778387749999993</v>
      </c>
      <c r="X3780" s="3">
        <v>55.096385470000001</v>
      </c>
      <c r="Y3780" t="s">
        <v>8544</v>
      </c>
      <c r="Z3780" t="str">
        <f t="shared" si="118"/>
        <v>Interdenominational</v>
      </c>
    </row>
    <row r="3781" spans="1:26" x14ac:dyDescent="0.35">
      <c r="A3781">
        <v>681</v>
      </c>
      <c r="B3781" t="s">
        <v>10318</v>
      </c>
      <c r="C3781" t="s">
        <v>10319</v>
      </c>
      <c r="D3781" s="1">
        <f>VLOOKUP(C3781,'[1]Progression Data'!A:D,4,FALSE)</f>
        <v>100</v>
      </c>
      <c r="E3781" s="1" t="s">
        <v>10320</v>
      </c>
      <c r="F3781" t="s">
        <v>3326</v>
      </c>
      <c r="G3781" t="s">
        <v>2066</v>
      </c>
      <c r="H3781" t="s">
        <v>32</v>
      </c>
      <c r="I3781" t="str">
        <f>VLOOKUP(B3781,'[1]DEIS Post-Primary'!A:C,2,FALSE)</f>
        <v>Y</v>
      </c>
      <c r="J3781" t="s">
        <v>33</v>
      </c>
      <c r="K3781" t="s">
        <v>8551</v>
      </c>
      <c r="L3781" t="s">
        <v>8542</v>
      </c>
      <c r="M3781" t="s">
        <v>8555</v>
      </c>
      <c r="N3781" t="s">
        <v>32</v>
      </c>
      <c r="O3781">
        <v>0</v>
      </c>
      <c r="P3781">
        <v>0</v>
      </c>
      <c r="Q3781">
        <v>0</v>
      </c>
      <c r="R3781">
        <v>51</v>
      </c>
      <c r="S3781">
        <v>63</v>
      </c>
      <c r="T3781">
        <f t="shared" si="119"/>
        <v>114</v>
      </c>
      <c r="U3781">
        <v>78875</v>
      </c>
      <c r="V3781">
        <v>231919</v>
      </c>
      <c r="W3781" s="3">
        <v>-9.8177884310000003</v>
      </c>
      <c r="X3781" s="3">
        <v>53.323696120000001</v>
      </c>
      <c r="Y3781" t="s">
        <v>8544</v>
      </c>
      <c r="Z3781" t="str">
        <f t="shared" si="118"/>
        <v>Interdenominational</v>
      </c>
    </row>
    <row r="3782" spans="1:26" x14ac:dyDescent="0.35">
      <c r="A3782">
        <v>682</v>
      </c>
      <c r="B3782" t="s">
        <v>10321</v>
      </c>
      <c r="C3782" t="s">
        <v>10322</v>
      </c>
      <c r="D3782" s="1">
        <f>VLOOKUP(C3782,'[1]Progression Data'!A:D,4,FALSE)</f>
        <v>86</v>
      </c>
      <c r="E3782" s="1" t="s">
        <v>10323</v>
      </c>
      <c r="F3782" t="s">
        <v>3326</v>
      </c>
      <c r="G3782" t="s">
        <v>2066</v>
      </c>
      <c r="H3782" t="s">
        <v>32</v>
      </c>
      <c r="I3782" t="str">
        <f>VLOOKUP(B3782,'[1]DEIS Post-Primary'!A:C,2,FALSE)</f>
        <v>Y</v>
      </c>
      <c r="J3782" t="s">
        <v>33</v>
      </c>
      <c r="K3782" t="s">
        <v>8551</v>
      </c>
      <c r="L3782" t="s">
        <v>8542</v>
      </c>
      <c r="M3782" t="s">
        <v>8543</v>
      </c>
      <c r="N3782" t="s">
        <v>32</v>
      </c>
      <c r="O3782">
        <v>0</v>
      </c>
      <c r="P3782">
        <v>0</v>
      </c>
      <c r="Q3782">
        <v>0</v>
      </c>
      <c r="R3782">
        <v>225</v>
      </c>
      <c r="S3782">
        <v>198</v>
      </c>
      <c r="T3782">
        <f t="shared" si="119"/>
        <v>423</v>
      </c>
      <c r="U3782">
        <v>65794</v>
      </c>
      <c r="V3782">
        <v>249481</v>
      </c>
      <c r="W3782" s="3">
        <v>-10.021438270000001</v>
      </c>
      <c r="X3782" s="3">
        <v>53.478239860000002</v>
      </c>
      <c r="Y3782" t="s">
        <v>8544</v>
      </c>
      <c r="Z3782" t="str">
        <f t="shared" si="118"/>
        <v>Interdenominational</v>
      </c>
    </row>
    <row r="3783" spans="1:26" x14ac:dyDescent="0.35">
      <c r="A3783">
        <v>683</v>
      </c>
      <c r="B3783" t="s">
        <v>10324</v>
      </c>
      <c r="C3783" t="s">
        <v>10325</v>
      </c>
      <c r="D3783" s="1">
        <f>VLOOKUP(C3783,'[1]Progression Data'!A:D,4,FALSE)</f>
        <v>92</v>
      </c>
      <c r="E3783" s="1" t="s">
        <v>10326</v>
      </c>
      <c r="F3783" t="s">
        <v>3326</v>
      </c>
      <c r="G3783" t="s">
        <v>2066</v>
      </c>
      <c r="H3783" t="s">
        <v>32</v>
      </c>
      <c r="I3783" t="s">
        <v>32</v>
      </c>
      <c r="J3783" t="s">
        <v>33</v>
      </c>
      <c r="K3783" t="s">
        <v>8551</v>
      </c>
      <c r="L3783" t="s">
        <v>8542</v>
      </c>
      <c r="M3783" t="s">
        <v>8543</v>
      </c>
      <c r="N3783" t="s">
        <v>32</v>
      </c>
      <c r="O3783">
        <v>0</v>
      </c>
      <c r="P3783">
        <v>0</v>
      </c>
      <c r="Q3783">
        <v>0</v>
      </c>
      <c r="R3783">
        <v>239</v>
      </c>
      <c r="S3783">
        <v>210</v>
      </c>
      <c r="T3783">
        <f t="shared" si="119"/>
        <v>449</v>
      </c>
      <c r="U3783">
        <v>185300</v>
      </c>
      <c r="V3783">
        <v>204816</v>
      </c>
      <c r="W3783" s="3">
        <v>-8.2194229399999994</v>
      </c>
      <c r="X3783" s="3">
        <v>53.093816390000001</v>
      </c>
      <c r="Y3783" t="s">
        <v>8544</v>
      </c>
      <c r="Z3783" t="str">
        <f t="shared" si="118"/>
        <v>Interdenominational</v>
      </c>
    </row>
    <row r="3784" spans="1:26" x14ac:dyDescent="0.35">
      <c r="A3784">
        <v>684</v>
      </c>
      <c r="B3784" t="s">
        <v>10327</v>
      </c>
      <c r="C3784" t="s">
        <v>10328</v>
      </c>
      <c r="D3784" s="1">
        <f>VLOOKUP(C3784,'[1]Progression Data'!A:D,4,FALSE)</f>
        <v>66</v>
      </c>
      <c r="E3784" s="1" t="s">
        <v>10329</v>
      </c>
      <c r="F3784" t="s">
        <v>3326</v>
      </c>
      <c r="G3784" t="s">
        <v>2066</v>
      </c>
      <c r="H3784" t="s">
        <v>32</v>
      </c>
      <c r="I3784" t="s">
        <v>32</v>
      </c>
      <c r="J3784" t="s">
        <v>33</v>
      </c>
      <c r="K3784" t="s">
        <v>8551</v>
      </c>
      <c r="L3784" t="s">
        <v>8542</v>
      </c>
      <c r="M3784" t="s">
        <v>8543</v>
      </c>
      <c r="N3784" t="s">
        <v>32</v>
      </c>
      <c r="O3784">
        <v>0</v>
      </c>
      <c r="P3784">
        <v>0</v>
      </c>
      <c r="Q3784">
        <v>0</v>
      </c>
      <c r="R3784">
        <v>157</v>
      </c>
      <c r="S3784">
        <v>150</v>
      </c>
      <c r="T3784">
        <f t="shared" si="119"/>
        <v>307</v>
      </c>
      <c r="U3784">
        <v>151127</v>
      </c>
      <c r="V3784">
        <v>263203</v>
      </c>
      <c r="W3784" s="3">
        <v>-8.7384968969999992</v>
      </c>
      <c r="X3784" s="3">
        <v>53.616346370000002</v>
      </c>
      <c r="Y3784" t="s">
        <v>8544</v>
      </c>
      <c r="Z3784" t="str">
        <f t="shared" si="118"/>
        <v>Interdenominational</v>
      </c>
    </row>
    <row r="3785" spans="1:26" x14ac:dyDescent="0.35">
      <c r="A3785">
        <v>685</v>
      </c>
      <c r="B3785" t="s">
        <v>10330</v>
      </c>
      <c r="C3785" t="s">
        <v>10331</v>
      </c>
      <c r="D3785" s="1">
        <f>VLOOKUP(C3785,'[1]Progression Data'!A:D,4,FALSE)</f>
        <v>67</v>
      </c>
      <c r="E3785" s="1" t="s">
        <v>10332</v>
      </c>
      <c r="F3785" t="s">
        <v>4772</v>
      </c>
      <c r="G3785" t="s">
        <v>2066</v>
      </c>
      <c r="H3785" t="s">
        <v>32</v>
      </c>
      <c r="I3785" t="str">
        <f>VLOOKUP(B3785,'[1]DEIS Post-Primary'!A:C,2,FALSE)</f>
        <v>Y</v>
      </c>
      <c r="J3785" t="s">
        <v>33</v>
      </c>
      <c r="K3785" t="s">
        <v>8551</v>
      </c>
      <c r="L3785" t="s">
        <v>8542</v>
      </c>
      <c r="M3785" t="s">
        <v>8543</v>
      </c>
      <c r="N3785" t="s">
        <v>32</v>
      </c>
      <c r="O3785">
        <v>0</v>
      </c>
      <c r="P3785">
        <v>0</v>
      </c>
      <c r="Q3785">
        <v>0</v>
      </c>
      <c r="R3785">
        <v>227</v>
      </c>
      <c r="S3785">
        <v>193</v>
      </c>
      <c r="T3785">
        <f t="shared" si="119"/>
        <v>420</v>
      </c>
      <c r="U3785">
        <v>245073</v>
      </c>
      <c r="V3785">
        <v>207679</v>
      </c>
      <c r="W3785" s="3">
        <v>-7.326828613</v>
      </c>
      <c r="X3785" s="3">
        <v>53.117840649999998</v>
      </c>
      <c r="Y3785" t="s">
        <v>8544</v>
      </c>
      <c r="Z3785" t="str">
        <f t="shared" si="118"/>
        <v>Interdenominational</v>
      </c>
    </row>
    <row r="3786" spans="1:26" x14ac:dyDescent="0.35">
      <c r="A3786">
        <v>686</v>
      </c>
      <c r="B3786" t="s">
        <v>10333</v>
      </c>
      <c r="C3786" t="s">
        <v>10334</v>
      </c>
      <c r="D3786" s="1">
        <f>VLOOKUP(C3786,'[1]Progression Data'!A:D,4,FALSE)</f>
        <v>78</v>
      </c>
      <c r="E3786" s="1" t="s">
        <v>10335</v>
      </c>
      <c r="F3786" t="s">
        <v>4772</v>
      </c>
      <c r="G3786" t="s">
        <v>2066</v>
      </c>
      <c r="H3786" t="s">
        <v>32</v>
      </c>
      <c r="I3786" t="s">
        <v>32</v>
      </c>
      <c r="J3786" t="s">
        <v>33</v>
      </c>
      <c r="K3786" t="s">
        <v>8551</v>
      </c>
      <c r="L3786" t="s">
        <v>8542</v>
      </c>
      <c r="M3786" t="s">
        <v>8543</v>
      </c>
      <c r="N3786" t="s">
        <v>32</v>
      </c>
      <c r="O3786">
        <v>0</v>
      </c>
      <c r="P3786">
        <v>0</v>
      </c>
      <c r="Q3786">
        <v>0</v>
      </c>
      <c r="R3786">
        <v>358</v>
      </c>
      <c r="S3786">
        <v>327</v>
      </c>
      <c r="T3786">
        <f t="shared" si="119"/>
        <v>685</v>
      </c>
      <c r="U3786">
        <v>247207</v>
      </c>
      <c r="V3786">
        <v>181813</v>
      </c>
      <c r="W3786" s="3">
        <v>-7.2987356710000002</v>
      </c>
      <c r="X3786" s="3">
        <v>52.8852543</v>
      </c>
      <c r="Y3786" t="s">
        <v>8544</v>
      </c>
      <c r="Z3786" t="str">
        <f t="shared" si="118"/>
        <v>Interdenominational</v>
      </c>
    </row>
    <row r="3787" spans="1:26" x14ac:dyDescent="0.35">
      <c r="A3787">
        <v>687</v>
      </c>
      <c r="B3787" t="s">
        <v>10336</v>
      </c>
      <c r="C3787" t="s">
        <v>10337</v>
      </c>
      <c r="D3787" s="1">
        <f>VLOOKUP(C3787,'[1]Progression Data'!A:D,4,FALSE)</f>
        <v>61</v>
      </c>
      <c r="E3787" s="1" t="s">
        <v>10338</v>
      </c>
      <c r="F3787" t="s">
        <v>8030</v>
      </c>
      <c r="G3787" t="s">
        <v>2066</v>
      </c>
      <c r="H3787" t="s">
        <v>32</v>
      </c>
      <c r="I3787" t="str">
        <f>VLOOKUP(B3787,'[1]DEIS Post-Primary'!A:C,2,FALSE)</f>
        <v>Y</v>
      </c>
      <c r="J3787" t="s">
        <v>33</v>
      </c>
      <c r="K3787" t="s">
        <v>8551</v>
      </c>
      <c r="L3787" t="s">
        <v>8542</v>
      </c>
      <c r="M3787" t="s">
        <v>8543</v>
      </c>
      <c r="N3787" t="s">
        <v>32</v>
      </c>
      <c r="O3787">
        <v>0</v>
      </c>
      <c r="P3787">
        <v>0</v>
      </c>
      <c r="Q3787">
        <v>0</v>
      </c>
      <c r="R3787">
        <v>184</v>
      </c>
      <c r="S3787">
        <v>171</v>
      </c>
      <c r="T3787">
        <f t="shared" si="119"/>
        <v>355</v>
      </c>
      <c r="U3787">
        <v>274078</v>
      </c>
      <c r="V3787">
        <v>110913</v>
      </c>
      <c r="W3787" s="3">
        <v>-6.9154580640000001</v>
      </c>
      <c r="X3787" s="3">
        <v>52.245222669999997</v>
      </c>
      <c r="Y3787" t="s">
        <v>8544</v>
      </c>
      <c r="Z3787" t="str">
        <f t="shared" ref="Z3787:Z3850" si="120">IF(G3787=$G$5,$G$5,IF(G3787=$G$227,$G$232,IF(G3787=$G$750,$G$750,"Minority")))</f>
        <v>Interdenominational</v>
      </c>
    </row>
    <row r="3788" spans="1:26" x14ac:dyDescent="0.35">
      <c r="A3788">
        <v>688</v>
      </c>
      <c r="B3788" t="s">
        <v>10339</v>
      </c>
      <c r="C3788" t="s">
        <v>10340</v>
      </c>
      <c r="D3788" s="1">
        <f>VLOOKUP(C3788,'[1]Progression Data'!A:D,4,FALSE)</f>
        <v>100</v>
      </c>
      <c r="E3788" s="1" t="s">
        <v>10341</v>
      </c>
      <c r="F3788" t="s">
        <v>5438</v>
      </c>
      <c r="G3788" t="s">
        <v>2066</v>
      </c>
      <c r="H3788" t="s">
        <v>32</v>
      </c>
      <c r="I3788" t="s">
        <v>32</v>
      </c>
      <c r="J3788" t="s">
        <v>33</v>
      </c>
      <c r="K3788" t="s">
        <v>8551</v>
      </c>
      <c r="L3788" t="s">
        <v>8542</v>
      </c>
      <c r="M3788" t="s">
        <v>8543</v>
      </c>
      <c r="N3788" t="s">
        <v>32</v>
      </c>
      <c r="O3788">
        <v>0</v>
      </c>
      <c r="P3788">
        <v>0</v>
      </c>
      <c r="Q3788">
        <v>0</v>
      </c>
      <c r="R3788">
        <v>325</v>
      </c>
      <c r="S3788">
        <v>280</v>
      </c>
      <c r="T3788">
        <f t="shared" si="119"/>
        <v>605</v>
      </c>
      <c r="U3788">
        <v>223180</v>
      </c>
      <c r="V3788">
        <v>295485</v>
      </c>
      <c r="W3788" s="3">
        <v>-7.6473035180000002</v>
      </c>
      <c r="X3788" s="3">
        <v>53.908139900000002</v>
      </c>
      <c r="Y3788" t="s">
        <v>8544</v>
      </c>
      <c r="Z3788" t="str">
        <f t="shared" si="120"/>
        <v>Interdenominational</v>
      </c>
    </row>
    <row r="3789" spans="1:26" x14ac:dyDescent="0.35">
      <c r="A3789">
        <v>689</v>
      </c>
      <c r="B3789" t="s">
        <v>10342</v>
      </c>
      <c r="C3789" t="s">
        <v>10343</v>
      </c>
      <c r="D3789" s="1">
        <f>VLOOKUP(C3789,'[1]Progression Data'!A:D,4,FALSE)</f>
        <v>71</v>
      </c>
      <c r="E3789" s="1" t="s">
        <v>10344</v>
      </c>
      <c r="F3789" t="s">
        <v>5542</v>
      </c>
      <c r="G3789" t="s">
        <v>2066</v>
      </c>
      <c r="H3789" t="s">
        <v>32</v>
      </c>
      <c r="I3789" t="str">
        <f>VLOOKUP(B3789,'[1]DEIS Post-Primary'!A:C,2,FALSE)</f>
        <v>Y</v>
      </c>
      <c r="J3789" t="s">
        <v>33</v>
      </c>
      <c r="K3789" t="s">
        <v>8551</v>
      </c>
      <c r="L3789" t="s">
        <v>8542</v>
      </c>
      <c r="M3789" t="s">
        <v>8543</v>
      </c>
      <c r="N3789" t="s">
        <v>32</v>
      </c>
      <c r="O3789">
        <v>0</v>
      </c>
      <c r="P3789">
        <v>0</v>
      </c>
      <c r="Q3789">
        <v>0</v>
      </c>
      <c r="R3789">
        <v>371</v>
      </c>
      <c r="S3789">
        <v>350</v>
      </c>
      <c r="T3789">
        <f t="shared" si="119"/>
        <v>721</v>
      </c>
      <c r="U3789">
        <v>295717</v>
      </c>
      <c r="V3789">
        <v>290045</v>
      </c>
      <c r="W3789" s="3">
        <v>-6.5455538139999998</v>
      </c>
      <c r="X3789" s="3">
        <v>53.850969579999997</v>
      </c>
      <c r="Y3789" t="s">
        <v>8544</v>
      </c>
      <c r="Z3789" t="str">
        <f t="shared" si="120"/>
        <v>Interdenominational</v>
      </c>
    </row>
    <row r="3790" spans="1:26" x14ac:dyDescent="0.35">
      <c r="A3790">
        <v>691</v>
      </c>
      <c r="B3790" t="s">
        <v>10345</v>
      </c>
      <c r="C3790" t="s">
        <v>10346</v>
      </c>
      <c r="D3790" s="1">
        <f>VLOOKUP(C3790,'[1]Progression Data'!A:D,4,FALSE)</f>
        <v>74</v>
      </c>
      <c r="E3790" s="1" t="s">
        <v>10347</v>
      </c>
      <c r="F3790" t="s">
        <v>361</v>
      </c>
      <c r="G3790" t="s">
        <v>2066</v>
      </c>
      <c r="H3790" t="s">
        <v>32</v>
      </c>
      <c r="I3790" t="s">
        <v>32</v>
      </c>
      <c r="J3790" t="s">
        <v>33</v>
      </c>
      <c r="K3790" t="s">
        <v>8551</v>
      </c>
      <c r="L3790" t="s">
        <v>8542</v>
      </c>
      <c r="M3790" t="s">
        <v>8543</v>
      </c>
      <c r="N3790" t="s">
        <v>32</v>
      </c>
      <c r="O3790">
        <v>0</v>
      </c>
      <c r="P3790">
        <v>0</v>
      </c>
      <c r="Q3790">
        <v>0</v>
      </c>
      <c r="R3790">
        <v>387</v>
      </c>
      <c r="S3790">
        <v>334</v>
      </c>
      <c r="T3790">
        <f t="shared" si="119"/>
        <v>721</v>
      </c>
      <c r="U3790">
        <v>141797</v>
      </c>
      <c r="V3790">
        <v>161948</v>
      </c>
      <c r="W3790" s="3">
        <v>-8.8610605689999993</v>
      </c>
      <c r="X3790" s="3">
        <v>52.705694389999998</v>
      </c>
      <c r="Y3790" t="s">
        <v>8544</v>
      </c>
      <c r="Z3790" t="str">
        <f t="shared" si="120"/>
        <v>Interdenominational</v>
      </c>
    </row>
    <row r="3791" spans="1:26" x14ac:dyDescent="0.35">
      <c r="A3791">
        <v>692</v>
      </c>
      <c r="B3791" t="s">
        <v>10348</v>
      </c>
      <c r="C3791" t="s">
        <v>10349</v>
      </c>
      <c r="D3791" s="1">
        <f>VLOOKUP(C3791,'[1]Progression Data'!A:D,4,FALSE)</f>
        <v>78</v>
      </c>
      <c r="E3791" s="1" t="s">
        <v>10350</v>
      </c>
      <c r="F3791" t="s">
        <v>361</v>
      </c>
      <c r="G3791" t="s">
        <v>2066</v>
      </c>
      <c r="H3791" t="s">
        <v>32</v>
      </c>
      <c r="I3791" t="str">
        <f>VLOOKUP(B3791,'[1]DEIS Post-Primary'!A:C,2,FALSE)</f>
        <v>Y</v>
      </c>
      <c r="J3791" t="s">
        <v>33</v>
      </c>
      <c r="K3791" t="s">
        <v>8551</v>
      </c>
      <c r="L3791" t="s">
        <v>8542</v>
      </c>
      <c r="M3791" t="s">
        <v>8543</v>
      </c>
      <c r="N3791" t="s">
        <v>32</v>
      </c>
      <c r="O3791">
        <v>0</v>
      </c>
      <c r="P3791">
        <v>0</v>
      </c>
      <c r="Q3791">
        <v>0</v>
      </c>
      <c r="R3791">
        <v>224</v>
      </c>
      <c r="S3791">
        <v>187</v>
      </c>
      <c r="T3791">
        <f t="shared" si="119"/>
        <v>411</v>
      </c>
      <c r="U3791">
        <v>99631</v>
      </c>
      <c r="V3791">
        <v>155545</v>
      </c>
      <c r="W3791" s="3">
        <v>-9.4827393260000008</v>
      </c>
      <c r="X3791" s="3">
        <v>52.642006389999999</v>
      </c>
      <c r="Y3791" t="s">
        <v>8544</v>
      </c>
      <c r="Z3791" t="str">
        <f t="shared" si="120"/>
        <v>Interdenominational</v>
      </c>
    </row>
    <row r="3792" spans="1:26" x14ac:dyDescent="0.35">
      <c r="A3792">
        <v>693</v>
      </c>
      <c r="B3792" t="s">
        <v>10351</v>
      </c>
      <c r="C3792" t="s">
        <v>10352</v>
      </c>
      <c r="D3792" s="1">
        <f>VLOOKUP(C3792,'[1]Progression Data'!A:D,4,FALSE)</f>
        <v>60</v>
      </c>
      <c r="E3792" s="1" t="s">
        <v>10353</v>
      </c>
      <c r="F3792" t="s">
        <v>6176</v>
      </c>
      <c r="G3792" t="s">
        <v>2066</v>
      </c>
      <c r="H3792" t="s">
        <v>32</v>
      </c>
      <c r="I3792" t="s">
        <v>32</v>
      </c>
      <c r="J3792" t="s">
        <v>33</v>
      </c>
      <c r="K3792" t="s">
        <v>8551</v>
      </c>
      <c r="L3792" t="s">
        <v>8542</v>
      </c>
      <c r="M3792" t="s">
        <v>8543</v>
      </c>
      <c r="N3792" t="s">
        <v>32</v>
      </c>
      <c r="O3792">
        <v>0</v>
      </c>
      <c r="P3792">
        <v>0</v>
      </c>
      <c r="Q3792">
        <v>0</v>
      </c>
      <c r="R3792">
        <v>530</v>
      </c>
      <c r="S3792">
        <v>101</v>
      </c>
      <c r="T3792">
        <f t="shared" si="119"/>
        <v>631</v>
      </c>
      <c r="U3792">
        <v>274531</v>
      </c>
      <c r="V3792">
        <v>275513</v>
      </c>
      <c r="W3792" s="3">
        <v>-6.8709127179999996</v>
      </c>
      <c r="X3792" s="3">
        <v>53.723904500000003</v>
      </c>
      <c r="Y3792" t="s">
        <v>8544</v>
      </c>
      <c r="Z3792" t="str">
        <f t="shared" si="120"/>
        <v>Interdenominational</v>
      </c>
    </row>
    <row r="3793" spans="1:26" x14ac:dyDescent="0.35">
      <c r="A3793">
        <v>694</v>
      </c>
      <c r="B3793" t="s">
        <v>10354</v>
      </c>
      <c r="C3793" t="s">
        <v>10355</v>
      </c>
      <c r="D3793" s="1">
        <f>VLOOKUP(C3793,'[1]Progression Data'!A:D,4,FALSE)</f>
        <v>77</v>
      </c>
      <c r="E3793" s="1" t="s">
        <v>10356</v>
      </c>
      <c r="F3793" t="s">
        <v>5738</v>
      </c>
      <c r="G3793" t="s">
        <v>2066</v>
      </c>
      <c r="H3793" t="s">
        <v>32</v>
      </c>
      <c r="I3793" t="str">
        <f>VLOOKUP(B3793,'[1]DEIS Post-Primary'!A:C,2,FALSE)</f>
        <v>Y</v>
      </c>
      <c r="J3793" t="s">
        <v>33</v>
      </c>
      <c r="K3793" t="s">
        <v>8551</v>
      </c>
      <c r="L3793" t="s">
        <v>8542</v>
      </c>
      <c r="M3793" t="s">
        <v>8543</v>
      </c>
      <c r="N3793" t="s">
        <v>32</v>
      </c>
      <c r="O3793">
        <v>0</v>
      </c>
      <c r="P3793">
        <v>0</v>
      </c>
      <c r="Q3793">
        <v>0</v>
      </c>
      <c r="R3793">
        <v>268</v>
      </c>
      <c r="S3793">
        <v>246</v>
      </c>
      <c r="T3793">
        <f t="shared" si="119"/>
        <v>514</v>
      </c>
      <c r="U3793">
        <v>148575</v>
      </c>
      <c r="V3793">
        <v>279857</v>
      </c>
      <c r="W3793" s="3">
        <v>-8.7798150659999994</v>
      </c>
      <c r="X3793" s="3">
        <v>53.765715839999999</v>
      </c>
      <c r="Y3793" t="s">
        <v>8544</v>
      </c>
      <c r="Z3793" t="str">
        <f t="shared" si="120"/>
        <v>Interdenominational</v>
      </c>
    </row>
    <row r="3794" spans="1:26" x14ac:dyDescent="0.35">
      <c r="A3794">
        <v>695</v>
      </c>
      <c r="B3794" t="s">
        <v>10357</v>
      </c>
      <c r="C3794" t="s">
        <v>10358</v>
      </c>
      <c r="D3794" s="1">
        <f>VLOOKUP(C3794,'[1]Progression Data'!A:D,4,FALSE)</f>
        <v>85</v>
      </c>
      <c r="E3794" s="1" t="s">
        <v>10359</v>
      </c>
      <c r="F3794" t="s">
        <v>5738</v>
      </c>
      <c r="G3794" t="s">
        <v>2066</v>
      </c>
      <c r="H3794" t="s">
        <v>32</v>
      </c>
      <c r="I3794" t="s">
        <v>32</v>
      </c>
      <c r="J3794" t="s">
        <v>33</v>
      </c>
      <c r="K3794" t="s">
        <v>8551</v>
      </c>
      <c r="L3794" t="s">
        <v>8542</v>
      </c>
      <c r="M3794" t="s">
        <v>8543</v>
      </c>
      <c r="N3794" t="s">
        <v>32</v>
      </c>
      <c r="O3794">
        <v>0</v>
      </c>
      <c r="P3794">
        <v>0</v>
      </c>
      <c r="Q3794">
        <v>0</v>
      </c>
      <c r="R3794">
        <v>316</v>
      </c>
      <c r="S3794">
        <v>269</v>
      </c>
      <c r="T3794">
        <f t="shared" si="119"/>
        <v>585</v>
      </c>
      <c r="U3794">
        <v>119812</v>
      </c>
      <c r="V3794">
        <v>264350</v>
      </c>
      <c r="W3794" s="3">
        <v>-9.2118846110000003</v>
      </c>
      <c r="X3794" s="3">
        <v>53.622795009999997</v>
      </c>
      <c r="Y3794" t="s">
        <v>8544</v>
      </c>
      <c r="Z3794" t="str">
        <f t="shared" si="120"/>
        <v>Interdenominational</v>
      </c>
    </row>
    <row r="3795" spans="1:26" x14ac:dyDescent="0.35">
      <c r="A3795">
        <v>696</v>
      </c>
      <c r="B3795" t="s">
        <v>10360</v>
      </c>
      <c r="C3795" t="s">
        <v>10361</v>
      </c>
      <c r="D3795" s="1">
        <f>VLOOKUP(C3795,'[1]Progression Data'!A:D,4,FALSE)</f>
        <v>77</v>
      </c>
      <c r="E3795" s="1" t="s">
        <v>10362</v>
      </c>
      <c r="F3795" t="s">
        <v>6652</v>
      </c>
      <c r="G3795" t="s">
        <v>2066</v>
      </c>
      <c r="H3795" t="s">
        <v>32</v>
      </c>
      <c r="I3795" t="str">
        <f>VLOOKUP(B3795,'[1]DEIS Post-Primary'!A:C,2,FALSE)</f>
        <v>Y</v>
      </c>
      <c r="J3795" t="s">
        <v>33</v>
      </c>
      <c r="K3795" t="s">
        <v>8551</v>
      </c>
      <c r="L3795" t="s">
        <v>8542</v>
      </c>
      <c r="M3795" t="s">
        <v>8543</v>
      </c>
      <c r="N3795" t="s">
        <v>32</v>
      </c>
      <c r="O3795">
        <v>0</v>
      </c>
      <c r="P3795">
        <v>0</v>
      </c>
      <c r="Q3795">
        <v>0</v>
      </c>
      <c r="R3795">
        <v>469</v>
      </c>
      <c r="S3795">
        <v>431</v>
      </c>
      <c r="T3795">
        <f t="shared" si="119"/>
        <v>900</v>
      </c>
      <c r="U3795">
        <v>205647</v>
      </c>
      <c r="V3795">
        <v>206031</v>
      </c>
      <c r="W3795" s="3">
        <v>-7.9156871229999997</v>
      </c>
      <c r="X3795" s="3">
        <v>53.104906</v>
      </c>
      <c r="Y3795" t="s">
        <v>8544</v>
      </c>
      <c r="Z3795" t="str">
        <f t="shared" si="120"/>
        <v>Interdenominational</v>
      </c>
    </row>
    <row r="3796" spans="1:26" x14ac:dyDescent="0.35">
      <c r="A3796">
        <v>697</v>
      </c>
      <c r="B3796" t="s">
        <v>10363</v>
      </c>
      <c r="C3796" t="s">
        <v>10364</v>
      </c>
      <c r="D3796" s="1">
        <f>VLOOKUP(C3796,'[1]Progression Data'!A:D,4,FALSE)</f>
        <v>77</v>
      </c>
      <c r="E3796" s="1" t="s">
        <v>10365</v>
      </c>
      <c r="F3796" t="s">
        <v>8030</v>
      </c>
      <c r="G3796" t="s">
        <v>2066</v>
      </c>
      <c r="H3796" t="s">
        <v>32</v>
      </c>
      <c r="I3796" t="s">
        <v>32</v>
      </c>
      <c r="J3796" t="s">
        <v>33</v>
      </c>
      <c r="K3796" t="s">
        <v>8551</v>
      </c>
      <c r="L3796" t="s">
        <v>8542</v>
      </c>
      <c r="M3796" t="s">
        <v>8543</v>
      </c>
      <c r="N3796" t="s">
        <v>32</v>
      </c>
      <c r="O3796">
        <v>0</v>
      </c>
      <c r="P3796">
        <v>0</v>
      </c>
      <c r="Q3796">
        <v>0</v>
      </c>
      <c r="R3796">
        <v>767</v>
      </c>
      <c r="S3796">
        <v>751</v>
      </c>
      <c r="T3796">
        <f t="shared" si="119"/>
        <v>1518</v>
      </c>
      <c r="U3796">
        <v>315892</v>
      </c>
      <c r="V3796">
        <v>159405</v>
      </c>
      <c r="W3796" s="3">
        <v>-6.2866899070000004</v>
      </c>
      <c r="X3796" s="3">
        <v>52.673586370000002</v>
      </c>
      <c r="Y3796" t="s">
        <v>8544</v>
      </c>
      <c r="Z3796" t="str">
        <f t="shared" si="120"/>
        <v>Interdenominational</v>
      </c>
    </row>
    <row r="3797" spans="1:26" x14ac:dyDescent="0.35">
      <c r="A3797">
        <v>698</v>
      </c>
      <c r="B3797" t="s">
        <v>10366</v>
      </c>
      <c r="C3797" t="s">
        <v>10367</v>
      </c>
      <c r="D3797" s="1">
        <f>VLOOKUP(C3797,'[1]Progression Data'!A:D,4,FALSE)</f>
        <v>100</v>
      </c>
      <c r="E3797" s="1" t="s">
        <v>10368</v>
      </c>
      <c r="F3797" t="s">
        <v>6828</v>
      </c>
      <c r="G3797" t="s">
        <v>2066</v>
      </c>
      <c r="H3797" t="s">
        <v>32</v>
      </c>
      <c r="I3797" t="str">
        <f>VLOOKUP(B3797,'[1]DEIS Post-Primary'!A:C,2,FALSE)</f>
        <v>Y</v>
      </c>
      <c r="J3797" t="s">
        <v>33</v>
      </c>
      <c r="K3797" t="s">
        <v>8551</v>
      </c>
      <c r="L3797" t="s">
        <v>8542</v>
      </c>
      <c r="M3797" t="s">
        <v>8543</v>
      </c>
      <c r="N3797" t="s">
        <v>32</v>
      </c>
      <c r="O3797">
        <v>0</v>
      </c>
      <c r="P3797">
        <v>0</v>
      </c>
      <c r="Q3797">
        <v>0</v>
      </c>
      <c r="R3797">
        <v>207</v>
      </c>
      <c r="S3797">
        <v>225</v>
      </c>
      <c r="T3797">
        <f t="shared" si="119"/>
        <v>432</v>
      </c>
      <c r="U3797">
        <v>168164</v>
      </c>
      <c r="V3797">
        <v>279659</v>
      </c>
      <c r="W3797" s="3">
        <v>-8.4827598200000001</v>
      </c>
      <c r="X3797" s="3">
        <v>53.765501120000003</v>
      </c>
      <c r="Y3797" t="s">
        <v>8544</v>
      </c>
      <c r="Z3797" t="str">
        <f t="shared" si="120"/>
        <v>Interdenominational</v>
      </c>
    </row>
    <row r="3798" spans="1:26" x14ac:dyDescent="0.35">
      <c r="A3798">
        <v>700</v>
      </c>
      <c r="B3798" t="s">
        <v>10369</v>
      </c>
      <c r="C3798" t="s">
        <v>10370</v>
      </c>
      <c r="D3798" s="1">
        <f>VLOOKUP(C3798,'[1]Progression Data'!A:D,4,FALSE)</f>
        <v>80</v>
      </c>
      <c r="E3798" s="1" t="s">
        <v>10371</v>
      </c>
      <c r="F3798" t="s">
        <v>6176</v>
      </c>
      <c r="G3798" t="s">
        <v>2066</v>
      </c>
      <c r="H3798" t="s">
        <v>32</v>
      </c>
      <c r="I3798" t="s">
        <v>32</v>
      </c>
      <c r="J3798" t="s">
        <v>33</v>
      </c>
      <c r="K3798" t="s">
        <v>8551</v>
      </c>
      <c r="L3798" t="s">
        <v>8542</v>
      </c>
      <c r="M3798" t="s">
        <v>8543</v>
      </c>
      <c r="N3798" t="s">
        <v>32</v>
      </c>
      <c r="O3798">
        <v>0</v>
      </c>
      <c r="P3798">
        <v>0</v>
      </c>
      <c r="Q3798">
        <v>0</v>
      </c>
      <c r="R3798">
        <v>582</v>
      </c>
      <c r="S3798">
        <v>484</v>
      </c>
      <c r="T3798">
        <f t="shared" si="119"/>
        <v>1066</v>
      </c>
      <c r="U3798">
        <v>306995</v>
      </c>
      <c r="V3798">
        <v>251646</v>
      </c>
      <c r="W3798" s="3">
        <v>-6.3874810889999996</v>
      </c>
      <c r="X3798" s="3">
        <v>53.503912849999999</v>
      </c>
      <c r="Y3798" t="s">
        <v>8544</v>
      </c>
      <c r="Z3798" t="str">
        <f t="shared" si="120"/>
        <v>Interdenominational</v>
      </c>
    </row>
    <row r="3799" spans="1:26" x14ac:dyDescent="0.35">
      <c r="A3799">
        <v>701</v>
      </c>
      <c r="B3799" t="s">
        <v>10372</v>
      </c>
      <c r="C3799" t="s">
        <v>10373</v>
      </c>
      <c r="D3799" s="1">
        <f>VLOOKUP(C3799,'[1]Progression Data'!A:D,4,FALSE)</f>
        <v>74</v>
      </c>
      <c r="E3799" s="1" t="s">
        <v>10374</v>
      </c>
      <c r="F3799" t="s">
        <v>4955</v>
      </c>
      <c r="G3799" t="s">
        <v>2066</v>
      </c>
      <c r="H3799" t="s">
        <v>32</v>
      </c>
      <c r="I3799" t="s">
        <v>32</v>
      </c>
      <c r="J3799" t="s">
        <v>33</v>
      </c>
      <c r="K3799" t="s">
        <v>8551</v>
      </c>
      <c r="L3799" t="s">
        <v>8542</v>
      </c>
      <c r="M3799" t="s">
        <v>8543</v>
      </c>
      <c r="N3799" t="s">
        <v>32</v>
      </c>
      <c r="O3799">
        <v>0</v>
      </c>
      <c r="P3799">
        <v>0</v>
      </c>
      <c r="Q3799">
        <v>0</v>
      </c>
      <c r="R3799">
        <v>284</v>
      </c>
      <c r="S3799">
        <v>295</v>
      </c>
      <c r="T3799">
        <f t="shared" si="119"/>
        <v>579</v>
      </c>
      <c r="U3799">
        <v>194454</v>
      </c>
      <c r="V3799">
        <v>299961</v>
      </c>
      <c r="W3799" s="3">
        <v>-8.0844674340000005</v>
      </c>
      <c r="X3799" s="3">
        <v>53.948841059999999</v>
      </c>
      <c r="Y3799" t="s">
        <v>8544</v>
      </c>
      <c r="Z3799" t="str">
        <f t="shared" si="120"/>
        <v>Interdenominational</v>
      </c>
    </row>
    <row r="3800" spans="1:26" x14ac:dyDescent="0.35">
      <c r="A3800">
        <v>702</v>
      </c>
      <c r="B3800" t="s">
        <v>10375</v>
      </c>
      <c r="C3800" t="s">
        <v>10376</v>
      </c>
      <c r="D3800" s="1">
        <f>VLOOKUP(C3800,'[1]Progression Data'!A:D,4,FALSE)</f>
        <v>70</v>
      </c>
      <c r="E3800" s="1" t="s">
        <v>10377</v>
      </c>
      <c r="F3800" t="s">
        <v>7237</v>
      </c>
      <c r="G3800" t="s">
        <v>2066</v>
      </c>
      <c r="H3800" t="s">
        <v>32</v>
      </c>
      <c r="I3800" t="s">
        <v>32</v>
      </c>
      <c r="J3800" t="s">
        <v>33</v>
      </c>
      <c r="K3800" t="s">
        <v>8551</v>
      </c>
      <c r="L3800" t="s">
        <v>8542</v>
      </c>
      <c r="M3800" t="s">
        <v>8543</v>
      </c>
      <c r="N3800" t="s">
        <v>32</v>
      </c>
      <c r="O3800">
        <v>0</v>
      </c>
      <c r="P3800">
        <v>0</v>
      </c>
      <c r="Q3800">
        <v>0</v>
      </c>
      <c r="R3800">
        <v>447</v>
      </c>
      <c r="S3800">
        <v>356</v>
      </c>
      <c r="T3800">
        <f t="shared" si="119"/>
        <v>803</v>
      </c>
      <c r="U3800">
        <v>208069</v>
      </c>
      <c r="V3800">
        <v>140803</v>
      </c>
      <c r="W3800" s="3">
        <v>-7.8811349460000004</v>
      </c>
      <c r="X3800" s="3">
        <v>52.518749980000003</v>
      </c>
      <c r="Y3800" t="s">
        <v>8544</v>
      </c>
      <c r="Z3800" t="str">
        <f t="shared" si="120"/>
        <v>Interdenominational</v>
      </c>
    </row>
    <row r="3801" spans="1:26" x14ac:dyDescent="0.35">
      <c r="A3801">
        <v>703</v>
      </c>
      <c r="B3801" t="s">
        <v>10378</v>
      </c>
      <c r="C3801" t="s">
        <v>10379</v>
      </c>
      <c r="D3801" s="1">
        <f>VLOOKUP(C3801,'[1]Progression Data'!A:D,4,FALSE)</f>
        <v>87</v>
      </c>
      <c r="E3801" s="1" t="s">
        <v>10380</v>
      </c>
      <c r="F3801" t="s">
        <v>3326</v>
      </c>
      <c r="G3801" t="s">
        <v>2066</v>
      </c>
      <c r="H3801" t="s">
        <v>32</v>
      </c>
      <c r="I3801" t="s">
        <v>32</v>
      </c>
      <c r="J3801" t="s">
        <v>33</v>
      </c>
      <c r="K3801" t="s">
        <v>8551</v>
      </c>
      <c r="L3801" t="s">
        <v>8542</v>
      </c>
      <c r="M3801" t="s">
        <v>8543</v>
      </c>
      <c r="N3801" t="s">
        <v>32</v>
      </c>
      <c r="O3801">
        <v>0</v>
      </c>
      <c r="P3801">
        <v>0</v>
      </c>
      <c r="Q3801">
        <v>0</v>
      </c>
      <c r="R3801">
        <v>382</v>
      </c>
      <c r="S3801">
        <v>294</v>
      </c>
      <c r="T3801">
        <f t="shared" si="119"/>
        <v>676</v>
      </c>
      <c r="U3801">
        <v>145646</v>
      </c>
      <c r="V3801">
        <v>201466</v>
      </c>
      <c r="W3801" s="3">
        <v>-8.8107207079999998</v>
      </c>
      <c r="X3801" s="3">
        <v>53.0611557</v>
      </c>
      <c r="Y3801" t="s">
        <v>8544</v>
      </c>
      <c r="Z3801" t="str">
        <f t="shared" si="120"/>
        <v>Interdenominational</v>
      </c>
    </row>
    <row r="3802" spans="1:26" x14ac:dyDescent="0.35">
      <c r="A3802">
        <v>704</v>
      </c>
      <c r="B3802" t="s">
        <v>10381</v>
      </c>
      <c r="C3802" t="s">
        <v>10382</v>
      </c>
      <c r="D3802" s="1">
        <f>VLOOKUP(C3802,'[1]Progression Data'!A:D,4,FALSE)</f>
        <v>96</v>
      </c>
      <c r="E3802" s="1" t="s">
        <v>1591</v>
      </c>
      <c r="F3802" t="s">
        <v>677</v>
      </c>
      <c r="G3802" t="s">
        <v>2066</v>
      </c>
      <c r="H3802" t="s">
        <v>32</v>
      </c>
      <c r="I3802" t="s">
        <v>32</v>
      </c>
      <c r="J3802" t="s">
        <v>33</v>
      </c>
      <c r="K3802" t="s">
        <v>8551</v>
      </c>
      <c r="L3802" t="s">
        <v>8542</v>
      </c>
      <c r="M3802" t="s">
        <v>8543</v>
      </c>
      <c r="N3802" t="s">
        <v>32</v>
      </c>
      <c r="O3802">
        <v>0</v>
      </c>
      <c r="P3802">
        <v>0</v>
      </c>
      <c r="Q3802">
        <v>0</v>
      </c>
      <c r="R3802">
        <v>367</v>
      </c>
      <c r="S3802">
        <v>431</v>
      </c>
      <c r="T3802">
        <f t="shared" si="119"/>
        <v>798</v>
      </c>
      <c r="U3802">
        <v>163445</v>
      </c>
      <c r="V3802">
        <v>50276</v>
      </c>
      <c r="W3802" s="3">
        <v>-8.5287698840000008</v>
      </c>
      <c r="X3802" s="3">
        <v>51.704064930000001</v>
      </c>
      <c r="Y3802" t="s">
        <v>8544</v>
      </c>
      <c r="Z3802" t="str">
        <f t="shared" si="120"/>
        <v>Interdenominational</v>
      </c>
    </row>
    <row r="3803" spans="1:26" x14ac:dyDescent="0.35">
      <c r="A3803">
        <v>705</v>
      </c>
      <c r="B3803" t="s">
        <v>10383</v>
      </c>
      <c r="C3803" t="s">
        <v>10384</v>
      </c>
      <c r="D3803" s="1">
        <f>VLOOKUP(C3803,'[1]Progression Data'!A:D,4,FALSE)</f>
        <v>75</v>
      </c>
      <c r="E3803" s="1" t="s">
        <v>10385</v>
      </c>
      <c r="F3803" t="s">
        <v>1594</v>
      </c>
      <c r="G3803" t="s">
        <v>2066</v>
      </c>
      <c r="H3803" t="s">
        <v>32</v>
      </c>
      <c r="I3803" t="s">
        <v>32</v>
      </c>
      <c r="J3803" t="s">
        <v>33</v>
      </c>
      <c r="K3803" t="s">
        <v>8551</v>
      </c>
      <c r="L3803" t="s">
        <v>8542</v>
      </c>
      <c r="M3803" t="s">
        <v>8543</v>
      </c>
      <c r="N3803" t="s">
        <v>32</v>
      </c>
      <c r="O3803">
        <v>0</v>
      </c>
      <c r="P3803">
        <v>0</v>
      </c>
      <c r="Q3803">
        <v>0</v>
      </c>
      <c r="R3803">
        <v>381</v>
      </c>
      <c r="S3803">
        <v>375</v>
      </c>
      <c r="T3803">
        <f t="shared" si="119"/>
        <v>756</v>
      </c>
      <c r="U3803">
        <v>218629</v>
      </c>
      <c r="V3803">
        <v>426887</v>
      </c>
      <c r="W3803" s="3">
        <v>-7.7082607919999999</v>
      </c>
      <c r="X3803" s="3">
        <v>55.088726909999998</v>
      </c>
      <c r="Y3803" t="s">
        <v>8544</v>
      </c>
      <c r="Z3803" t="str">
        <f t="shared" si="120"/>
        <v>Interdenominational</v>
      </c>
    </row>
    <row r="3804" spans="1:26" x14ac:dyDescent="0.35">
      <c r="A3804">
        <v>706</v>
      </c>
      <c r="B3804" t="s">
        <v>10386</v>
      </c>
      <c r="C3804" t="s">
        <v>10387</v>
      </c>
      <c r="D3804" s="1">
        <f>VLOOKUP(C3804,'[1]Progression Data'!A:D,4,FALSE)</f>
        <v>86</v>
      </c>
      <c r="E3804" s="1" t="s">
        <v>10388</v>
      </c>
      <c r="F3804" t="s">
        <v>7831</v>
      </c>
      <c r="G3804" t="s">
        <v>2066</v>
      </c>
      <c r="H3804" t="s">
        <v>32</v>
      </c>
      <c r="I3804" t="s">
        <v>32</v>
      </c>
      <c r="J3804" t="s">
        <v>33</v>
      </c>
      <c r="K3804" t="s">
        <v>8551</v>
      </c>
      <c r="L3804" t="s">
        <v>8542</v>
      </c>
      <c r="M3804" t="s">
        <v>8543</v>
      </c>
      <c r="N3804" t="s">
        <v>32</v>
      </c>
      <c r="O3804">
        <v>0</v>
      </c>
      <c r="P3804">
        <v>0</v>
      </c>
      <c r="Q3804">
        <v>0</v>
      </c>
      <c r="R3804">
        <v>571</v>
      </c>
      <c r="S3804">
        <v>676</v>
      </c>
      <c r="T3804">
        <f t="shared" si="119"/>
        <v>1247</v>
      </c>
      <c r="U3804">
        <v>218270</v>
      </c>
      <c r="V3804">
        <v>238502</v>
      </c>
      <c r="W3804" s="3">
        <v>-7.7253581640000002</v>
      </c>
      <c r="X3804" s="3">
        <v>53.39637647</v>
      </c>
      <c r="Y3804" t="s">
        <v>8544</v>
      </c>
      <c r="Z3804" t="str">
        <f t="shared" si="120"/>
        <v>Interdenominational</v>
      </c>
    </row>
    <row r="3805" spans="1:26" x14ac:dyDescent="0.35">
      <c r="A3805">
        <v>707</v>
      </c>
      <c r="B3805" t="s">
        <v>10389</v>
      </c>
      <c r="C3805" t="s">
        <v>10390</v>
      </c>
      <c r="D3805" s="1">
        <f>VLOOKUP(C3805,'[1]Progression Data'!A:D,4,FALSE)</f>
        <v>93</v>
      </c>
      <c r="E3805" s="1" t="s">
        <v>10391</v>
      </c>
      <c r="F3805" t="s">
        <v>5063</v>
      </c>
      <c r="G3805" t="s">
        <v>2066</v>
      </c>
      <c r="H3805" t="s">
        <v>32</v>
      </c>
      <c r="I3805" t="s">
        <v>32</v>
      </c>
      <c r="J3805" t="s">
        <v>33</v>
      </c>
      <c r="K3805" t="s">
        <v>8551</v>
      </c>
      <c r="L3805" t="s">
        <v>8542</v>
      </c>
      <c r="M3805" t="s">
        <v>8543</v>
      </c>
      <c r="N3805" t="s">
        <v>32</v>
      </c>
      <c r="O3805">
        <v>0</v>
      </c>
      <c r="P3805">
        <v>0</v>
      </c>
      <c r="Q3805">
        <v>0</v>
      </c>
      <c r="R3805">
        <v>483</v>
      </c>
      <c r="S3805">
        <v>440</v>
      </c>
      <c r="T3805">
        <f t="shared" si="119"/>
        <v>923</v>
      </c>
      <c r="U3805">
        <v>170504</v>
      </c>
      <c r="V3805">
        <v>135820</v>
      </c>
      <c r="W3805" s="3">
        <v>-8.4340603949999995</v>
      </c>
      <c r="X3805" s="3">
        <v>52.473234740000002</v>
      </c>
      <c r="Y3805" t="s">
        <v>8544</v>
      </c>
      <c r="Z3805" t="str">
        <f t="shared" si="120"/>
        <v>Interdenominational</v>
      </c>
    </row>
    <row r="3806" spans="1:26" x14ac:dyDescent="0.35">
      <c r="A3806">
        <v>708</v>
      </c>
      <c r="B3806" t="s">
        <v>10392</v>
      </c>
      <c r="C3806" t="s">
        <v>10393</v>
      </c>
      <c r="D3806" s="1">
        <f>VLOOKUP(C3806,'[1]Progression Data'!A:D,4,FALSE)</f>
        <v>77</v>
      </c>
      <c r="E3806" s="1" t="s">
        <v>10394</v>
      </c>
      <c r="F3806" t="s">
        <v>3945</v>
      </c>
      <c r="G3806" t="s">
        <v>2066</v>
      </c>
      <c r="H3806" t="s">
        <v>32</v>
      </c>
      <c r="I3806" t="s">
        <v>32</v>
      </c>
      <c r="J3806" t="s">
        <v>33</v>
      </c>
      <c r="K3806" t="s">
        <v>8551</v>
      </c>
      <c r="L3806" t="s">
        <v>8542</v>
      </c>
      <c r="M3806" t="s">
        <v>8543</v>
      </c>
      <c r="N3806" t="s">
        <v>32</v>
      </c>
      <c r="O3806">
        <v>0</v>
      </c>
      <c r="P3806">
        <v>0</v>
      </c>
      <c r="Q3806">
        <v>0</v>
      </c>
      <c r="R3806">
        <v>252</v>
      </c>
      <c r="S3806">
        <v>230</v>
      </c>
      <c r="T3806">
        <f t="shared" si="119"/>
        <v>482</v>
      </c>
      <c r="U3806">
        <v>91087</v>
      </c>
      <c r="V3806">
        <v>71183</v>
      </c>
      <c r="W3806" s="3">
        <v>-9.5817047809999991</v>
      </c>
      <c r="X3806" s="3">
        <v>51.882522690000002</v>
      </c>
      <c r="Y3806" t="s">
        <v>8544</v>
      </c>
      <c r="Z3806" t="str">
        <f t="shared" si="120"/>
        <v>Interdenominational</v>
      </c>
    </row>
    <row r="3807" spans="1:26" x14ac:dyDescent="0.35">
      <c r="A3807">
        <v>709</v>
      </c>
      <c r="B3807" t="s">
        <v>10395</v>
      </c>
      <c r="C3807" t="s">
        <v>10396</v>
      </c>
      <c r="D3807" s="1">
        <f>VLOOKUP(C3807,'[1]Progression Data'!A:D,4,FALSE)</f>
        <v>77</v>
      </c>
      <c r="E3807" s="1" t="s">
        <v>10397</v>
      </c>
      <c r="F3807" t="s">
        <v>3945</v>
      </c>
      <c r="G3807" t="s">
        <v>2066</v>
      </c>
      <c r="H3807" t="s">
        <v>32</v>
      </c>
      <c r="I3807" t="s">
        <v>32</v>
      </c>
      <c r="J3807" t="s">
        <v>33</v>
      </c>
      <c r="K3807" t="s">
        <v>8551</v>
      </c>
      <c r="L3807" t="s">
        <v>8542</v>
      </c>
      <c r="M3807" t="s">
        <v>8543</v>
      </c>
      <c r="N3807" t="s">
        <v>32</v>
      </c>
      <c r="O3807">
        <v>0</v>
      </c>
      <c r="P3807">
        <v>0</v>
      </c>
      <c r="Q3807">
        <v>0</v>
      </c>
      <c r="R3807">
        <v>232</v>
      </c>
      <c r="S3807">
        <v>204</v>
      </c>
      <c r="T3807">
        <f t="shared" si="119"/>
        <v>436</v>
      </c>
      <c r="U3807">
        <v>114588</v>
      </c>
      <c r="V3807">
        <v>92572</v>
      </c>
      <c r="W3807" s="3">
        <v>-9.2458273809999998</v>
      </c>
      <c r="X3807" s="3">
        <v>52.078794100000003</v>
      </c>
      <c r="Y3807" t="s">
        <v>8544</v>
      </c>
      <c r="Z3807" t="str">
        <f t="shared" si="120"/>
        <v>Interdenominational</v>
      </c>
    </row>
    <row r="3808" spans="1:26" x14ac:dyDescent="0.35">
      <c r="A3808">
        <v>710</v>
      </c>
      <c r="B3808" t="s">
        <v>10398</v>
      </c>
      <c r="C3808" t="s">
        <v>10399</v>
      </c>
      <c r="D3808" s="1">
        <f>VLOOKUP(C3808,'[1]Progression Data'!A:D,4,FALSE)</f>
        <v>100</v>
      </c>
      <c r="E3808" s="1" t="s">
        <v>10400</v>
      </c>
      <c r="F3808" t="s">
        <v>4291</v>
      </c>
      <c r="G3808" t="s">
        <v>2066</v>
      </c>
      <c r="H3808" t="s">
        <v>32</v>
      </c>
      <c r="I3808" t="s">
        <v>32</v>
      </c>
      <c r="J3808" t="s">
        <v>33</v>
      </c>
      <c r="K3808" t="s">
        <v>8541</v>
      </c>
      <c r="L3808" t="s">
        <v>8542</v>
      </c>
      <c r="M3808" t="s">
        <v>8543</v>
      </c>
      <c r="N3808" t="s">
        <v>32</v>
      </c>
      <c r="O3808">
        <v>0</v>
      </c>
      <c r="P3808">
        <v>0</v>
      </c>
      <c r="Q3808">
        <v>0</v>
      </c>
      <c r="R3808">
        <v>0</v>
      </c>
      <c r="S3808">
        <v>774</v>
      </c>
      <c r="T3808">
        <f t="shared" si="119"/>
        <v>774</v>
      </c>
      <c r="U3808">
        <v>295851</v>
      </c>
      <c r="V3808">
        <v>232462</v>
      </c>
      <c r="W3808" s="3">
        <v>-6.5611997119999996</v>
      </c>
      <c r="X3808" s="3">
        <v>53.333748630000002</v>
      </c>
      <c r="Y3808" t="s">
        <v>8544</v>
      </c>
      <c r="Z3808" t="str">
        <f t="shared" si="120"/>
        <v>Interdenominational</v>
      </c>
    </row>
    <row r="3809" spans="1:26" x14ac:dyDescent="0.35">
      <c r="A3809">
        <v>711</v>
      </c>
      <c r="B3809" t="s">
        <v>10401</v>
      </c>
      <c r="C3809" t="s">
        <v>10402</v>
      </c>
      <c r="D3809" s="1">
        <f>VLOOKUP(C3809,'[1]Progression Data'!A:D,4,FALSE)</f>
        <v>67</v>
      </c>
      <c r="E3809" s="1" t="s">
        <v>10403</v>
      </c>
      <c r="F3809" t="s">
        <v>1594</v>
      </c>
      <c r="G3809" t="s">
        <v>2066</v>
      </c>
      <c r="H3809" t="s">
        <v>32</v>
      </c>
      <c r="I3809" t="str">
        <f>VLOOKUP(B3809,'[1]DEIS Post-Primary'!A:C,2,FALSE)</f>
        <v>Y</v>
      </c>
      <c r="J3809" t="s">
        <v>33</v>
      </c>
      <c r="K3809" t="s">
        <v>8551</v>
      </c>
      <c r="L3809" t="s">
        <v>8542</v>
      </c>
      <c r="M3809" t="s">
        <v>8543</v>
      </c>
      <c r="N3809" t="s">
        <v>32</v>
      </c>
      <c r="O3809">
        <v>0</v>
      </c>
      <c r="P3809">
        <v>0</v>
      </c>
      <c r="Q3809">
        <v>0</v>
      </c>
      <c r="R3809">
        <v>319</v>
      </c>
      <c r="S3809">
        <v>335</v>
      </c>
      <c r="T3809">
        <f t="shared" si="119"/>
        <v>654</v>
      </c>
      <c r="U3809">
        <v>188109</v>
      </c>
      <c r="V3809">
        <v>361662</v>
      </c>
      <c r="W3809" s="3">
        <v>-8.1835459129999997</v>
      </c>
      <c r="X3809" s="3">
        <v>54.503032779999998</v>
      </c>
      <c r="Y3809" t="s">
        <v>8544</v>
      </c>
      <c r="Z3809" t="str">
        <f t="shared" si="120"/>
        <v>Interdenominational</v>
      </c>
    </row>
    <row r="3810" spans="1:26" x14ac:dyDescent="0.35">
      <c r="A3810">
        <v>712</v>
      </c>
      <c r="B3810" t="s">
        <v>10404</v>
      </c>
      <c r="C3810" t="s">
        <v>10405</v>
      </c>
      <c r="D3810" s="1">
        <f>VLOOKUP(C3810,'[1]Progression Data'!A:D,4,FALSE)</f>
        <v>68</v>
      </c>
      <c r="E3810" s="1" t="s">
        <v>10406</v>
      </c>
      <c r="F3810" t="s">
        <v>6176</v>
      </c>
      <c r="G3810" t="s">
        <v>2066</v>
      </c>
      <c r="H3810" t="s">
        <v>32</v>
      </c>
      <c r="I3810" t="str">
        <f>VLOOKUP(B3810,'[1]DEIS Post-Primary'!A:C,2,FALSE)</f>
        <v>Y</v>
      </c>
      <c r="J3810" t="s">
        <v>33</v>
      </c>
      <c r="K3810" t="s">
        <v>8551</v>
      </c>
      <c r="L3810" t="s">
        <v>8542</v>
      </c>
      <c r="M3810" t="s">
        <v>8543</v>
      </c>
      <c r="N3810" t="s">
        <v>32</v>
      </c>
      <c r="O3810">
        <v>0</v>
      </c>
      <c r="P3810">
        <v>0</v>
      </c>
      <c r="Q3810">
        <v>0</v>
      </c>
      <c r="R3810">
        <v>619</v>
      </c>
      <c r="S3810">
        <v>134</v>
      </c>
      <c r="T3810">
        <f t="shared" si="119"/>
        <v>753</v>
      </c>
      <c r="U3810">
        <v>280629</v>
      </c>
      <c r="V3810">
        <v>256301</v>
      </c>
      <c r="W3810" s="3">
        <v>-6.7835304179999998</v>
      </c>
      <c r="X3810" s="3">
        <v>53.550426399999999</v>
      </c>
      <c r="Y3810" t="s">
        <v>8544</v>
      </c>
      <c r="Z3810" t="str">
        <f t="shared" si="120"/>
        <v>Interdenominational</v>
      </c>
    </row>
    <row r="3811" spans="1:26" x14ac:dyDescent="0.35">
      <c r="A3811">
        <v>713</v>
      </c>
      <c r="B3811" t="s">
        <v>10407</v>
      </c>
      <c r="C3811" t="s">
        <v>10408</v>
      </c>
      <c r="D3811" s="1">
        <f>VLOOKUP(C3811,'[1]Progression Data'!A:D,4,FALSE)</f>
        <v>79</v>
      </c>
      <c r="E3811" s="1" t="s">
        <v>10409</v>
      </c>
      <c r="F3811" t="s">
        <v>7629</v>
      </c>
      <c r="G3811" t="s">
        <v>2066</v>
      </c>
      <c r="H3811" t="s">
        <v>32</v>
      </c>
      <c r="I3811" t="s">
        <v>32</v>
      </c>
      <c r="J3811" t="s">
        <v>33</v>
      </c>
      <c r="K3811" t="s">
        <v>8551</v>
      </c>
      <c r="L3811" t="s">
        <v>8542</v>
      </c>
      <c r="M3811" t="s">
        <v>8543</v>
      </c>
      <c r="N3811" t="s">
        <v>32</v>
      </c>
      <c r="O3811">
        <v>0</v>
      </c>
      <c r="P3811">
        <v>0</v>
      </c>
      <c r="Q3811">
        <v>0</v>
      </c>
      <c r="R3811">
        <v>389</v>
      </c>
      <c r="S3811">
        <v>371</v>
      </c>
      <c r="T3811">
        <f t="shared" si="119"/>
        <v>760</v>
      </c>
      <c r="U3811">
        <v>204139</v>
      </c>
      <c r="V3811">
        <v>98085</v>
      </c>
      <c r="W3811" s="3">
        <v>-7.9395534950000002</v>
      </c>
      <c r="X3811" s="3">
        <v>52.134906870000002</v>
      </c>
      <c r="Y3811" t="s">
        <v>8544</v>
      </c>
      <c r="Z3811" t="str">
        <f t="shared" si="120"/>
        <v>Interdenominational</v>
      </c>
    </row>
    <row r="3812" spans="1:26" x14ac:dyDescent="0.35">
      <c r="A3812">
        <v>714</v>
      </c>
      <c r="B3812" t="s">
        <v>10410</v>
      </c>
      <c r="C3812" t="s">
        <v>10411</v>
      </c>
      <c r="D3812" s="1">
        <f>VLOOKUP(C3812,'[1]Progression Data'!A:D,4,FALSE)</f>
        <v>96</v>
      </c>
      <c r="E3812" s="1" t="s">
        <v>10412</v>
      </c>
      <c r="F3812" t="s">
        <v>2088</v>
      </c>
      <c r="G3812" t="s">
        <v>2066</v>
      </c>
      <c r="H3812" t="s">
        <v>32</v>
      </c>
      <c r="I3812" t="s">
        <v>32</v>
      </c>
      <c r="J3812" t="s">
        <v>33</v>
      </c>
      <c r="K3812" t="s">
        <v>8551</v>
      </c>
      <c r="L3812" t="s">
        <v>8542</v>
      </c>
      <c r="M3812" t="s">
        <v>8543</v>
      </c>
      <c r="N3812" t="s">
        <v>32</v>
      </c>
      <c r="O3812">
        <v>0</v>
      </c>
      <c r="P3812">
        <v>0</v>
      </c>
      <c r="Q3812">
        <v>0</v>
      </c>
      <c r="R3812">
        <v>379</v>
      </c>
      <c r="S3812">
        <v>340</v>
      </c>
      <c r="T3812">
        <f t="shared" si="119"/>
        <v>719</v>
      </c>
      <c r="U3812">
        <v>312459</v>
      </c>
      <c r="V3812">
        <v>226671</v>
      </c>
      <c r="W3812" s="3">
        <v>-6.3140605980000002</v>
      </c>
      <c r="X3812" s="3">
        <v>53.278473130000002</v>
      </c>
      <c r="Y3812" t="s">
        <v>8544</v>
      </c>
      <c r="Z3812" t="str">
        <f t="shared" si="120"/>
        <v>Interdenominational</v>
      </c>
    </row>
    <row r="3813" spans="1:26" x14ac:dyDescent="0.35">
      <c r="A3813">
        <v>715</v>
      </c>
      <c r="B3813" t="s">
        <v>10413</v>
      </c>
      <c r="C3813" t="s">
        <v>10414</v>
      </c>
      <c r="D3813" s="1">
        <f>VLOOKUP(C3813,'[1]Progression Data'!A:D,4,FALSE)</f>
        <v>79</v>
      </c>
      <c r="E3813" s="1" t="s">
        <v>10415</v>
      </c>
      <c r="F3813" t="s">
        <v>3945</v>
      </c>
      <c r="G3813" t="s">
        <v>2066</v>
      </c>
      <c r="H3813" t="s">
        <v>32</v>
      </c>
      <c r="I3813" t="s">
        <v>32</v>
      </c>
      <c r="J3813" t="s">
        <v>33</v>
      </c>
      <c r="K3813" t="s">
        <v>8551</v>
      </c>
      <c r="L3813" t="s">
        <v>8542</v>
      </c>
      <c r="M3813" t="s">
        <v>8555</v>
      </c>
      <c r="N3813" t="s">
        <v>32</v>
      </c>
      <c r="O3813">
        <v>0</v>
      </c>
      <c r="P3813">
        <v>0</v>
      </c>
      <c r="Q3813">
        <v>0</v>
      </c>
      <c r="R3813">
        <v>222</v>
      </c>
      <c r="S3813">
        <v>226</v>
      </c>
      <c r="T3813">
        <f t="shared" si="119"/>
        <v>448</v>
      </c>
      <c r="U3813">
        <v>44842</v>
      </c>
      <c r="V3813">
        <v>101415</v>
      </c>
      <c r="W3813" s="3">
        <v>-10.26650753</v>
      </c>
      <c r="X3813" s="3">
        <v>52.143068300000003</v>
      </c>
      <c r="Y3813" t="s">
        <v>8544</v>
      </c>
      <c r="Z3813" t="str">
        <f t="shared" si="120"/>
        <v>Interdenominational</v>
      </c>
    </row>
    <row r="3814" spans="1:26" x14ac:dyDescent="0.35">
      <c r="A3814">
        <v>716</v>
      </c>
      <c r="B3814" t="s">
        <v>10416</v>
      </c>
      <c r="C3814" t="s">
        <v>10417</v>
      </c>
      <c r="D3814" s="1">
        <f>VLOOKUP(C3814,'[1]Progression Data'!A:D,4,FALSE)</f>
        <v>73</v>
      </c>
      <c r="E3814" s="1" t="s">
        <v>10418</v>
      </c>
      <c r="F3814" t="s">
        <v>7057</v>
      </c>
      <c r="G3814" t="s">
        <v>2066</v>
      </c>
      <c r="H3814" t="s">
        <v>32</v>
      </c>
      <c r="I3814" t="s">
        <v>32</v>
      </c>
      <c r="J3814" t="s">
        <v>33</v>
      </c>
      <c r="K3814" t="s">
        <v>8551</v>
      </c>
      <c r="L3814" t="s">
        <v>8542</v>
      </c>
      <c r="M3814" t="s">
        <v>8543</v>
      </c>
      <c r="N3814" t="s">
        <v>32</v>
      </c>
      <c r="O3814">
        <v>0</v>
      </c>
      <c r="P3814">
        <v>0</v>
      </c>
      <c r="Q3814">
        <v>0</v>
      </c>
      <c r="R3814">
        <v>314</v>
      </c>
      <c r="S3814">
        <v>287</v>
      </c>
      <c r="T3814">
        <f t="shared" si="119"/>
        <v>601</v>
      </c>
      <c r="U3814">
        <v>150272</v>
      </c>
      <c r="V3814">
        <v>311845</v>
      </c>
      <c r="W3814" s="3">
        <v>-8.7592783319999992</v>
      </c>
      <c r="X3814" s="3">
        <v>54.053240160000001</v>
      </c>
      <c r="Y3814" t="s">
        <v>8544</v>
      </c>
      <c r="Z3814" t="str">
        <f t="shared" si="120"/>
        <v>Interdenominational</v>
      </c>
    </row>
    <row r="3815" spans="1:26" x14ac:dyDescent="0.35">
      <c r="A3815">
        <v>717</v>
      </c>
      <c r="B3815" t="s">
        <v>10419</v>
      </c>
      <c r="C3815" t="s">
        <v>10420</v>
      </c>
      <c r="D3815" s="1">
        <f>VLOOKUP(C3815,'[1]Progression Data'!A:D,4,FALSE)</f>
        <v>67</v>
      </c>
      <c r="E3815" s="1" t="s">
        <v>10421</v>
      </c>
      <c r="F3815" t="s">
        <v>677</v>
      </c>
      <c r="G3815" t="s">
        <v>2066</v>
      </c>
      <c r="H3815" t="s">
        <v>32</v>
      </c>
      <c r="I3815" t="s">
        <v>32</v>
      </c>
      <c r="J3815" t="s">
        <v>33</v>
      </c>
      <c r="K3815" t="s">
        <v>8551</v>
      </c>
      <c r="L3815" t="s">
        <v>8542</v>
      </c>
      <c r="M3815" t="s">
        <v>9271</v>
      </c>
      <c r="N3815" t="s">
        <v>32</v>
      </c>
      <c r="O3815">
        <v>0</v>
      </c>
      <c r="P3815">
        <v>0</v>
      </c>
      <c r="Q3815">
        <v>0</v>
      </c>
      <c r="R3815">
        <v>428</v>
      </c>
      <c r="S3815">
        <v>412</v>
      </c>
      <c r="T3815">
        <f t="shared" si="119"/>
        <v>840</v>
      </c>
      <c r="U3815">
        <v>208761</v>
      </c>
      <c r="V3815">
        <v>77649</v>
      </c>
      <c r="W3815" s="3">
        <v>-7.8725766679999998</v>
      </c>
      <c r="X3815" s="3">
        <v>51.951195460000001</v>
      </c>
      <c r="Y3815" t="s">
        <v>8544</v>
      </c>
      <c r="Z3815" t="str">
        <f t="shared" si="120"/>
        <v>Interdenominational</v>
      </c>
    </row>
    <row r="3816" spans="1:26" x14ac:dyDescent="0.35">
      <c r="A3816">
        <v>718</v>
      </c>
      <c r="B3816" t="s">
        <v>10422</v>
      </c>
      <c r="C3816" t="s">
        <v>10423</v>
      </c>
      <c r="D3816" s="1">
        <f>VLOOKUP(C3816,'[1]Progression Data'!A:D,4,FALSE)</f>
        <v>88</v>
      </c>
      <c r="E3816" s="1" t="s">
        <v>10424</v>
      </c>
      <c r="F3816" t="s">
        <v>3326</v>
      </c>
      <c r="G3816" t="s">
        <v>2066</v>
      </c>
      <c r="H3816" t="s">
        <v>32</v>
      </c>
      <c r="I3816" t="s">
        <v>32</v>
      </c>
      <c r="J3816" t="s">
        <v>33</v>
      </c>
      <c r="K3816" t="s">
        <v>8551</v>
      </c>
      <c r="L3816" t="s">
        <v>8542</v>
      </c>
      <c r="M3816" t="s">
        <v>8543</v>
      </c>
      <c r="N3816" t="s">
        <v>32</v>
      </c>
      <c r="O3816">
        <v>0</v>
      </c>
      <c r="P3816">
        <v>0</v>
      </c>
      <c r="Q3816">
        <v>0</v>
      </c>
      <c r="R3816">
        <v>207</v>
      </c>
      <c r="S3816">
        <v>217</v>
      </c>
      <c r="T3816">
        <f t="shared" si="119"/>
        <v>424</v>
      </c>
      <c r="U3816">
        <v>162648</v>
      </c>
      <c r="V3816">
        <v>262083</v>
      </c>
      <c r="W3816" s="3">
        <v>-8.5642850290000005</v>
      </c>
      <c r="X3816" s="3">
        <v>53.607231599999999</v>
      </c>
      <c r="Y3816" t="s">
        <v>8544</v>
      </c>
      <c r="Z3816" t="str">
        <f t="shared" si="120"/>
        <v>Interdenominational</v>
      </c>
    </row>
    <row r="3817" spans="1:26" x14ac:dyDescent="0.35">
      <c r="A3817">
        <v>719</v>
      </c>
      <c r="B3817" t="s">
        <v>10425</v>
      </c>
      <c r="C3817" t="s">
        <v>10426</v>
      </c>
      <c r="D3817" s="1">
        <f>VLOOKUP(C3817,'[1]Progression Data'!A:D,4,FALSE)</f>
        <v>74</v>
      </c>
      <c r="E3817" s="1" t="s">
        <v>10427</v>
      </c>
      <c r="F3817" t="s">
        <v>6652</v>
      </c>
      <c r="G3817" t="s">
        <v>2066</v>
      </c>
      <c r="H3817" t="s">
        <v>32</v>
      </c>
      <c r="I3817" t="s">
        <v>32</v>
      </c>
      <c r="J3817" t="s">
        <v>33</v>
      </c>
      <c r="K3817" t="s">
        <v>8551</v>
      </c>
      <c r="L3817" t="s">
        <v>8542</v>
      </c>
      <c r="M3817" t="s">
        <v>8543</v>
      </c>
      <c r="N3817" t="s">
        <v>32</v>
      </c>
      <c r="O3817">
        <v>0</v>
      </c>
      <c r="P3817">
        <v>0</v>
      </c>
      <c r="Q3817">
        <v>0</v>
      </c>
      <c r="R3817">
        <v>185</v>
      </c>
      <c r="S3817">
        <v>197</v>
      </c>
      <c r="T3817">
        <f t="shared" si="119"/>
        <v>382</v>
      </c>
      <c r="U3817">
        <v>211470</v>
      </c>
      <c r="V3817">
        <v>224321</v>
      </c>
      <c r="W3817" s="3">
        <v>-7.8280908230000001</v>
      </c>
      <c r="X3817" s="3">
        <v>53.269151909999998</v>
      </c>
      <c r="Y3817" t="s">
        <v>8544</v>
      </c>
      <c r="Z3817" t="str">
        <f t="shared" si="120"/>
        <v>Interdenominational</v>
      </c>
    </row>
    <row r="3818" spans="1:26" x14ac:dyDescent="0.35">
      <c r="A3818">
        <v>720</v>
      </c>
      <c r="B3818" t="s">
        <v>10428</v>
      </c>
      <c r="C3818" t="s">
        <v>10429</v>
      </c>
      <c r="D3818" s="1">
        <f>VLOOKUP(C3818,'[1]Progression Data'!A:D,4,FALSE)</f>
        <v>67</v>
      </c>
      <c r="E3818" s="1" t="s">
        <v>6309</v>
      </c>
      <c r="F3818" t="s">
        <v>6176</v>
      </c>
      <c r="G3818" t="s">
        <v>2066</v>
      </c>
      <c r="H3818" t="s">
        <v>32</v>
      </c>
      <c r="I3818" t="s">
        <v>32</v>
      </c>
      <c r="J3818" t="s">
        <v>33</v>
      </c>
      <c r="K3818" t="s">
        <v>8551</v>
      </c>
      <c r="L3818" t="s">
        <v>8542</v>
      </c>
      <c r="M3818" t="s">
        <v>8543</v>
      </c>
      <c r="N3818" t="s">
        <v>32</v>
      </c>
      <c r="O3818">
        <v>0</v>
      </c>
      <c r="P3818">
        <v>0</v>
      </c>
      <c r="Q3818">
        <v>0</v>
      </c>
      <c r="R3818">
        <v>341</v>
      </c>
      <c r="S3818">
        <v>218</v>
      </c>
      <c r="T3818">
        <f t="shared" si="119"/>
        <v>559</v>
      </c>
      <c r="U3818">
        <v>271958</v>
      </c>
      <c r="V3818">
        <v>264413</v>
      </c>
      <c r="W3818" s="3">
        <v>-6.9124551350000001</v>
      </c>
      <c r="X3818" s="3">
        <v>53.624555479999998</v>
      </c>
      <c r="Y3818" t="s">
        <v>8544</v>
      </c>
      <c r="Z3818" t="str">
        <f t="shared" si="120"/>
        <v>Interdenominational</v>
      </c>
    </row>
    <row r="3819" spans="1:26" x14ac:dyDescent="0.35">
      <c r="A3819">
        <v>721</v>
      </c>
      <c r="B3819" t="s">
        <v>10430</v>
      </c>
      <c r="C3819" t="s">
        <v>10431</v>
      </c>
      <c r="D3819" s="1">
        <f>VLOOKUP(C3819,'[1]Progression Data'!A:D,4,FALSE)</f>
        <v>84</v>
      </c>
      <c r="E3819" s="1" t="s">
        <v>10432</v>
      </c>
      <c r="F3819" t="s">
        <v>4955</v>
      </c>
      <c r="G3819" t="s">
        <v>155</v>
      </c>
      <c r="H3819" t="s">
        <v>32</v>
      </c>
      <c r="I3819" t="s">
        <v>32</v>
      </c>
      <c r="J3819" t="s">
        <v>33</v>
      </c>
      <c r="K3819" t="s">
        <v>8551</v>
      </c>
      <c r="L3819" t="s">
        <v>8542</v>
      </c>
      <c r="M3819" t="s">
        <v>8543</v>
      </c>
      <c r="N3819" t="s">
        <v>32</v>
      </c>
      <c r="O3819">
        <v>0</v>
      </c>
      <c r="P3819">
        <v>0</v>
      </c>
      <c r="Q3819">
        <v>0</v>
      </c>
      <c r="R3819">
        <v>151</v>
      </c>
      <c r="S3819">
        <v>133</v>
      </c>
      <c r="T3819">
        <f t="shared" si="119"/>
        <v>284</v>
      </c>
      <c r="U3819">
        <v>213664.55</v>
      </c>
      <c r="V3819">
        <v>312223.35999999999</v>
      </c>
      <c r="W3819" s="3">
        <v>-7.7913346839999997</v>
      </c>
      <c r="X3819" s="3">
        <v>54.058854920000002</v>
      </c>
      <c r="Y3819" t="s">
        <v>8544</v>
      </c>
      <c r="Z3819" t="str">
        <f t="shared" si="120"/>
        <v>Multidenominational</v>
      </c>
    </row>
    <row r="3820" spans="1:26" x14ac:dyDescent="0.35">
      <c r="A3820">
        <v>722</v>
      </c>
      <c r="B3820" t="s">
        <v>10433</v>
      </c>
      <c r="C3820" t="s">
        <v>10434</v>
      </c>
      <c r="D3820" s="1">
        <f>VLOOKUP(C3820,'[1]Progression Data'!A:D,4,FALSE)</f>
        <v>77</v>
      </c>
      <c r="E3820" s="1" t="s">
        <v>10435</v>
      </c>
      <c r="F3820" t="s">
        <v>4291</v>
      </c>
      <c r="G3820" t="s">
        <v>155</v>
      </c>
      <c r="H3820" t="s">
        <v>32</v>
      </c>
      <c r="I3820" t="s">
        <v>32</v>
      </c>
      <c r="J3820" t="s">
        <v>33</v>
      </c>
      <c r="K3820" t="s">
        <v>8551</v>
      </c>
      <c r="L3820" t="s">
        <v>8542</v>
      </c>
      <c r="M3820" t="s">
        <v>8543</v>
      </c>
      <c r="N3820" t="s">
        <v>32</v>
      </c>
      <c r="O3820">
        <v>0</v>
      </c>
      <c r="P3820">
        <v>0</v>
      </c>
      <c r="Q3820">
        <v>0</v>
      </c>
      <c r="R3820">
        <v>355</v>
      </c>
      <c r="S3820">
        <v>320</v>
      </c>
      <c r="T3820">
        <f t="shared" si="119"/>
        <v>675</v>
      </c>
      <c r="U3820">
        <v>272736.32</v>
      </c>
      <c r="V3820">
        <v>213845.55</v>
      </c>
      <c r="W3820" s="3">
        <v>-6.912340092</v>
      </c>
      <c r="X3820" s="3">
        <v>53.170186489999999</v>
      </c>
      <c r="Y3820" t="s">
        <v>8544</v>
      </c>
      <c r="Z3820" t="str">
        <f t="shared" si="120"/>
        <v>Multidenominational</v>
      </c>
    </row>
    <row r="3821" spans="1:26" x14ac:dyDescent="0.35">
      <c r="A3821">
        <v>723</v>
      </c>
      <c r="B3821" t="s">
        <v>10436</v>
      </c>
      <c r="C3821" t="s">
        <v>10437</v>
      </c>
      <c r="D3821" s="1">
        <f>VLOOKUP(C3821,'[1]Progression Data'!A:D,4,FALSE)</f>
        <v>84</v>
      </c>
      <c r="E3821" s="1" t="s">
        <v>10438</v>
      </c>
      <c r="F3821" t="s">
        <v>4772</v>
      </c>
      <c r="G3821" t="s">
        <v>2066</v>
      </c>
      <c r="H3821" t="s">
        <v>32</v>
      </c>
      <c r="I3821" t="s">
        <v>32</v>
      </c>
      <c r="J3821" t="s">
        <v>33</v>
      </c>
      <c r="K3821" t="s">
        <v>8551</v>
      </c>
      <c r="L3821" t="s">
        <v>8542</v>
      </c>
      <c r="M3821" t="s">
        <v>8543</v>
      </c>
      <c r="N3821" t="s">
        <v>32</v>
      </c>
      <c r="O3821">
        <v>0</v>
      </c>
      <c r="P3821">
        <v>0</v>
      </c>
      <c r="Q3821">
        <v>0</v>
      </c>
      <c r="R3821">
        <v>369</v>
      </c>
      <c r="S3821">
        <v>373</v>
      </c>
      <c r="T3821">
        <f t="shared" si="119"/>
        <v>742</v>
      </c>
      <c r="U3821">
        <v>234826</v>
      </c>
      <c r="V3821">
        <v>193964</v>
      </c>
      <c r="W3821" s="3">
        <v>-7.4813429960000004</v>
      </c>
      <c r="X3821" s="3">
        <v>52.995377410000003</v>
      </c>
      <c r="Y3821" t="s">
        <v>8544</v>
      </c>
      <c r="Z3821" t="str">
        <f t="shared" si="120"/>
        <v>Interdenominational</v>
      </c>
    </row>
    <row r="3822" spans="1:26" x14ac:dyDescent="0.35">
      <c r="A3822">
        <v>724</v>
      </c>
      <c r="B3822" t="s">
        <v>10439</v>
      </c>
      <c r="C3822" t="s">
        <v>10440</v>
      </c>
      <c r="D3822" s="1">
        <f>VLOOKUP(C3822,'[1]Progression Data'!A:D,4,FALSE)</f>
        <v>65</v>
      </c>
      <c r="E3822" s="1" t="s">
        <v>10441</v>
      </c>
      <c r="F3822" t="s">
        <v>2088</v>
      </c>
      <c r="G3822" t="s">
        <v>31</v>
      </c>
      <c r="H3822" t="s">
        <v>32</v>
      </c>
      <c r="I3822" t="str">
        <f>VLOOKUP(B3822,'[1]DEIS Post-Primary'!A:C,2,FALSE)</f>
        <v>Y</v>
      </c>
      <c r="J3822" t="s">
        <v>33</v>
      </c>
      <c r="K3822" t="s">
        <v>8551</v>
      </c>
      <c r="L3822" t="s">
        <v>8542</v>
      </c>
      <c r="M3822" t="s">
        <v>8543</v>
      </c>
      <c r="N3822" t="s">
        <v>32</v>
      </c>
      <c r="O3822">
        <v>0</v>
      </c>
      <c r="P3822">
        <v>0</v>
      </c>
      <c r="Q3822">
        <v>0</v>
      </c>
      <c r="R3822">
        <v>134</v>
      </c>
      <c r="S3822">
        <v>165</v>
      </c>
      <c r="T3822">
        <f t="shared" si="119"/>
        <v>299</v>
      </c>
      <c r="U3822">
        <v>311612</v>
      </c>
      <c r="V3822">
        <v>239296</v>
      </c>
      <c r="W3822" s="3">
        <v>-6.3230000000000004</v>
      </c>
      <c r="X3822" s="3">
        <v>53.392000000000003</v>
      </c>
      <c r="Y3822" t="s">
        <v>8544</v>
      </c>
      <c r="Z3822" t="str">
        <f t="shared" si="120"/>
        <v>Catholic</v>
      </c>
    </row>
    <row r="3823" spans="1:26" x14ac:dyDescent="0.35">
      <c r="A3823">
        <v>725</v>
      </c>
      <c r="B3823" t="s">
        <v>10442</v>
      </c>
      <c r="C3823" t="s">
        <v>10443</v>
      </c>
      <c r="D3823" s="1">
        <f>VLOOKUP(C3823,'[1]Progression Data'!A:D,4,FALSE)</f>
        <v>93</v>
      </c>
      <c r="E3823" s="1" t="s">
        <v>10444</v>
      </c>
      <c r="F3823" t="s">
        <v>7629</v>
      </c>
      <c r="G3823" t="s">
        <v>31</v>
      </c>
      <c r="H3823" t="s">
        <v>32</v>
      </c>
      <c r="I3823" t="s">
        <v>32</v>
      </c>
      <c r="J3823" t="s">
        <v>33</v>
      </c>
      <c r="K3823" t="s">
        <v>8551</v>
      </c>
      <c r="L3823" t="s">
        <v>8542</v>
      </c>
      <c r="M3823" t="s">
        <v>8543</v>
      </c>
      <c r="N3823" t="s">
        <v>32</v>
      </c>
      <c r="O3823">
        <v>0</v>
      </c>
      <c r="P3823">
        <v>0</v>
      </c>
      <c r="Q3823">
        <v>0</v>
      </c>
      <c r="R3823">
        <v>634</v>
      </c>
      <c r="S3823">
        <v>594</v>
      </c>
      <c r="T3823">
        <f t="shared" si="119"/>
        <v>1228</v>
      </c>
      <c r="U3823">
        <v>257591</v>
      </c>
      <c r="V3823">
        <v>101378</v>
      </c>
      <c r="W3823" s="3">
        <v>-7.1589999999999998</v>
      </c>
      <c r="X3823" s="3">
        <v>52.161999999999999</v>
      </c>
      <c r="Y3823" t="s">
        <v>8544</v>
      </c>
      <c r="Z3823" t="str">
        <f t="shared" si="120"/>
        <v>Catholic</v>
      </c>
    </row>
    <row r="3824" spans="1:26" x14ac:dyDescent="0.35">
      <c r="A3824">
        <v>726</v>
      </c>
      <c r="B3824" t="s">
        <v>10445</v>
      </c>
      <c r="C3824" t="s">
        <v>10446</v>
      </c>
      <c r="D3824" s="1">
        <f>VLOOKUP(C3824,'[1]Progression Data'!A:D,4,FALSE)</f>
        <v>60</v>
      </c>
      <c r="E3824" s="1" t="s">
        <v>10447</v>
      </c>
      <c r="F3824" t="s">
        <v>5063</v>
      </c>
      <c r="G3824" t="s">
        <v>2066</v>
      </c>
      <c r="H3824" t="s">
        <v>32</v>
      </c>
      <c r="I3824" t="str">
        <f>VLOOKUP(B3824,'[1]DEIS Post-Primary'!A:C,2,FALSE)</f>
        <v>Y</v>
      </c>
      <c r="J3824" t="s">
        <v>33</v>
      </c>
      <c r="K3824" t="s">
        <v>8551</v>
      </c>
      <c r="L3824" t="s">
        <v>8542</v>
      </c>
      <c r="M3824" t="s">
        <v>8543</v>
      </c>
      <c r="N3824" t="s">
        <v>32</v>
      </c>
      <c r="O3824">
        <v>0</v>
      </c>
      <c r="P3824">
        <v>0</v>
      </c>
      <c r="Q3824">
        <v>0</v>
      </c>
      <c r="R3824">
        <v>286</v>
      </c>
      <c r="S3824">
        <v>316</v>
      </c>
      <c r="T3824">
        <f t="shared" si="119"/>
        <v>602</v>
      </c>
      <c r="U3824">
        <v>156160</v>
      </c>
      <c r="V3824">
        <v>158742</v>
      </c>
      <c r="W3824" s="3">
        <v>-8.6489999999999991</v>
      </c>
      <c r="X3824" s="3">
        <v>52.677999999999997</v>
      </c>
      <c r="Y3824" t="s">
        <v>8544</v>
      </c>
      <c r="Z3824" t="str">
        <f t="shared" si="120"/>
        <v>Interdenominational</v>
      </c>
    </row>
    <row r="3825" spans="1:27" x14ac:dyDescent="0.35">
      <c r="A3825">
        <v>727</v>
      </c>
      <c r="B3825" t="s">
        <v>10448</v>
      </c>
      <c r="C3825" t="s">
        <v>10449</v>
      </c>
      <c r="D3825" s="1">
        <f>VLOOKUP(C3825,'[1]Progression Data'!A:D,4,FALSE)</f>
        <v>65</v>
      </c>
      <c r="E3825" s="1" t="s">
        <v>10450</v>
      </c>
      <c r="F3825" t="s">
        <v>677</v>
      </c>
      <c r="G3825" t="s">
        <v>2066</v>
      </c>
      <c r="H3825" t="s">
        <v>32</v>
      </c>
      <c r="I3825" t="s">
        <v>32</v>
      </c>
      <c r="J3825" t="s">
        <v>33</v>
      </c>
      <c r="K3825" t="s">
        <v>8551</v>
      </c>
      <c r="L3825" t="s">
        <v>8542</v>
      </c>
      <c r="M3825" t="s">
        <v>8543</v>
      </c>
      <c r="N3825" t="s">
        <v>32</v>
      </c>
      <c r="O3825">
        <v>0</v>
      </c>
      <c r="P3825">
        <v>0</v>
      </c>
      <c r="Q3825">
        <v>0</v>
      </c>
      <c r="R3825">
        <v>469</v>
      </c>
      <c r="S3825">
        <v>472</v>
      </c>
      <c r="T3825">
        <f t="shared" si="119"/>
        <v>941</v>
      </c>
      <c r="U3825">
        <v>113020</v>
      </c>
      <c r="V3825">
        <v>33999</v>
      </c>
      <c r="W3825">
        <v>-9.2550000000000008</v>
      </c>
      <c r="X3825">
        <v>51.552</v>
      </c>
      <c r="Y3825" t="s">
        <v>8544</v>
      </c>
      <c r="Z3825" t="str">
        <f t="shared" si="120"/>
        <v>Interdenominational</v>
      </c>
    </row>
    <row r="3826" spans="1:27" x14ac:dyDescent="0.35">
      <c r="A3826">
        <v>728</v>
      </c>
      <c r="B3826" t="s">
        <v>9147</v>
      </c>
      <c r="C3826" t="s">
        <v>9148</v>
      </c>
      <c r="D3826" s="1">
        <f>VLOOKUP(C3826,'[1]Progression Data'!A:D,4,FALSE)</f>
        <v>70</v>
      </c>
      <c r="E3826" s="1" t="s">
        <v>10451</v>
      </c>
      <c r="F3826" t="s">
        <v>3326</v>
      </c>
      <c r="G3826" t="s">
        <v>2066</v>
      </c>
      <c r="H3826" t="s">
        <v>32</v>
      </c>
      <c r="I3826" t="s">
        <v>32</v>
      </c>
      <c r="J3826" t="s">
        <v>33</v>
      </c>
      <c r="K3826" t="s">
        <v>8551</v>
      </c>
      <c r="L3826" t="s">
        <v>8542</v>
      </c>
      <c r="M3826" t="s">
        <v>8543</v>
      </c>
      <c r="N3826" t="s">
        <v>32</v>
      </c>
      <c r="O3826">
        <v>0</v>
      </c>
      <c r="P3826">
        <v>0</v>
      </c>
      <c r="Q3826">
        <v>0</v>
      </c>
      <c r="R3826">
        <v>475</v>
      </c>
      <c r="S3826">
        <v>270</v>
      </c>
      <c r="T3826">
        <f t="shared" si="119"/>
        <v>745</v>
      </c>
      <c r="U3826">
        <v>128831</v>
      </c>
      <c r="V3826">
        <v>225042</v>
      </c>
      <c r="W3826" s="3">
        <v>-9.0679999999999996</v>
      </c>
      <c r="X3826" s="3">
        <v>53.271000000000001</v>
      </c>
      <c r="Y3826" t="s">
        <v>8544</v>
      </c>
      <c r="Z3826" t="str">
        <f t="shared" si="120"/>
        <v>Interdenominational</v>
      </c>
    </row>
    <row r="3827" spans="1:27" x14ac:dyDescent="0.35">
      <c r="A3827">
        <v>699</v>
      </c>
      <c r="B3827" t="s">
        <v>10452</v>
      </c>
      <c r="C3827" t="s">
        <v>10453</v>
      </c>
      <c r="D3827" s="1">
        <f>VLOOKUP(C3827,'[1]Progression Data'!A:D,4,FALSE)</f>
        <v>71</v>
      </c>
      <c r="E3827" s="1" t="s">
        <v>10454</v>
      </c>
      <c r="F3827" t="s">
        <v>5738</v>
      </c>
      <c r="G3827" t="s">
        <v>2066</v>
      </c>
      <c r="H3827" t="s">
        <v>32</v>
      </c>
      <c r="I3827" t="s">
        <v>32</v>
      </c>
      <c r="J3827" t="s">
        <v>33</v>
      </c>
      <c r="K3827" t="s">
        <v>8551</v>
      </c>
      <c r="L3827" t="s">
        <v>8542</v>
      </c>
      <c r="M3827" t="s">
        <v>8543</v>
      </c>
      <c r="N3827" t="s">
        <v>32</v>
      </c>
      <c r="O3827">
        <v>0</v>
      </c>
      <c r="P3827">
        <v>0</v>
      </c>
      <c r="Q3827">
        <v>0</v>
      </c>
      <c r="R3827">
        <v>372</v>
      </c>
      <c r="S3827">
        <v>305</v>
      </c>
      <c r="T3827">
        <f t="shared" si="119"/>
        <v>677</v>
      </c>
      <c r="U3827">
        <v>134088</v>
      </c>
      <c r="V3827">
        <v>289218</v>
      </c>
      <c r="W3827" s="3">
        <v>-9.0014671249999996</v>
      </c>
      <c r="X3827" s="3">
        <v>53.848174999999998</v>
      </c>
      <c r="Y3827" t="s">
        <v>8544</v>
      </c>
      <c r="Z3827" t="str">
        <f t="shared" si="120"/>
        <v>Interdenominational</v>
      </c>
    </row>
    <row r="3828" spans="1:27" x14ac:dyDescent="0.35">
      <c r="A3828">
        <v>377</v>
      </c>
      <c r="B3828" t="s">
        <v>10455</v>
      </c>
      <c r="C3828" t="s">
        <v>10456</v>
      </c>
      <c r="D3828" s="1" t="s">
        <v>28</v>
      </c>
      <c r="E3828" s="1" t="s">
        <v>10457</v>
      </c>
      <c r="F3828" t="s">
        <v>2088</v>
      </c>
      <c r="G3828" t="s">
        <v>2066</v>
      </c>
      <c r="H3828" t="s">
        <v>32</v>
      </c>
      <c r="I3828" t="s">
        <v>10458</v>
      </c>
      <c r="J3828" t="s">
        <v>33</v>
      </c>
      <c r="K3828" t="s">
        <v>8551</v>
      </c>
      <c r="L3828" t="s">
        <v>8542</v>
      </c>
      <c r="M3828" t="s">
        <v>8543</v>
      </c>
      <c r="N3828" t="s">
        <v>32</v>
      </c>
      <c r="O3828">
        <v>0</v>
      </c>
      <c r="P3828">
        <v>0</v>
      </c>
      <c r="Q3828">
        <v>0</v>
      </c>
      <c r="R3828">
        <v>163</v>
      </c>
      <c r="S3828">
        <v>339</v>
      </c>
      <c r="T3828">
        <f t="shared" si="119"/>
        <v>502</v>
      </c>
      <c r="U3828">
        <v>324331.28999999998</v>
      </c>
      <c r="V3828">
        <v>228601.4</v>
      </c>
      <c r="W3828" s="3">
        <v>-6.1354194230000001</v>
      </c>
      <c r="X3828" s="3">
        <v>53.293160499999999</v>
      </c>
      <c r="Y3828" t="s">
        <v>10459</v>
      </c>
      <c r="Z3828" t="str">
        <f t="shared" si="120"/>
        <v>Interdenominational</v>
      </c>
    </row>
    <row r="3829" spans="1:27" x14ac:dyDescent="0.35">
      <c r="A3829">
        <v>406</v>
      </c>
      <c r="B3829" t="s">
        <v>10460</v>
      </c>
      <c r="C3829" t="s">
        <v>10461</v>
      </c>
      <c r="D3829" s="1" t="s">
        <v>28</v>
      </c>
      <c r="E3829" s="1" t="s">
        <v>9575</v>
      </c>
      <c r="F3829" t="s">
        <v>2088</v>
      </c>
      <c r="G3829" t="s">
        <v>2066</v>
      </c>
      <c r="H3829" t="s">
        <v>32</v>
      </c>
      <c r="I3829" t="s">
        <v>10458</v>
      </c>
      <c r="J3829" t="s">
        <v>33</v>
      </c>
      <c r="K3829" t="s">
        <v>8551</v>
      </c>
      <c r="L3829" t="s">
        <v>8542</v>
      </c>
      <c r="M3829" t="s">
        <v>8543</v>
      </c>
      <c r="N3829" t="s">
        <v>32</v>
      </c>
      <c r="O3829">
        <v>0</v>
      </c>
      <c r="P3829">
        <v>0</v>
      </c>
      <c r="Q3829">
        <v>0</v>
      </c>
      <c r="R3829">
        <v>116</v>
      </c>
      <c r="S3829">
        <v>86</v>
      </c>
      <c r="T3829">
        <f t="shared" si="119"/>
        <v>202</v>
      </c>
      <c r="U3829">
        <v>313669</v>
      </c>
      <c r="V3829">
        <v>232024</v>
      </c>
      <c r="W3829" s="3">
        <v>-6.2940140280000003</v>
      </c>
      <c r="X3829" s="3">
        <v>53.326291089999998</v>
      </c>
      <c r="Y3829" t="s">
        <v>10459</v>
      </c>
      <c r="Z3829" t="str">
        <f t="shared" si="120"/>
        <v>Interdenominational</v>
      </c>
    </row>
    <row r="3830" spans="1:27" x14ac:dyDescent="0.35">
      <c r="A3830">
        <v>407</v>
      </c>
      <c r="B3830" t="s">
        <v>10462</v>
      </c>
      <c r="C3830" t="s">
        <v>10463</v>
      </c>
      <c r="D3830" s="1" t="s">
        <v>28</v>
      </c>
      <c r="E3830" s="1" t="s">
        <v>10464</v>
      </c>
      <c r="F3830" t="s">
        <v>2088</v>
      </c>
      <c r="G3830" t="s">
        <v>2066</v>
      </c>
      <c r="H3830" t="s">
        <v>32</v>
      </c>
      <c r="I3830" t="s">
        <v>10458</v>
      </c>
      <c r="J3830" t="s">
        <v>33</v>
      </c>
      <c r="K3830" t="s">
        <v>8551</v>
      </c>
      <c r="L3830" t="s">
        <v>8542</v>
      </c>
      <c r="M3830" t="s">
        <v>8543</v>
      </c>
      <c r="N3830" t="s">
        <v>32</v>
      </c>
      <c r="O3830">
        <v>0</v>
      </c>
      <c r="P3830">
        <v>0</v>
      </c>
      <c r="Q3830">
        <v>0</v>
      </c>
      <c r="R3830">
        <v>175</v>
      </c>
      <c r="S3830">
        <v>299</v>
      </c>
      <c r="T3830">
        <f t="shared" si="119"/>
        <v>474</v>
      </c>
      <c r="U3830">
        <v>316621</v>
      </c>
      <c r="V3830">
        <v>237990</v>
      </c>
      <c r="W3830" s="3">
        <v>-6.2475348549999996</v>
      </c>
      <c r="X3830" s="3">
        <v>53.379228910000002</v>
      </c>
      <c r="Y3830" t="s">
        <v>10459</v>
      </c>
      <c r="Z3830" t="str">
        <f t="shared" si="120"/>
        <v>Interdenominational</v>
      </c>
    </row>
    <row r="3831" spans="1:27" x14ac:dyDescent="0.35">
      <c r="A3831">
        <v>408</v>
      </c>
      <c r="B3831" t="s">
        <v>10465</v>
      </c>
      <c r="C3831" t="s">
        <v>10466</v>
      </c>
      <c r="D3831" s="1" t="s">
        <v>28</v>
      </c>
      <c r="E3831" s="1" t="s">
        <v>10467</v>
      </c>
      <c r="F3831" t="s">
        <v>2088</v>
      </c>
      <c r="G3831" t="s">
        <v>2066</v>
      </c>
      <c r="H3831" t="s">
        <v>32</v>
      </c>
      <c r="I3831" t="s">
        <v>10458</v>
      </c>
      <c r="J3831" t="s">
        <v>33</v>
      </c>
      <c r="K3831" t="s">
        <v>8551</v>
      </c>
      <c r="L3831" t="s">
        <v>8542</v>
      </c>
      <c r="M3831" t="s">
        <v>8543</v>
      </c>
      <c r="N3831" t="s">
        <v>32</v>
      </c>
      <c r="O3831">
        <v>0</v>
      </c>
      <c r="P3831">
        <v>0</v>
      </c>
      <c r="Q3831">
        <v>0</v>
      </c>
      <c r="R3831">
        <v>219</v>
      </c>
      <c r="S3831">
        <v>313</v>
      </c>
      <c r="T3831">
        <f t="shared" si="119"/>
        <v>532</v>
      </c>
      <c r="U3831">
        <v>315436.95</v>
      </c>
      <c r="V3831">
        <v>237115.59</v>
      </c>
      <c r="W3831" s="3">
        <v>-6.2656377540000001</v>
      </c>
      <c r="X3831" s="3">
        <v>53.371635779999998</v>
      </c>
      <c r="Y3831" t="s">
        <v>10459</v>
      </c>
      <c r="Z3831" t="str">
        <f t="shared" si="120"/>
        <v>Interdenominational</v>
      </c>
    </row>
    <row r="3832" spans="1:27" x14ac:dyDescent="0.35">
      <c r="A3832">
        <v>410</v>
      </c>
      <c r="B3832" t="s">
        <v>10468</v>
      </c>
      <c r="C3832" t="s">
        <v>10469</v>
      </c>
      <c r="D3832" s="1" t="s">
        <v>28</v>
      </c>
      <c r="E3832" s="1" t="s">
        <v>10470</v>
      </c>
      <c r="F3832" t="s">
        <v>2088</v>
      </c>
      <c r="G3832" t="s">
        <v>2066</v>
      </c>
      <c r="H3832" t="s">
        <v>32</v>
      </c>
      <c r="I3832" t="str">
        <f>VLOOKUP(B3832,'[1]DEIS Post-Primary'!A:C,2,FALSE)</f>
        <v>Y</v>
      </c>
      <c r="J3832" t="s">
        <v>33</v>
      </c>
      <c r="K3832" t="s">
        <v>8551</v>
      </c>
      <c r="L3832" t="s">
        <v>8542</v>
      </c>
      <c r="M3832" t="s">
        <v>8543</v>
      </c>
      <c r="N3832" t="s">
        <v>32</v>
      </c>
      <c r="O3832">
        <v>0</v>
      </c>
      <c r="P3832">
        <v>0</v>
      </c>
      <c r="Q3832">
        <v>0</v>
      </c>
      <c r="R3832">
        <v>115</v>
      </c>
      <c r="S3832">
        <v>106</v>
      </c>
      <c r="T3832">
        <f t="shared" si="119"/>
        <v>221</v>
      </c>
      <c r="U3832">
        <v>318911</v>
      </c>
      <c r="V3832">
        <v>239980</v>
      </c>
      <c r="W3832" s="3">
        <v>-6.2123924380000002</v>
      </c>
      <c r="X3832" s="3">
        <v>53.396590240000002</v>
      </c>
      <c r="Y3832" t="s">
        <v>10459</v>
      </c>
      <c r="Z3832" t="str">
        <f t="shared" si="120"/>
        <v>Interdenominational</v>
      </c>
    </row>
    <row r="3833" spans="1:27" x14ac:dyDescent="0.35">
      <c r="A3833">
        <v>411</v>
      </c>
      <c r="B3833" t="s">
        <v>10471</v>
      </c>
      <c r="C3833" t="s">
        <v>10472</v>
      </c>
      <c r="D3833" s="1" t="s">
        <v>28</v>
      </c>
      <c r="E3833" s="1" t="s">
        <v>10473</v>
      </c>
      <c r="F3833" t="s">
        <v>2088</v>
      </c>
      <c r="G3833" t="s">
        <v>2066</v>
      </c>
      <c r="H3833" t="s">
        <v>32</v>
      </c>
      <c r="I3833" t="s">
        <v>10458</v>
      </c>
      <c r="J3833" t="s">
        <v>33</v>
      </c>
      <c r="K3833" t="s">
        <v>8551</v>
      </c>
      <c r="L3833" t="s">
        <v>8542</v>
      </c>
      <c r="M3833" t="s">
        <v>8543</v>
      </c>
      <c r="N3833" t="s">
        <v>32</v>
      </c>
      <c r="O3833">
        <v>0</v>
      </c>
      <c r="P3833">
        <v>0</v>
      </c>
      <c r="Q3833">
        <v>0</v>
      </c>
      <c r="R3833">
        <v>171</v>
      </c>
      <c r="S3833">
        <v>555</v>
      </c>
      <c r="T3833">
        <f t="shared" si="119"/>
        <v>726</v>
      </c>
      <c r="U3833">
        <v>315201.02</v>
      </c>
      <c r="V3833">
        <v>233652.44</v>
      </c>
      <c r="W3833" s="3">
        <v>-6.2704406500000003</v>
      </c>
      <c r="X3833" s="3">
        <v>53.340585079999997</v>
      </c>
      <c r="Y3833" t="s">
        <v>10459</v>
      </c>
      <c r="Z3833" t="str">
        <f t="shared" si="120"/>
        <v>Interdenominational</v>
      </c>
    </row>
    <row r="3834" spans="1:27" x14ac:dyDescent="0.35">
      <c r="A3834">
        <v>471</v>
      </c>
      <c r="B3834" t="s">
        <v>10474</v>
      </c>
      <c r="C3834" t="s">
        <v>10475</v>
      </c>
      <c r="D3834" s="1" t="s">
        <v>28</v>
      </c>
      <c r="E3834" s="1" t="s">
        <v>10476</v>
      </c>
      <c r="F3834" t="s">
        <v>677</v>
      </c>
      <c r="G3834" t="s">
        <v>2066</v>
      </c>
      <c r="H3834" t="s">
        <v>32</v>
      </c>
      <c r="I3834" t="s">
        <v>10458</v>
      </c>
      <c r="J3834" t="s">
        <v>33</v>
      </c>
      <c r="K3834" t="s">
        <v>8551</v>
      </c>
      <c r="L3834" t="s">
        <v>8542</v>
      </c>
      <c r="M3834" t="s">
        <v>8543</v>
      </c>
      <c r="N3834" t="s">
        <v>32</v>
      </c>
      <c r="O3834">
        <v>0</v>
      </c>
      <c r="P3834">
        <v>0</v>
      </c>
      <c r="Q3834">
        <v>0</v>
      </c>
      <c r="R3834">
        <v>118</v>
      </c>
      <c r="S3834">
        <v>111</v>
      </c>
      <c r="T3834">
        <f t="shared" si="119"/>
        <v>229</v>
      </c>
      <c r="U3834">
        <v>153668</v>
      </c>
      <c r="V3834">
        <v>122127</v>
      </c>
      <c r="W3834" s="3">
        <v>-8.6799071310000002</v>
      </c>
      <c r="X3834" s="3">
        <v>52.349024030000002</v>
      </c>
      <c r="Y3834" t="s">
        <v>10459</v>
      </c>
      <c r="Z3834" t="str">
        <f t="shared" si="120"/>
        <v>Interdenominational</v>
      </c>
    </row>
    <row r="3835" spans="1:27" x14ac:dyDescent="0.35">
      <c r="A3835">
        <v>381</v>
      </c>
      <c r="B3835" t="s">
        <v>10477</v>
      </c>
      <c r="C3835" t="s">
        <v>10478</v>
      </c>
      <c r="D3835" s="1" t="s">
        <v>28</v>
      </c>
      <c r="E3835" s="1" t="s">
        <v>10479</v>
      </c>
      <c r="F3835" t="s">
        <v>2088</v>
      </c>
      <c r="G3835" t="s">
        <v>2066</v>
      </c>
      <c r="H3835" t="s">
        <v>32</v>
      </c>
      <c r="I3835" t="s">
        <v>10458</v>
      </c>
      <c r="J3835" t="s">
        <v>33</v>
      </c>
      <c r="K3835" t="s">
        <v>8551</v>
      </c>
      <c r="L3835" t="s">
        <v>8542</v>
      </c>
      <c r="M3835" t="s">
        <v>8543</v>
      </c>
      <c r="N3835" t="s">
        <v>32</v>
      </c>
      <c r="O3835">
        <v>0</v>
      </c>
      <c r="P3835">
        <v>0</v>
      </c>
      <c r="Q3835">
        <v>0</v>
      </c>
      <c r="R3835">
        <v>260</v>
      </c>
      <c r="S3835">
        <v>420</v>
      </c>
      <c r="T3835">
        <f t="shared" si="119"/>
        <v>680</v>
      </c>
      <c r="U3835">
        <v>323763.14</v>
      </c>
      <c r="V3835">
        <v>228757.28</v>
      </c>
      <c r="W3835" s="3">
        <v>-6.1438744349999999</v>
      </c>
      <c r="X3835" s="3">
        <v>53.294693219999999</v>
      </c>
      <c r="Y3835" t="s">
        <v>10459</v>
      </c>
      <c r="Z3835" t="str">
        <f t="shared" si="120"/>
        <v>Interdenominational</v>
      </c>
    </row>
    <row r="3836" spans="1:27" x14ac:dyDescent="0.35">
      <c r="A3836">
        <v>382</v>
      </c>
      <c r="B3836" t="s">
        <v>10480</v>
      </c>
      <c r="C3836" t="s">
        <v>10481</v>
      </c>
      <c r="D3836" s="1" t="s">
        <v>28</v>
      </c>
      <c r="E3836" s="1" t="s">
        <v>10482</v>
      </c>
      <c r="F3836" t="s">
        <v>2088</v>
      </c>
      <c r="G3836" t="s">
        <v>2066</v>
      </c>
      <c r="H3836" t="s">
        <v>32</v>
      </c>
      <c r="I3836" t="s">
        <v>10458</v>
      </c>
      <c r="J3836" t="s">
        <v>33</v>
      </c>
      <c r="K3836" t="s">
        <v>8551</v>
      </c>
      <c r="L3836" t="s">
        <v>8542</v>
      </c>
      <c r="M3836" t="s">
        <v>8543</v>
      </c>
      <c r="N3836" t="s">
        <v>32</v>
      </c>
      <c r="O3836">
        <v>0</v>
      </c>
      <c r="P3836">
        <v>0</v>
      </c>
      <c r="Q3836">
        <v>0</v>
      </c>
      <c r="R3836">
        <v>193</v>
      </c>
      <c r="S3836">
        <v>84</v>
      </c>
      <c r="T3836">
        <f t="shared" si="119"/>
        <v>277</v>
      </c>
      <c r="U3836">
        <v>317111.90000000002</v>
      </c>
      <c r="V3836">
        <v>228156.5</v>
      </c>
      <c r="W3836" s="3">
        <v>-6.2437943159999998</v>
      </c>
      <c r="X3836" s="3">
        <v>53.29080793</v>
      </c>
      <c r="Y3836" t="s">
        <v>10459</v>
      </c>
      <c r="Z3836" t="str">
        <f t="shared" si="120"/>
        <v>Interdenominational</v>
      </c>
    </row>
    <row r="3837" spans="1:27" x14ac:dyDescent="0.35">
      <c r="A3837">
        <v>385</v>
      </c>
      <c r="B3837" t="s">
        <v>10483</v>
      </c>
      <c r="C3837" t="s">
        <v>10484</v>
      </c>
      <c r="D3837" s="1" t="s">
        <v>28</v>
      </c>
      <c r="E3837" s="1" t="s">
        <v>10485</v>
      </c>
      <c r="F3837" t="s">
        <v>2088</v>
      </c>
      <c r="G3837" t="s">
        <v>2066</v>
      </c>
      <c r="H3837" t="s">
        <v>32</v>
      </c>
      <c r="I3837" t="s">
        <v>10458</v>
      </c>
      <c r="J3837" t="s">
        <v>33</v>
      </c>
      <c r="K3837" t="s">
        <v>8551</v>
      </c>
      <c r="L3837" t="s">
        <v>8542</v>
      </c>
      <c r="M3837" t="s">
        <v>8543</v>
      </c>
      <c r="N3837" t="s">
        <v>32</v>
      </c>
      <c r="O3837">
        <v>0</v>
      </c>
      <c r="P3837">
        <v>0</v>
      </c>
      <c r="Q3837">
        <v>0</v>
      </c>
      <c r="R3837">
        <v>478</v>
      </c>
      <c r="S3837">
        <v>232</v>
      </c>
      <c r="T3837">
        <f t="shared" si="119"/>
        <v>710</v>
      </c>
      <c r="U3837">
        <v>324209.34999999998</v>
      </c>
      <c r="V3837">
        <v>226360.55</v>
      </c>
      <c r="W3837" s="3">
        <v>-6.1381225710000002</v>
      </c>
      <c r="X3837" s="3">
        <v>53.27306548</v>
      </c>
      <c r="Y3837" t="s">
        <v>10459</v>
      </c>
      <c r="Z3837" t="str">
        <f t="shared" si="120"/>
        <v>Interdenominational</v>
      </c>
    </row>
    <row r="3838" spans="1:27" x14ac:dyDescent="0.35">
      <c r="A3838">
        <v>387</v>
      </c>
      <c r="B3838" t="s">
        <v>10486</v>
      </c>
      <c r="C3838" t="s">
        <v>10487</v>
      </c>
      <c r="D3838" s="1" t="s">
        <v>28</v>
      </c>
      <c r="E3838" s="1" t="s">
        <v>10488</v>
      </c>
      <c r="F3838" t="s">
        <v>2088</v>
      </c>
      <c r="G3838" t="s">
        <v>2066</v>
      </c>
      <c r="H3838" t="s">
        <v>32</v>
      </c>
      <c r="I3838" t="s">
        <v>10458</v>
      </c>
      <c r="J3838" t="s">
        <v>33</v>
      </c>
      <c r="K3838" t="s">
        <v>8551</v>
      </c>
      <c r="L3838" t="s">
        <v>8542</v>
      </c>
      <c r="M3838" t="s">
        <v>8543</v>
      </c>
      <c r="N3838" t="s">
        <v>32</v>
      </c>
      <c r="O3838">
        <v>0</v>
      </c>
      <c r="P3838">
        <v>0</v>
      </c>
      <c r="Q3838">
        <v>0</v>
      </c>
      <c r="R3838">
        <v>106</v>
      </c>
      <c r="S3838">
        <v>110</v>
      </c>
      <c r="T3838">
        <f t="shared" si="119"/>
        <v>216</v>
      </c>
      <c r="U3838">
        <v>320094.27</v>
      </c>
      <c r="V3838">
        <v>228267.17</v>
      </c>
      <c r="W3838" s="3">
        <v>-6.1990527550000003</v>
      </c>
      <c r="X3838" s="3">
        <v>53.291134980000002</v>
      </c>
      <c r="Y3838" t="s">
        <v>10459</v>
      </c>
      <c r="Z3838" t="str">
        <f t="shared" si="120"/>
        <v>Interdenominational</v>
      </c>
    </row>
    <row r="3839" spans="1:27" x14ac:dyDescent="0.35">
      <c r="A3839">
        <v>395</v>
      </c>
      <c r="B3839" t="s">
        <v>10489</v>
      </c>
      <c r="C3839" t="s">
        <v>10490</v>
      </c>
      <c r="D3839" s="1" t="s">
        <v>28</v>
      </c>
      <c r="E3839" s="1" t="s">
        <v>10491</v>
      </c>
      <c r="F3839" t="s">
        <v>2088</v>
      </c>
      <c r="G3839" t="s">
        <v>2066</v>
      </c>
      <c r="H3839" t="s">
        <v>32</v>
      </c>
      <c r="I3839" t="s">
        <v>10458</v>
      </c>
      <c r="J3839" t="s">
        <v>33</v>
      </c>
      <c r="K3839" t="s">
        <v>8551</v>
      </c>
      <c r="L3839" t="s">
        <v>8542</v>
      </c>
      <c r="M3839" t="s">
        <v>8543</v>
      </c>
      <c r="N3839" t="s">
        <v>32</v>
      </c>
      <c r="O3839">
        <v>0</v>
      </c>
      <c r="P3839">
        <v>0</v>
      </c>
      <c r="Q3839">
        <v>0</v>
      </c>
      <c r="R3839">
        <v>412</v>
      </c>
      <c r="S3839">
        <v>254</v>
      </c>
      <c r="T3839">
        <f t="shared" si="119"/>
        <v>666</v>
      </c>
      <c r="U3839">
        <v>313087.59999999998</v>
      </c>
      <c r="V3839">
        <v>232296.33</v>
      </c>
      <c r="W3839" s="3">
        <v>-6.3026385879999998</v>
      </c>
      <c r="X3839" s="3">
        <v>53.328861320000001</v>
      </c>
      <c r="Y3839" t="s">
        <v>10459</v>
      </c>
      <c r="Z3839" t="str">
        <f t="shared" si="120"/>
        <v>Interdenominational</v>
      </c>
    </row>
    <row r="3840" spans="1:27" x14ac:dyDescent="0.35">
      <c r="A3840">
        <v>397</v>
      </c>
      <c r="B3840" t="s">
        <v>10492</v>
      </c>
      <c r="C3840" t="s">
        <v>10493</v>
      </c>
      <c r="D3840" s="1" t="s">
        <v>28</v>
      </c>
      <c r="E3840" s="1" t="s">
        <v>10494</v>
      </c>
      <c r="F3840" t="s">
        <v>2088</v>
      </c>
      <c r="G3840" t="s">
        <v>2066</v>
      </c>
      <c r="H3840" t="s">
        <v>32</v>
      </c>
      <c r="I3840" t="s">
        <v>10458</v>
      </c>
      <c r="J3840" t="s">
        <v>33</v>
      </c>
      <c r="K3840" t="s">
        <v>8551</v>
      </c>
      <c r="L3840" t="s">
        <v>8542</v>
      </c>
      <c r="M3840" t="s">
        <v>8543</v>
      </c>
      <c r="N3840" t="s">
        <v>32</v>
      </c>
      <c r="O3840">
        <v>0</v>
      </c>
      <c r="P3840">
        <v>0</v>
      </c>
      <c r="Q3840">
        <v>0</v>
      </c>
      <c r="R3840">
        <v>291</v>
      </c>
      <c r="S3840">
        <v>432</v>
      </c>
      <c r="T3840">
        <f t="shared" si="119"/>
        <v>723</v>
      </c>
      <c r="U3840">
        <v>312378</v>
      </c>
      <c r="V3840">
        <v>238671</v>
      </c>
      <c r="W3840" s="3">
        <v>-6.3110214359999999</v>
      </c>
      <c r="X3840" s="3">
        <v>53.386263710000001</v>
      </c>
      <c r="Y3840" t="s">
        <v>10459</v>
      </c>
      <c r="Z3840" t="str">
        <f t="shared" si="120"/>
        <v>Interdenominational</v>
      </c>
      <c r="AA3840">
        <f>COUNTIF(M:M,"="&amp;M3815)</f>
        <v>11</v>
      </c>
    </row>
    <row r="3841" spans="1:27" x14ac:dyDescent="0.35">
      <c r="A3841">
        <v>399</v>
      </c>
      <c r="B3841" t="s">
        <v>10495</v>
      </c>
      <c r="C3841" t="s">
        <v>10496</v>
      </c>
      <c r="D3841" s="1" t="s">
        <v>28</v>
      </c>
      <c r="E3841" s="1" t="s">
        <v>10497</v>
      </c>
      <c r="F3841" t="s">
        <v>2088</v>
      </c>
      <c r="G3841" t="s">
        <v>2066</v>
      </c>
      <c r="H3841" t="s">
        <v>32</v>
      </c>
      <c r="I3841" t="s">
        <v>10458</v>
      </c>
      <c r="J3841" t="s">
        <v>33</v>
      </c>
      <c r="K3841" t="s">
        <v>8551</v>
      </c>
      <c r="L3841" t="s">
        <v>8542</v>
      </c>
      <c r="M3841" t="s">
        <v>8543</v>
      </c>
      <c r="N3841" t="s">
        <v>32</v>
      </c>
      <c r="O3841">
        <v>0</v>
      </c>
      <c r="P3841">
        <v>0</v>
      </c>
      <c r="Q3841">
        <v>0</v>
      </c>
      <c r="R3841">
        <v>457</v>
      </c>
      <c r="S3841">
        <v>344</v>
      </c>
      <c r="T3841">
        <f t="shared" si="119"/>
        <v>801</v>
      </c>
      <c r="U3841">
        <v>312412.69</v>
      </c>
      <c r="V3841">
        <v>233528.14</v>
      </c>
      <c r="W3841" s="3">
        <v>-6.312326906</v>
      </c>
      <c r="X3841" s="3">
        <v>53.340067980000001</v>
      </c>
      <c r="Y3841" t="s">
        <v>10459</v>
      </c>
      <c r="Z3841" t="str">
        <f t="shared" si="120"/>
        <v>Interdenominational</v>
      </c>
      <c r="AA3841">
        <f>COUNTIF(M:M,"="&amp;M3779)</f>
        <v>9</v>
      </c>
    </row>
    <row r="3842" spans="1:27" x14ac:dyDescent="0.35">
      <c r="A3842">
        <v>400</v>
      </c>
      <c r="B3842" t="s">
        <v>10498</v>
      </c>
      <c r="C3842" t="s">
        <v>10499</v>
      </c>
      <c r="D3842" s="1" t="s">
        <v>28</v>
      </c>
      <c r="E3842" s="1" t="s">
        <v>10500</v>
      </c>
      <c r="F3842" t="s">
        <v>2088</v>
      </c>
      <c r="G3842" t="s">
        <v>2066</v>
      </c>
      <c r="H3842" t="s">
        <v>32</v>
      </c>
      <c r="I3842" t="s">
        <v>10458</v>
      </c>
      <c r="J3842" t="s">
        <v>33</v>
      </c>
      <c r="K3842" t="s">
        <v>8551</v>
      </c>
      <c r="L3842" t="s">
        <v>8542</v>
      </c>
      <c r="M3842" t="s">
        <v>8543</v>
      </c>
      <c r="N3842" t="s">
        <v>32</v>
      </c>
      <c r="O3842">
        <v>0</v>
      </c>
      <c r="P3842">
        <v>0</v>
      </c>
      <c r="Q3842">
        <v>0</v>
      </c>
      <c r="R3842">
        <v>194</v>
      </c>
      <c r="S3842">
        <v>150</v>
      </c>
      <c r="T3842">
        <f t="shared" ref="T3842:T3858" si="121">SUM(R3842:S3842)</f>
        <v>344</v>
      </c>
      <c r="U3842">
        <v>319303.19</v>
      </c>
      <c r="V3842">
        <v>237145.71</v>
      </c>
      <c r="W3842" s="3">
        <v>-6.2075694119999998</v>
      </c>
      <c r="X3842" s="3">
        <v>53.37104841</v>
      </c>
      <c r="Y3842" t="s">
        <v>10459</v>
      </c>
      <c r="Z3842" t="str">
        <f t="shared" si="120"/>
        <v>Interdenominational</v>
      </c>
    </row>
    <row r="3843" spans="1:27" x14ac:dyDescent="0.35">
      <c r="A3843">
        <v>404</v>
      </c>
      <c r="B3843" t="s">
        <v>10501</v>
      </c>
      <c r="C3843" t="s">
        <v>10502</v>
      </c>
      <c r="D3843" s="1" t="s">
        <v>28</v>
      </c>
      <c r="E3843" s="1" t="s">
        <v>10503</v>
      </c>
      <c r="F3843" t="s">
        <v>2088</v>
      </c>
      <c r="G3843" t="s">
        <v>2066</v>
      </c>
      <c r="H3843" t="s">
        <v>32</v>
      </c>
      <c r="I3843" t="s">
        <v>10458</v>
      </c>
      <c r="J3843" t="s">
        <v>33</v>
      </c>
      <c r="K3843" t="s">
        <v>8551</v>
      </c>
      <c r="L3843" t="s">
        <v>8542</v>
      </c>
      <c r="M3843" t="s">
        <v>8543</v>
      </c>
      <c r="N3843" t="s">
        <v>32</v>
      </c>
      <c r="O3843">
        <v>0</v>
      </c>
      <c r="P3843">
        <v>0</v>
      </c>
      <c r="Q3843">
        <v>0</v>
      </c>
      <c r="R3843">
        <v>308</v>
      </c>
      <c r="S3843">
        <v>368</v>
      </c>
      <c r="T3843">
        <f t="shared" si="121"/>
        <v>676</v>
      </c>
      <c r="U3843">
        <v>315658</v>
      </c>
      <c r="V3843">
        <v>231802</v>
      </c>
      <c r="W3843" s="3">
        <v>-6.2642582119999997</v>
      </c>
      <c r="X3843" s="3">
        <v>53.323866870000003</v>
      </c>
      <c r="Y3843" t="s">
        <v>10459</v>
      </c>
      <c r="Z3843" t="str">
        <f t="shared" si="120"/>
        <v>Interdenominational</v>
      </c>
    </row>
    <row r="3844" spans="1:27" x14ac:dyDescent="0.35">
      <c r="A3844">
        <v>405</v>
      </c>
      <c r="B3844" t="s">
        <v>10504</v>
      </c>
      <c r="C3844" t="s">
        <v>10505</v>
      </c>
      <c r="D3844" s="1" t="s">
        <v>28</v>
      </c>
      <c r="E3844" s="1" t="s">
        <v>10506</v>
      </c>
      <c r="F3844" t="s">
        <v>2088</v>
      </c>
      <c r="G3844" t="s">
        <v>2066</v>
      </c>
      <c r="H3844" t="s">
        <v>32</v>
      </c>
      <c r="I3844" t="s">
        <v>10458</v>
      </c>
      <c r="J3844" t="s">
        <v>33</v>
      </c>
      <c r="K3844" t="s">
        <v>8551</v>
      </c>
      <c r="L3844" t="s">
        <v>8542</v>
      </c>
      <c r="M3844" t="s">
        <v>8543</v>
      </c>
      <c r="N3844" t="s">
        <v>32</v>
      </c>
      <c r="O3844">
        <v>0</v>
      </c>
      <c r="P3844">
        <v>0</v>
      </c>
      <c r="Q3844">
        <v>0</v>
      </c>
      <c r="R3844">
        <v>236</v>
      </c>
      <c r="S3844">
        <v>213</v>
      </c>
      <c r="T3844">
        <f t="shared" si="121"/>
        <v>449</v>
      </c>
      <c r="U3844">
        <v>317879.09999999998</v>
      </c>
      <c r="V3844">
        <v>232511.23</v>
      </c>
      <c r="W3844" s="3">
        <v>-6.230678503</v>
      </c>
      <c r="X3844" s="3">
        <v>53.329746819999997</v>
      </c>
      <c r="Y3844" t="s">
        <v>10459</v>
      </c>
      <c r="Z3844" t="str">
        <f t="shared" si="120"/>
        <v>Interdenominational</v>
      </c>
    </row>
    <row r="3845" spans="1:27" x14ac:dyDescent="0.35">
      <c r="A3845">
        <v>412</v>
      </c>
      <c r="B3845" t="s">
        <v>10507</v>
      </c>
      <c r="C3845" t="s">
        <v>10508</v>
      </c>
      <c r="D3845" s="1" t="s">
        <v>28</v>
      </c>
      <c r="E3845" s="1" t="s">
        <v>10509</v>
      </c>
      <c r="F3845" t="s">
        <v>2088</v>
      </c>
      <c r="G3845" t="s">
        <v>2066</v>
      </c>
      <c r="H3845" t="s">
        <v>32</v>
      </c>
      <c r="I3845" t="s">
        <v>10458</v>
      </c>
      <c r="J3845" t="s">
        <v>33</v>
      </c>
      <c r="K3845" t="s">
        <v>8551</v>
      </c>
      <c r="L3845" t="s">
        <v>8542</v>
      </c>
      <c r="M3845" t="s">
        <v>8543</v>
      </c>
      <c r="N3845" t="s">
        <v>32</v>
      </c>
      <c r="O3845">
        <v>0</v>
      </c>
      <c r="P3845">
        <v>0</v>
      </c>
      <c r="Q3845">
        <v>0</v>
      </c>
      <c r="R3845">
        <v>687</v>
      </c>
      <c r="S3845">
        <v>769</v>
      </c>
      <c r="T3845">
        <f t="shared" si="121"/>
        <v>1456</v>
      </c>
      <c r="U3845">
        <v>309814.40000000002</v>
      </c>
      <c r="V3845">
        <v>233451.78</v>
      </c>
      <c r="W3845" s="3">
        <v>-6.3513440699999997</v>
      </c>
      <c r="X3845" s="3">
        <v>53.339927449999998</v>
      </c>
      <c r="Y3845" t="s">
        <v>10459</v>
      </c>
      <c r="Z3845" t="str">
        <f t="shared" si="120"/>
        <v>Interdenominational</v>
      </c>
    </row>
    <row r="3846" spans="1:27" x14ac:dyDescent="0.35">
      <c r="A3846">
        <v>472</v>
      </c>
      <c r="B3846" t="s">
        <v>10510</v>
      </c>
      <c r="C3846" t="s">
        <v>10511</v>
      </c>
      <c r="D3846" s="1" t="s">
        <v>28</v>
      </c>
      <c r="E3846" s="1" t="s">
        <v>10512</v>
      </c>
      <c r="F3846" t="s">
        <v>677</v>
      </c>
      <c r="G3846" t="s">
        <v>2066</v>
      </c>
      <c r="H3846" t="s">
        <v>32</v>
      </c>
      <c r="I3846" t="s">
        <v>10458</v>
      </c>
      <c r="J3846" t="s">
        <v>33</v>
      </c>
      <c r="K3846" t="s">
        <v>8551</v>
      </c>
      <c r="L3846" t="s">
        <v>8542</v>
      </c>
      <c r="M3846" t="s">
        <v>8543</v>
      </c>
      <c r="N3846" t="s">
        <v>32</v>
      </c>
      <c r="O3846">
        <v>0</v>
      </c>
      <c r="P3846">
        <v>0</v>
      </c>
      <c r="Q3846">
        <v>0</v>
      </c>
      <c r="R3846">
        <v>111</v>
      </c>
      <c r="S3846">
        <v>145</v>
      </c>
      <c r="T3846">
        <f t="shared" si="121"/>
        <v>256</v>
      </c>
      <c r="U3846">
        <v>112704</v>
      </c>
      <c r="V3846">
        <v>34076</v>
      </c>
      <c r="W3846" s="3">
        <v>-9.2585700860000006</v>
      </c>
      <c r="X3846" s="3">
        <v>51.552906040000003</v>
      </c>
      <c r="Y3846" t="s">
        <v>10459</v>
      </c>
      <c r="Z3846" t="str">
        <f t="shared" si="120"/>
        <v>Interdenominational</v>
      </c>
    </row>
    <row r="3847" spans="1:27" x14ac:dyDescent="0.35">
      <c r="A3847">
        <v>477</v>
      </c>
      <c r="B3847" t="s">
        <v>10513</v>
      </c>
      <c r="C3847" t="s">
        <v>10514</v>
      </c>
      <c r="D3847" s="1" t="s">
        <v>28</v>
      </c>
      <c r="E3847" s="1" t="s">
        <v>10515</v>
      </c>
      <c r="F3847" t="s">
        <v>677</v>
      </c>
      <c r="G3847" t="s">
        <v>2066</v>
      </c>
      <c r="H3847" t="s">
        <v>32</v>
      </c>
      <c r="I3847" t="s">
        <v>10458</v>
      </c>
      <c r="J3847" t="s">
        <v>33</v>
      </c>
      <c r="K3847" t="s">
        <v>8551</v>
      </c>
      <c r="L3847" t="s">
        <v>8542</v>
      </c>
      <c r="M3847" t="s">
        <v>8543</v>
      </c>
      <c r="N3847" t="s">
        <v>32</v>
      </c>
      <c r="O3847">
        <v>0</v>
      </c>
      <c r="P3847">
        <v>0</v>
      </c>
      <c r="Q3847">
        <v>0</v>
      </c>
      <c r="R3847">
        <v>1</v>
      </c>
      <c r="S3847">
        <v>653</v>
      </c>
      <c r="T3847">
        <f t="shared" si="121"/>
        <v>654</v>
      </c>
      <c r="U3847">
        <v>167735</v>
      </c>
      <c r="V3847">
        <v>71539</v>
      </c>
      <c r="W3847" s="3">
        <v>-8.4686943869999993</v>
      </c>
      <c r="X3847" s="3">
        <v>51.895419560000001</v>
      </c>
      <c r="Y3847" t="s">
        <v>10459</v>
      </c>
      <c r="Z3847" t="str">
        <f t="shared" si="120"/>
        <v>Interdenominational</v>
      </c>
    </row>
    <row r="3848" spans="1:27" x14ac:dyDescent="0.35">
      <c r="A3848">
        <v>478</v>
      </c>
      <c r="B3848" t="s">
        <v>10516</v>
      </c>
      <c r="C3848" t="s">
        <v>10517</v>
      </c>
      <c r="D3848" s="1" t="s">
        <v>28</v>
      </c>
      <c r="E3848" s="1" t="s">
        <v>10518</v>
      </c>
      <c r="F3848" t="s">
        <v>677</v>
      </c>
      <c r="G3848" t="s">
        <v>2066</v>
      </c>
      <c r="H3848" t="s">
        <v>32</v>
      </c>
      <c r="I3848" t="s">
        <v>10458</v>
      </c>
      <c r="J3848" t="s">
        <v>33</v>
      </c>
      <c r="K3848" t="s">
        <v>8551</v>
      </c>
      <c r="L3848" t="s">
        <v>8542</v>
      </c>
      <c r="M3848" t="s">
        <v>8543</v>
      </c>
      <c r="N3848" t="s">
        <v>32</v>
      </c>
      <c r="O3848">
        <v>0</v>
      </c>
      <c r="P3848">
        <v>0</v>
      </c>
      <c r="Q3848">
        <v>0</v>
      </c>
      <c r="R3848">
        <v>553</v>
      </c>
      <c r="S3848">
        <v>597</v>
      </c>
      <c r="T3848">
        <f t="shared" si="121"/>
        <v>1150</v>
      </c>
      <c r="U3848">
        <v>167862.98</v>
      </c>
      <c r="V3848">
        <v>71305.81</v>
      </c>
      <c r="W3848" s="3">
        <v>-8.4668136490000006</v>
      </c>
      <c r="X3848" s="3">
        <v>51.893331289999999</v>
      </c>
      <c r="Y3848" t="s">
        <v>10459</v>
      </c>
      <c r="Z3848" t="str">
        <f t="shared" si="120"/>
        <v>Interdenominational</v>
      </c>
    </row>
    <row r="3849" spans="1:27" x14ac:dyDescent="0.35">
      <c r="A3849">
        <v>479</v>
      </c>
      <c r="B3849" t="s">
        <v>10519</v>
      </c>
      <c r="C3849" t="s">
        <v>10520</v>
      </c>
      <c r="D3849" s="1" t="s">
        <v>28</v>
      </c>
      <c r="E3849" s="1" t="s">
        <v>10521</v>
      </c>
      <c r="F3849" t="s">
        <v>677</v>
      </c>
      <c r="G3849" t="s">
        <v>2066</v>
      </c>
      <c r="H3849" t="s">
        <v>32</v>
      </c>
      <c r="I3849" t="s">
        <v>10458</v>
      </c>
      <c r="J3849" t="s">
        <v>33</v>
      </c>
      <c r="K3849" t="s">
        <v>8551</v>
      </c>
      <c r="L3849" t="s">
        <v>8542</v>
      </c>
      <c r="M3849" t="s">
        <v>8543</v>
      </c>
      <c r="N3849" t="s">
        <v>32</v>
      </c>
      <c r="O3849">
        <v>0</v>
      </c>
      <c r="P3849">
        <v>0</v>
      </c>
      <c r="Q3849">
        <v>0</v>
      </c>
      <c r="R3849">
        <v>340</v>
      </c>
      <c r="S3849">
        <v>565</v>
      </c>
      <c r="T3849">
        <f t="shared" si="121"/>
        <v>905</v>
      </c>
      <c r="U3849">
        <v>166908</v>
      </c>
      <c r="V3849">
        <v>69523</v>
      </c>
      <c r="W3849" s="3">
        <v>-8.4805140380000008</v>
      </c>
      <c r="X3849" s="3">
        <v>51.877253500000002</v>
      </c>
      <c r="Y3849" t="s">
        <v>10459</v>
      </c>
      <c r="Z3849" t="str">
        <f t="shared" si="120"/>
        <v>Interdenominational</v>
      </c>
    </row>
    <row r="3850" spans="1:27" x14ac:dyDescent="0.35">
      <c r="A3850">
        <v>500</v>
      </c>
      <c r="B3850" t="s">
        <v>10522</v>
      </c>
      <c r="C3850" t="s">
        <v>10523</v>
      </c>
      <c r="D3850" s="1" t="s">
        <v>28</v>
      </c>
      <c r="E3850" s="1" t="s">
        <v>10524</v>
      </c>
      <c r="F3850" t="s">
        <v>3326</v>
      </c>
      <c r="G3850" t="s">
        <v>2066</v>
      </c>
      <c r="H3850" t="s">
        <v>32</v>
      </c>
      <c r="I3850" t="s">
        <v>10458</v>
      </c>
      <c r="J3850" t="s">
        <v>33</v>
      </c>
      <c r="K3850" t="s">
        <v>8551</v>
      </c>
      <c r="L3850" t="s">
        <v>8542</v>
      </c>
      <c r="M3850" t="s">
        <v>8543</v>
      </c>
      <c r="N3850" t="s">
        <v>32</v>
      </c>
      <c r="O3850">
        <v>0</v>
      </c>
      <c r="P3850">
        <v>0</v>
      </c>
      <c r="Q3850">
        <v>0</v>
      </c>
      <c r="R3850">
        <v>648</v>
      </c>
      <c r="S3850">
        <v>527</v>
      </c>
      <c r="T3850">
        <f t="shared" si="121"/>
        <v>1175</v>
      </c>
      <c r="U3850">
        <v>129343.36</v>
      </c>
      <c r="V3850">
        <v>224606.96</v>
      </c>
      <c r="W3850" s="3">
        <v>-9.0589491379999991</v>
      </c>
      <c r="X3850" s="3">
        <v>53.267143150000003</v>
      </c>
      <c r="Y3850" t="s">
        <v>10459</v>
      </c>
      <c r="Z3850" t="str">
        <f t="shared" si="120"/>
        <v>Interdenominational</v>
      </c>
    </row>
    <row r="3851" spans="1:27" x14ac:dyDescent="0.35">
      <c r="A3851">
        <v>528</v>
      </c>
      <c r="B3851" t="s">
        <v>10525</v>
      </c>
      <c r="C3851" t="s">
        <v>10526</v>
      </c>
      <c r="D3851" s="1" t="s">
        <v>28</v>
      </c>
      <c r="E3851" s="1" t="s">
        <v>10527</v>
      </c>
      <c r="F3851" t="s">
        <v>5542</v>
      </c>
      <c r="G3851" t="s">
        <v>2066</v>
      </c>
      <c r="H3851" t="s">
        <v>32</v>
      </c>
      <c r="I3851" t="s">
        <v>10458</v>
      </c>
      <c r="J3851" t="s">
        <v>33</v>
      </c>
      <c r="K3851" t="s">
        <v>8551</v>
      </c>
      <c r="L3851" t="s">
        <v>8542</v>
      </c>
      <c r="M3851" t="s">
        <v>8543</v>
      </c>
      <c r="N3851" t="s">
        <v>32</v>
      </c>
      <c r="O3851">
        <v>0</v>
      </c>
      <c r="P3851">
        <v>0</v>
      </c>
      <c r="Q3851">
        <v>0</v>
      </c>
      <c r="R3851">
        <v>474</v>
      </c>
      <c r="S3851">
        <v>316</v>
      </c>
      <c r="T3851">
        <f t="shared" si="121"/>
        <v>790</v>
      </c>
      <c r="U3851">
        <v>308372.45</v>
      </c>
      <c r="V3851">
        <v>276796.78000000003</v>
      </c>
      <c r="W3851" s="3">
        <v>-6.3579870080000003</v>
      </c>
      <c r="X3851" s="3">
        <v>53.729508039999999</v>
      </c>
      <c r="Y3851" t="s">
        <v>10459</v>
      </c>
      <c r="Z3851" t="str">
        <f t="shared" ref="Z3851:Z3866" si="122">IF(G3851=$G$5,$G$5,IF(G3851=$G$227,$G$232,IF(G3851=$G$750,$G$750,"Minority")))</f>
        <v>Interdenominational</v>
      </c>
    </row>
    <row r="3852" spans="1:27" x14ac:dyDescent="0.35">
      <c r="A3852">
        <v>536</v>
      </c>
      <c r="B3852" t="s">
        <v>10528</v>
      </c>
      <c r="C3852" t="s">
        <v>10529</v>
      </c>
      <c r="D3852" s="1" t="s">
        <v>28</v>
      </c>
      <c r="E3852" s="1" t="s">
        <v>10530</v>
      </c>
      <c r="F3852" t="s">
        <v>5063</v>
      </c>
      <c r="G3852" t="s">
        <v>2066</v>
      </c>
      <c r="H3852" t="s">
        <v>32</v>
      </c>
      <c r="I3852" t="s">
        <v>10458</v>
      </c>
      <c r="J3852" t="s">
        <v>33</v>
      </c>
      <c r="K3852" t="s">
        <v>8551</v>
      </c>
      <c r="L3852" t="s">
        <v>8542</v>
      </c>
      <c r="M3852" t="s">
        <v>8543</v>
      </c>
      <c r="N3852" t="s">
        <v>32</v>
      </c>
      <c r="O3852">
        <v>0</v>
      </c>
      <c r="P3852">
        <v>0</v>
      </c>
      <c r="Q3852">
        <v>0</v>
      </c>
      <c r="R3852">
        <v>739</v>
      </c>
      <c r="S3852">
        <v>470</v>
      </c>
      <c r="T3852">
        <f t="shared" si="121"/>
        <v>1209</v>
      </c>
      <c r="U3852">
        <v>158356.01999999999</v>
      </c>
      <c r="V3852">
        <v>156647.44</v>
      </c>
      <c r="W3852" s="3">
        <v>-8.615433501</v>
      </c>
      <c r="X3852" s="3">
        <v>52.659592199999999</v>
      </c>
      <c r="Y3852" t="s">
        <v>10459</v>
      </c>
      <c r="Z3852" t="str">
        <f t="shared" si="122"/>
        <v>Interdenominational</v>
      </c>
    </row>
    <row r="3853" spans="1:27" x14ac:dyDescent="0.35">
      <c r="A3853">
        <v>549</v>
      </c>
      <c r="B3853" t="s">
        <v>10531</v>
      </c>
      <c r="C3853" t="s">
        <v>10532</v>
      </c>
      <c r="D3853" s="1" t="s">
        <v>28</v>
      </c>
      <c r="E3853" s="1" t="s">
        <v>9374</v>
      </c>
      <c r="F3853" t="s">
        <v>5738</v>
      </c>
      <c r="G3853" t="s">
        <v>2066</v>
      </c>
      <c r="H3853" t="s">
        <v>32</v>
      </c>
      <c r="I3853" t="s">
        <v>10458</v>
      </c>
      <c r="J3853" t="s">
        <v>33</v>
      </c>
      <c r="K3853" t="s">
        <v>8551</v>
      </c>
      <c r="L3853" t="s">
        <v>8542</v>
      </c>
      <c r="M3853" t="s">
        <v>8543</v>
      </c>
      <c r="N3853" t="s">
        <v>32</v>
      </c>
      <c r="O3853">
        <v>0</v>
      </c>
      <c r="P3853">
        <v>0</v>
      </c>
      <c r="Q3853">
        <v>0</v>
      </c>
      <c r="R3853">
        <v>137</v>
      </c>
      <c r="S3853">
        <v>135</v>
      </c>
      <c r="T3853">
        <f t="shared" si="121"/>
        <v>272</v>
      </c>
      <c r="U3853">
        <v>99686</v>
      </c>
      <c r="V3853">
        <v>284715</v>
      </c>
      <c r="W3853" s="3">
        <v>-9.5225352389999998</v>
      </c>
      <c r="X3853" s="3">
        <v>53.802233569999999</v>
      </c>
      <c r="Y3853" t="s">
        <v>10459</v>
      </c>
      <c r="Z3853" t="str">
        <f t="shared" si="122"/>
        <v>Interdenominational</v>
      </c>
    </row>
    <row r="3854" spans="1:27" x14ac:dyDescent="0.35">
      <c r="A3854">
        <v>557</v>
      </c>
      <c r="B3854" t="s">
        <v>10533</v>
      </c>
      <c r="C3854" t="s">
        <v>10534</v>
      </c>
      <c r="D3854" s="1" t="s">
        <v>28</v>
      </c>
      <c r="E3854" s="1" t="s">
        <v>10535</v>
      </c>
      <c r="F3854" t="s">
        <v>7629</v>
      </c>
      <c r="G3854" t="s">
        <v>2066</v>
      </c>
      <c r="H3854" t="s">
        <v>32</v>
      </c>
      <c r="I3854" t="s">
        <v>10458</v>
      </c>
      <c r="J3854" t="s">
        <v>33</v>
      </c>
      <c r="K3854" t="s">
        <v>8551</v>
      </c>
      <c r="L3854" t="s">
        <v>8542</v>
      </c>
      <c r="M3854" t="s">
        <v>8543</v>
      </c>
      <c r="N3854" t="s">
        <v>32</v>
      </c>
      <c r="O3854">
        <v>0</v>
      </c>
      <c r="P3854">
        <v>0</v>
      </c>
      <c r="Q3854">
        <v>0</v>
      </c>
      <c r="R3854">
        <v>540</v>
      </c>
      <c r="S3854">
        <v>307</v>
      </c>
      <c r="T3854">
        <f t="shared" si="121"/>
        <v>847</v>
      </c>
      <c r="U3854">
        <v>260876.24</v>
      </c>
      <c r="V3854">
        <v>112158.1</v>
      </c>
      <c r="W3854" s="3">
        <v>-7.1084864410000002</v>
      </c>
      <c r="X3854" s="3">
        <v>52.258027990000002</v>
      </c>
      <c r="Y3854" t="s">
        <v>10459</v>
      </c>
      <c r="Z3854" t="str">
        <f t="shared" si="122"/>
        <v>Interdenominational</v>
      </c>
    </row>
    <row r="3855" spans="1:27" x14ac:dyDescent="0.35">
      <c r="A3855">
        <v>565</v>
      </c>
      <c r="B3855" t="s">
        <v>10536</v>
      </c>
      <c r="C3855" t="s">
        <v>10537</v>
      </c>
      <c r="D3855" s="1" t="s">
        <v>28</v>
      </c>
      <c r="E3855" s="1" t="s">
        <v>10538</v>
      </c>
      <c r="F3855" t="s">
        <v>7057</v>
      </c>
      <c r="G3855" t="s">
        <v>2066</v>
      </c>
      <c r="H3855" t="s">
        <v>32</v>
      </c>
      <c r="I3855" t="s">
        <v>10458</v>
      </c>
      <c r="J3855" t="s">
        <v>33</v>
      </c>
      <c r="K3855" t="s">
        <v>8551</v>
      </c>
      <c r="L3855" t="s">
        <v>8542</v>
      </c>
      <c r="M3855" t="s">
        <v>8543</v>
      </c>
      <c r="N3855" t="s">
        <v>32</v>
      </c>
      <c r="O3855">
        <v>0</v>
      </c>
      <c r="P3855">
        <v>0</v>
      </c>
      <c r="Q3855">
        <v>0</v>
      </c>
      <c r="R3855">
        <v>108</v>
      </c>
      <c r="S3855">
        <v>42</v>
      </c>
      <c r="T3855">
        <f t="shared" si="121"/>
        <v>150</v>
      </c>
      <c r="U3855">
        <v>152444.54</v>
      </c>
      <c r="V3855">
        <v>312209.34999999998</v>
      </c>
      <c r="W3855" s="3">
        <v>-8.7261667149999997</v>
      </c>
      <c r="X3855" s="3">
        <v>54.056718009999997</v>
      </c>
      <c r="Y3855" t="s">
        <v>10459</v>
      </c>
      <c r="Z3855" t="str">
        <f t="shared" si="122"/>
        <v>Interdenominational</v>
      </c>
    </row>
    <row r="3856" spans="1:27" x14ac:dyDescent="0.35">
      <c r="A3856">
        <v>573</v>
      </c>
      <c r="B3856" t="s">
        <v>10539</v>
      </c>
      <c r="C3856" t="s">
        <v>10540</v>
      </c>
      <c r="D3856" s="1" t="s">
        <v>28</v>
      </c>
      <c r="E3856" s="1" t="s">
        <v>10541</v>
      </c>
      <c r="F3856" t="s">
        <v>7237</v>
      </c>
      <c r="G3856" t="s">
        <v>2066</v>
      </c>
      <c r="H3856" t="s">
        <v>32</v>
      </c>
      <c r="I3856" t="s">
        <v>10458</v>
      </c>
      <c r="J3856" t="s">
        <v>33</v>
      </c>
      <c r="K3856" t="s">
        <v>8551</v>
      </c>
      <c r="L3856" t="s">
        <v>8542</v>
      </c>
      <c r="M3856" t="s">
        <v>8543</v>
      </c>
      <c r="N3856" t="s">
        <v>32</v>
      </c>
      <c r="O3856">
        <v>0</v>
      </c>
      <c r="P3856">
        <v>0</v>
      </c>
      <c r="Q3856">
        <v>0</v>
      </c>
      <c r="R3856">
        <v>190</v>
      </c>
      <c r="S3856">
        <v>103</v>
      </c>
      <c r="T3856">
        <f t="shared" si="121"/>
        <v>293</v>
      </c>
      <c r="U3856">
        <v>210720.78</v>
      </c>
      <c r="V3856">
        <v>171433.04</v>
      </c>
      <c r="W3856" s="3">
        <v>-7.8410765229999999</v>
      </c>
      <c r="X3856" s="3">
        <v>52.793946120000001</v>
      </c>
      <c r="Y3856" t="s">
        <v>10459</v>
      </c>
      <c r="Z3856" t="str">
        <f t="shared" si="122"/>
        <v>Interdenominational</v>
      </c>
    </row>
    <row r="3857" spans="1:26" x14ac:dyDescent="0.35">
      <c r="A3857">
        <v>604</v>
      </c>
      <c r="B3857" t="s">
        <v>10542</v>
      </c>
      <c r="C3857" t="s">
        <v>10543</v>
      </c>
      <c r="D3857" s="1" t="s">
        <v>28</v>
      </c>
      <c r="E3857" s="1" t="s">
        <v>10544</v>
      </c>
      <c r="F3857" t="s">
        <v>159</v>
      </c>
      <c r="G3857" t="s">
        <v>2066</v>
      </c>
      <c r="H3857" t="s">
        <v>32</v>
      </c>
      <c r="I3857" t="s">
        <v>10458</v>
      </c>
      <c r="J3857" t="s">
        <v>33</v>
      </c>
      <c r="K3857" t="s">
        <v>8551</v>
      </c>
      <c r="L3857" t="s">
        <v>8542</v>
      </c>
      <c r="M3857" t="s">
        <v>8543</v>
      </c>
      <c r="N3857" t="s">
        <v>32</v>
      </c>
      <c r="O3857">
        <v>0</v>
      </c>
      <c r="P3857">
        <v>0</v>
      </c>
      <c r="Q3857">
        <v>0</v>
      </c>
      <c r="R3857">
        <v>744</v>
      </c>
      <c r="S3857">
        <v>580</v>
      </c>
      <c r="T3857">
        <f t="shared" si="121"/>
        <v>1324</v>
      </c>
      <c r="U3857">
        <v>242182.11</v>
      </c>
      <c r="V3857">
        <v>305887.3</v>
      </c>
      <c r="W3857" s="3">
        <v>-7.3567547820000003</v>
      </c>
      <c r="X3857" s="3">
        <v>54.00039177</v>
      </c>
      <c r="Y3857" t="s">
        <v>10459</v>
      </c>
      <c r="Z3857" t="str">
        <f t="shared" si="122"/>
        <v>Interdenominational</v>
      </c>
    </row>
    <row r="3858" spans="1:26" x14ac:dyDescent="0.35">
      <c r="A3858">
        <v>611</v>
      </c>
      <c r="B3858" t="s">
        <v>10545</v>
      </c>
      <c r="C3858" t="s">
        <v>10546</v>
      </c>
      <c r="D3858" s="1" t="s">
        <v>28</v>
      </c>
      <c r="E3858" s="1" t="s">
        <v>10547</v>
      </c>
      <c r="F3858" t="s">
        <v>2088</v>
      </c>
      <c r="G3858" t="s">
        <v>2066</v>
      </c>
      <c r="H3858" t="s">
        <v>32</v>
      </c>
      <c r="I3858" t="s">
        <v>10458</v>
      </c>
      <c r="J3858" t="s">
        <v>33</v>
      </c>
      <c r="K3858" t="s">
        <v>8551</v>
      </c>
      <c r="L3858" t="s">
        <v>8542</v>
      </c>
      <c r="M3858" t="s">
        <v>8543</v>
      </c>
      <c r="N3858" t="s">
        <v>32</v>
      </c>
      <c r="O3858">
        <v>0</v>
      </c>
      <c r="P3858">
        <v>0</v>
      </c>
      <c r="Q3858">
        <v>0</v>
      </c>
      <c r="R3858">
        <v>592</v>
      </c>
      <c r="S3858">
        <v>762</v>
      </c>
      <c r="T3858">
        <f t="shared" si="121"/>
        <v>1354</v>
      </c>
      <c r="U3858">
        <v>322546.39</v>
      </c>
      <c r="V3858">
        <v>239004.71</v>
      </c>
      <c r="W3858" s="3">
        <v>-6.1581498300000002</v>
      </c>
      <c r="X3858" s="3">
        <v>53.387001400000003</v>
      </c>
      <c r="Y3858" t="s">
        <v>10459</v>
      </c>
      <c r="Z3858" t="str">
        <f t="shared" si="122"/>
        <v>Interdenominational</v>
      </c>
    </row>
    <row r="3859" spans="1:26" x14ac:dyDescent="0.35">
      <c r="A3859">
        <v>1</v>
      </c>
      <c r="C3859" t="s">
        <v>10548</v>
      </c>
      <c r="D3859" s="1" t="s">
        <v>28</v>
      </c>
      <c r="E3859" s="1" t="s">
        <v>10549</v>
      </c>
      <c r="F3859" t="s">
        <v>5738</v>
      </c>
      <c r="H3859" t="s">
        <v>32</v>
      </c>
      <c r="K3859" t="s">
        <v>8551</v>
      </c>
      <c r="N3859" t="s">
        <v>80</v>
      </c>
      <c r="O3859">
        <v>0</v>
      </c>
      <c r="P3859">
        <v>0</v>
      </c>
      <c r="Q3859">
        <v>0</v>
      </c>
      <c r="T3859" s="5">
        <v>22650</v>
      </c>
      <c r="U3859">
        <v>114170</v>
      </c>
      <c r="V3859">
        <v>289679</v>
      </c>
      <c r="W3859" s="3">
        <v>-9.3050791000000004</v>
      </c>
      <c r="X3859" s="3">
        <v>53.2789</v>
      </c>
      <c r="Y3859" t="s">
        <v>10550</v>
      </c>
    </row>
    <row r="3860" spans="1:26" x14ac:dyDescent="0.35">
      <c r="A3860">
        <v>2</v>
      </c>
      <c r="C3860" t="s">
        <v>10551</v>
      </c>
      <c r="D3860" s="1" t="s">
        <v>28</v>
      </c>
      <c r="E3860" s="1" t="s">
        <v>10552</v>
      </c>
      <c r="F3860" t="s">
        <v>2088</v>
      </c>
      <c r="H3860" t="s">
        <v>32</v>
      </c>
      <c r="K3860" t="s">
        <v>8551</v>
      </c>
      <c r="N3860" t="s">
        <v>80</v>
      </c>
      <c r="O3860">
        <v>0</v>
      </c>
      <c r="P3860">
        <v>0</v>
      </c>
      <c r="Q3860">
        <v>0</v>
      </c>
      <c r="T3860" s="5">
        <v>18740</v>
      </c>
      <c r="U3860">
        <v>315855</v>
      </c>
      <c r="V3860">
        <v>238757</v>
      </c>
      <c r="W3860" s="3">
        <v>-6.2592558</v>
      </c>
      <c r="X3860" s="3">
        <v>53.386490999999999</v>
      </c>
      <c r="Y3860" t="s">
        <v>10550</v>
      </c>
    </row>
    <row r="3861" spans="1:26" x14ac:dyDescent="0.35">
      <c r="A3861">
        <v>3</v>
      </c>
      <c r="C3861" t="s">
        <v>10553</v>
      </c>
      <c r="D3861" s="1" t="s">
        <v>28</v>
      </c>
      <c r="E3861" s="1" t="s">
        <v>10554</v>
      </c>
      <c r="F3861" t="s">
        <v>2088</v>
      </c>
      <c r="H3861" t="s">
        <v>32</v>
      </c>
      <c r="K3861" t="s">
        <v>8551</v>
      </c>
      <c r="N3861" t="s">
        <v>80</v>
      </c>
      <c r="O3861">
        <v>0</v>
      </c>
      <c r="P3861">
        <v>0</v>
      </c>
      <c r="Q3861">
        <v>0</v>
      </c>
      <c r="T3861" s="5">
        <v>2240</v>
      </c>
      <c r="U3861">
        <v>323313</v>
      </c>
      <c r="V3861">
        <v>227104</v>
      </c>
      <c r="W3861" s="3">
        <v>-6.1517439999999999</v>
      </c>
      <c r="X3861" s="3">
        <v>53.280143000000002</v>
      </c>
      <c r="Y3861" t="s">
        <v>10550</v>
      </c>
    </row>
    <row r="3862" spans="1:26" x14ac:dyDescent="0.35">
      <c r="A3862">
        <v>4</v>
      </c>
      <c r="C3862" t="s">
        <v>10555</v>
      </c>
      <c r="D3862" s="1" t="s">
        <v>28</v>
      </c>
      <c r="E3862" s="1" t="s">
        <v>10556</v>
      </c>
      <c r="F3862" t="s">
        <v>5542</v>
      </c>
      <c r="H3862" t="s">
        <v>32</v>
      </c>
      <c r="K3862" t="s">
        <v>8551</v>
      </c>
      <c r="N3862" t="s">
        <v>80</v>
      </c>
      <c r="O3862">
        <v>0</v>
      </c>
      <c r="P3862">
        <v>0</v>
      </c>
      <c r="Q3862">
        <v>0</v>
      </c>
      <c r="T3862" s="5">
        <v>5015</v>
      </c>
      <c r="U3862">
        <v>305624</v>
      </c>
      <c r="V3862">
        <v>304911</v>
      </c>
      <c r="W3862" s="3">
        <v>-6.3904699000000003</v>
      </c>
      <c r="X3862" s="3">
        <v>53.982835000000001</v>
      </c>
      <c r="Y3862" t="s">
        <v>10550</v>
      </c>
    </row>
    <row r="3863" spans="1:26" x14ac:dyDescent="0.35">
      <c r="A3863">
        <v>5</v>
      </c>
      <c r="C3863" t="s">
        <v>10557</v>
      </c>
      <c r="D3863" s="1" t="s">
        <v>28</v>
      </c>
      <c r="E3863" s="1" t="s">
        <v>10558</v>
      </c>
      <c r="F3863" t="s">
        <v>5063</v>
      </c>
      <c r="H3863" t="s">
        <v>32</v>
      </c>
      <c r="K3863" t="s">
        <v>8551</v>
      </c>
      <c r="N3863" t="s">
        <v>80</v>
      </c>
      <c r="O3863">
        <v>0</v>
      </c>
      <c r="P3863">
        <v>0</v>
      </c>
      <c r="Q3863">
        <v>0</v>
      </c>
      <c r="T3863" s="5">
        <v>4990</v>
      </c>
      <c r="U3863">
        <v>156913</v>
      </c>
      <c r="V3863">
        <v>155874</v>
      </c>
      <c r="W3863" s="3">
        <v>-8.6374666999999992</v>
      </c>
      <c r="X3863" s="3">
        <v>52.652631</v>
      </c>
      <c r="Y3863" t="s">
        <v>10550</v>
      </c>
    </row>
    <row r="3864" spans="1:26" x14ac:dyDescent="0.35">
      <c r="A3864">
        <v>6</v>
      </c>
      <c r="C3864" t="s">
        <v>10559</v>
      </c>
      <c r="D3864" s="1" t="s">
        <v>28</v>
      </c>
      <c r="E3864" s="1" t="s">
        <v>10560</v>
      </c>
      <c r="F3864" t="s">
        <v>4291</v>
      </c>
      <c r="H3864" t="s">
        <v>32</v>
      </c>
      <c r="K3864" t="s">
        <v>8551</v>
      </c>
      <c r="N3864" t="s">
        <v>80</v>
      </c>
      <c r="O3864">
        <v>0</v>
      </c>
      <c r="P3864">
        <v>0</v>
      </c>
      <c r="Q3864">
        <v>0</v>
      </c>
      <c r="T3864" s="5">
        <v>14120</v>
      </c>
      <c r="U3864">
        <v>293282</v>
      </c>
      <c r="V3864">
        <v>237780</v>
      </c>
      <c r="W3864" s="3">
        <v>-6.5987266</v>
      </c>
      <c r="X3864" s="3">
        <v>53.382178000000003</v>
      </c>
      <c r="Y3864" t="s">
        <v>10550</v>
      </c>
    </row>
    <row r="3865" spans="1:26" x14ac:dyDescent="0.35">
      <c r="A3865">
        <v>7</v>
      </c>
      <c r="C3865" t="s">
        <v>10561</v>
      </c>
      <c r="D3865" s="1" t="s">
        <v>28</v>
      </c>
      <c r="E3865" s="1" t="s">
        <v>10562</v>
      </c>
      <c r="F3865" t="s">
        <v>677</v>
      </c>
      <c r="H3865" t="s">
        <v>32</v>
      </c>
      <c r="K3865" t="s">
        <v>8551</v>
      </c>
      <c r="N3865" t="s">
        <v>80</v>
      </c>
      <c r="O3865">
        <v>0</v>
      </c>
      <c r="P3865">
        <v>0</v>
      </c>
      <c r="Q3865">
        <v>0</v>
      </c>
      <c r="T3865" s="5">
        <v>14345</v>
      </c>
      <c r="U3865">
        <v>260434</v>
      </c>
      <c r="V3865">
        <v>111707</v>
      </c>
      <c r="W3865" s="3">
        <v>-8.4748543000000005</v>
      </c>
      <c r="X3865" s="3">
        <v>51.896137000000003</v>
      </c>
      <c r="Y3865" t="s">
        <v>10550</v>
      </c>
    </row>
    <row r="3866" spans="1:26" x14ac:dyDescent="0.35">
      <c r="A3866">
        <v>8</v>
      </c>
      <c r="C3866" t="s">
        <v>10563</v>
      </c>
      <c r="D3866" s="1" t="s">
        <v>28</v>
      </c>
      <c r="E3866" s="1" t="s">
        <v>10564</v>
      </c>
      <c r="F3866" t="s">
        <v>2088</v>
      </c>
      <c r="H3866" t="s">
        <v>32</v>
      </c>
      <c r="K3866" t="s">
        <v>8551</v>
      </c>
      <c r="N3866" t="s">
        <v>80</v>
      </c>
      <c r="O3866">
        <v>0</v>
      </c>
      <c r="P3866">
        <v>0</v>
      </c>
      <c r="Q3866">
        <v>0</v>
      </c>
      <c r="T3866" s="5">
        <v>1355</v>
      </c>
      <c r="U3866">
        <v>314687</v>
      </c>
      <c r="V3866">
        <v>233873</v>
      </c>
      <c r="W3866" s="3">
        <v>-6.2785735999999996</v>
      </c>
      <c r="X3866" s="3">
        <v>53.342877000000001</v>
      </c>
      <c r="Y3866" t="s">
        <v>10550</v>
      </c>
    </row>
    <row r="3867" spans="1:26" x14ac:dyDescent="0.35">
      <c r="A3867">
        <v>9</v>
      </c>
      <c r="C3867" t="s">
        <v>10565</v>
      </c>
      <c r="D3867" s="1" t="s">
        <v>28</v>
      </c>
      <c r="E3867" s="1" t="s">
        <v>10566</v>
      </c>
      <c r="F3867" t="s">
        <v>2088</v>
      </c>
      <c r="H3867" t="s">
        <v>32</v>
      </c>
      <c r="K3867" t="s">
        <v>8551</v>
      </c>
      <c r="N3867" t="s">
        <v>80</v>
      </c>
      <c r="O3867">
        <v>0</v>
      </c>
      <c r="P3867">
        <v>0</v>
      </c>
      <c r="Q3867">
        <v>0</v>
      </c>
      <c r="T3867" s="5">
        <v>4825</v>
      </c>
      <c r="U3867">
        <v>315754</v>
      </c>
      <c r="V3867">
        <v>233485</v>
      </c>
      <c r="W3867" s="3">
        <v>-6.2627009999999999</v>
      </c>
      <c r="X3867" s="3">
        <v>53.33916</v>
      </c>
      <c r="Y3867" t="s">
        <v>10550</v>
      </c>
    </row>
    <row r="3868" spans="1:26" x14ac:dyDescent="0.35">
      <c r="A3868">
        <v>10</v>
      </c>
      <c r="C3868" t="s">
        <v>10567</v>
      </c>
      <c r="D3868" s="1" t="s">
        <v>28</v>
      </c>
      <c r="E3868" s="1" t="s">
        <v>10568</v>
      </c>
      <c r="F3868" t="s">
        <v>7629</v>
      </c>
      <c r="H3868" t="s">
        <v>32</v>
      </c>
      <c r="K3868" t="s">
        <v>8551</v>
      </c>
      <c r="N3868" t="s">
        <v>80</v>
      </c>
      <c r="O3868">
        <v>0</v>
      </c>
      <c r="P3868">
        <v>0</v>
      </c>
      <c r="Q3868">
        <v>0</v>
      </c>
      <c r="T3868" s="5">
        <v>15955</v>
      </c>
      <c r="U3868">
        <v>256075</v>
      </c>
      <c r="V3868">
        <v>111362</v>
      </c>
      <c r="W3868" s="3">
        <v>-7.1795308999999996</v>
      </c>
      <c r="X3868" s="3">
        <v>52.251444999999997</v>
      </c>
      <c r="Y3868" t="s">
        <v>10550</v>
      </c>
    </row>
    <row r="3869" spans="1:26" x14ac:dyDescent="0.35">
      <c r="A3869">
        <v>11</v>
      </c>
      <c r="C3869" t="s">
        <v>10569</v>
      </c>
      <c r="D3869" s="1" t="s">
        <v>28</v>
      </c>
      <c r="E3869" s="1" t="s">
        <v>10570</v>
      </c>
      <c r="F3869" t="s">
        <v>7057</v>
      </c>
      <c r="H3869" t="s">
        <v>32</v>
      </c>
      <c r="K3869" t="s">
        <v>8551</v>
      </c>
      <c r="N3869" t="s">
        <v>80</v>
      </c>
      <c r="O3869">
        <v>0</v>
      </c>
      <c r="P3869">
        <v>0</v>
      </c>
      <c r="Q3869">
        <v>0</v>
      </c>
      <c r="T3869" s="5">
        <v>1610</v>
      </c>
      <c r="U3869">
        <v>175073</v>
      </c>
      <c r="V3869">
        <v>334591</v>
      </c>
      <c r="W3869" s="3">
        <v>-8.3833000000000002</v>
      </c>
      <c r="X3869" s="3">
        <v>54.259677000000003</v>
      </c>
      <c r="Y3869" t="s">
        <v>10550</v>
      </c>
    </row>
    <row r="3870" spans="1:26" x14ac:dyDescent="0.35">
      <c r="A3870">
        <v>12</v>
      </c>
      <c r="C3870" t="s">
        <v>10571</v>
      </c>
      <c r="D3870" s="1" t="s">
        <v>28</v>
      </c>
      <c r="E3870" s="1" t="s">
        <v>10572</v>
      </c>
      <c r="F3870" t="s">
        <v>2088</v>
      </c>
      <c r="H3870" t="s">
        <v>32</v>
      </c>
      <c r="K3870" t="s">
        <v>8551</v>
      </c>
      <c r="N3870" t="s">
        <v>80</v>
      </c>
      <c r="O3870">
        <v>0</v>
      </c>
      <c r="P3870">
        <v>0</v>
      </c>
      <c r="Q3870">
        <v>0</v>
      </c>
      <c r="T3870" s="5">
        <v>25245</v>
      </c>
      <c r="U3870">
        <v>314069</v>
      </c>
      <c r="V3870">
        <v>235530</v>
      </c>
      <c r="W3870" s="3">
        <v>-6.2872523999999999</v>
      </c>
      <c r="X3870" s="3">
        <v>53.357894000000002</v>
      </c>
      <c r="Y3870" t="s">
        <v>10550</v>
      </c>
    </row>
    <row r="3871" spans="1:26" x14ac:dyDescent="0.35">
      <c r="A3871">
        <v>13</v>
      </c>
      <c r="C3871" t="s">
        <v>10573</v>
      </c>
      <c r="D3871" s="1" t="s">
        <v>28</v>
      </c>
      <c r="E3871" s="1" t="s">
        <v>10574</v>
      </c>
      <c r="F3871" t="s">
        <v>7831</v>
      </c>
      <c r="H3871" t="s">
        <v>32</v>
      </c>
      <c r="K3871" t="s">
        <v>8551</v>
      </c>
      <c r="N3871" t="s">
        <v>80</v>
      </c>
      <c r="O3871">
        <v>0</v>
      </c>
      <c r="P3871">
        <v>0</v>
      </c>
      <c r="Q3871">
        <v>0</v>
      </c>
      <c r="T3871" s="5">
        <v>13335</v>
      </c>
      <c r="U3871">
        <v>206427</v>
      </c>
      <c r="V3871">
        <v>240906</v>
      </c>
      <c r="W3871" s="3">
        <v>-7.9040610999999998</v>
      </c>
      <c r="X3871" s="3">
        <v>53.418453999999997</v>
      </c>
      <c r="Y3871" t="s">
        <v>10550</v>
      </c>
    </row>
    <row r="3872" spans="1:26" x14ac:dyDescent="0.35">
      <c r="A3872">
        <v>14</v>
      </c>
      <c r="C3872" t="s">
        <v>10575</v>
      </c>
      <c r="D3872" s="1" t="s">
        <v>28</v>
      </c>
      <c r="E3872" s="1" t="s">
        <v>10576</v>
      </c>
      <c r="F3872" t="s">
        <v>2088</v>
      </c>
      <c r="H3872" t="s">
        <v>32</v>
      </c>
      <c r="K3872" t="s">
        <v>8551</v>
      </c>
      <c r="N3872" t="s">
        <v>80</v>
      </c>
      <c r="O3872">
        <v>0</v>
      </c>
      <c r="P3872">
        <v>0</v>
      </c>
      <c r="Q3872">
        <v>0</v>
      </c>
      <c r="T3872" s="5">
        <v>19795</v>
      </c>
      <c r="U3872">
        <v>316292</v>
      </c>
      <c r="V3872">
        <v>234000</v>
      </c>
      <c r="W3872" s="3">
        <v>-6.2544382000000001</v>
      </c>
      <c r="X3872" s="3">
        <v>53.343668000000001</v>
      </c>
      <c r="Y3872" t="s">
        <v>10550</v>
      </c>
    </row>
    <row r="3873" spans="1:25" x14ac:dyDescent="0.35">
      <c r="A3873">
        <v>15</v>
      </c>
      <c r="C3873" t="s">
        <v>10577</v>
      </c>
      <c r="D3873" s="1" t="s">
        <v>28</v>
      </c>
      <c r="E3873" s="1" t="s">
        <v>10578</v>
      </c>
      <c r="F3873" t="s">
        <v>10579</v>
      </c>
      <c r="H3873" t="s">
        <v>32</v>
      </c>
      <c r="K3873" t="s">
        <v>8551</v>
      </c>
      <c r="N3873" t="s">
        <v>80</v>
      </c>
      <c r="O3873">
        <v>0</v>
      </c>
      <c r="P3873">
        <v>0</v>
      </c>
      <c r="Q3873">
        <v>0</v>
      </c>
      <c r="T3873" s="5">
        <v>23610</v>
      </c>
      <c r="U3873">
        <v>166300</v>
      </c>
      <c r="V3873">
        <v>71472</v>
      </c>
      <c r="W3873" s="3">
        <v>-8.4903092000000004</v>
      </c>
      <c r="X3873" s="3">
        <v>51.894741000000003</v>
      </c>
      <c r="Y3873" t="s">
        <v>10550</v>
      </c>
    </row>
    <row r="3874" spans="1:25" x14ac:dyDescent="0.35">
      <c r="A3874">
        <v>16</v>
      </c>
      <c r="C3874" t="s">
        <v>10580</v>
      </c>
      <c r="D3874" s="1" t="s">
        <v>28</v>
      </c>
      <c r="E3874" s="1" t="s">
        <v>10581</v>
      </c>
      <c r="F3874" t="s">
        <v>2088</v>
      </c>
      <c r="H3874" t="s">
        <v>32</v>
      </c>
      <c r="K3874" t="s">
        <v>8551</v>
      </c>
      <c r="N3874" t="s">
        <v>80</v>
      </c>
      <c r="O3874">
        <v>0</v>
      </c>
      <c r="P3874">
        <v>0</v>
      </c>
      <c r="Q3874">
        <v>0</v>
      </c>
      <c r="T3874" s="5">
        <v>32130</v>
      </c>
      <c r="U3874">
        <v>318379</v>
      </c>
      <c r="V3874">
        <v>229955</v>
      </c>
      <c r="W3874" s="3">
        <v>-6.2246243000000003</v>
      </c>
      <c r="X3874" s="3">
        <v>53.306874000000001</v>
      </c>
      <c r="Y3874" t="s">
        <v>10550</v>
      </c>
    </row>
    <row r="3875" spans="1:25" x14ac:dyDescent="0.35">
      <c r="A3875">
        <v>17</v>
      </c>
      <c r="C3875" t="s">
        <v>10582</v>
      </c>
      <c r="D3875" s="1" t="s">
        <v>28</v>
      </c>
      <c r="E3875" s="1" t="s">
        <v>10583</v>
      </c>
      <c r="F3875" t="s">
        <v>3326</v>
      </c>
      <c r="H3875" t="s">
        <v>32</v>
      </c>
      <c r="K3875" t="s">
        <v>8551</v>
      </c>
      <c r="N3875" t="s">
        <v>80</v>
      </c>
      <c r="O3875">
        <v>0</v>
      </c>
      <c r="P3875">
        <v>0</v>
      </c>
      <c r="Q3875">
        <v>0</v>
      </c>
      <c r="T3875" s="5">
        <v>19185</v>
      </c>
      <c r="U3875">
        <v>128371</v>
      </c>
      <c r="V3875">
        <v>227551</v>
      </c>
      <c r="W3875" s="3">
        <v>-9.0750642999999993</v>
      </c>
      <c r="X3875" s="3">
        <v>53.293638000000001</v>
      </c>
      <c r="Y3875" t="s">
        <v>10550</v>
      </c>
    </row>
    <row r="3876" spans="1:25" x14ac:dyDescent="0.35">
      <c r="A3876">
        <v>18</v>
      </c>
      <c r="C3876" t="s">
        <v>10584</v>
      </c>
      <c r="D3876" s="1" t="s">
        <v>28</v>
      </c>
      <c r="E3876" s="1" t="s">
        <v>10585</v>
      </c>
      <c r="F3876" t="s">
        <v>5063</v>
      </c>
      <c r="H3876" t="s">
        <v>32</v>
      </c>
      <c r="K3876" t="s">
        <v>8551</v>
      </c>
      <c r="N3876" t="s">
        <v>80</v>
      </c>
      <c r="O3876">
        <v>0</v>
      </c>
      <c r="P3876">
        <v>0</v>
      </c>
      <c r="Q3876">
        <v>0</v>
      </c>
      <c r="T3876" s="5">
        <v>17645</v>
      </c>
      <c r="U3876">
        <v>161509</v>
      </c>
      <c r="V3876">
        <v>158131</v>
      </c>
      <c r="W3876" s="3">
        <v>-8.5698143000000009</v>
      </c>
      <c r="X3876" s="3">
        <v>52.673259999999999</v>
      </c>
      <c r="Y3876" t="s">
        <v>10550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Aine Sinnott</dc:creator>
  <cp:lastModifiedBy>Aine Sinnott</cp:lastModifiedBy>
  <dcterms:created xsi:type="dcterms:W3CDTF">2024-04-15T13:46:41Z</dcterms:created>
  <dcterms:modified xsi:type="dcterms:W3CDTF">2024-04-15T13:47:24Z</dcterms:modified>
</cp:coreProperties>
</file>