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3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<sst xmlns="http://schemas.openxmlformats.org/spreadsheetml/2006/main" count="1199" uniqueCount="670">
  <si>
    <t>STT</t>
  </si>
  <si>
    <t>Ngăn chứa</t>
  </si>
  <si>
    <t>Mã vạch</t>
  </si>
  <si>
    <t>Tên</t>
  </si>
  <si>
    <t>Ngành hàng</t>
  </si>
  <si>
    <t>Đơn vị</t>
  </si>
  <si>
    <t>Giá nhập</t>
  </si>
  <si>
    <t>Giá bán</t>
  </si>
  <si>
    <t>Đơn vị lẻ</t>
  </si>
  <si>
    <t>Giá bán lẻ</t>
  </si>
  <si>
    <t>Mô tả</t>
  </si>
  <si>
    <t>VD-20481-14</t>
  </si>
  <si>
    <t>Ceforipin 200mg</t>
  </si>
  <si>
    <t>Chăm sóc cá nhân</t>
  </si>
  <si>
    <t>V/10</t>
  </si>
  <si>
    <t>Viên</t>
  </si>
  <si>
    <t>Hoạt chất: Paracetamol 500mg\nNSX: Công ty Cổ phần Dược Vacopharm - Việt Nam\n</t>
  </si>
  <si>
    <t>VD-23072-15</t>
  </si>
  <si>
    <t xml:space="preserve">Cefotaxime 1g </t>
  </si>
  <si>
    <t>H/1 lọ TBPT</t>
  </si>
  <si>
    <t>Hoạt chất: N - Acetyl - DL - Leucin 500mg\nNSX: Công ty Cổ phần Dược Vacopharm - Việt Nam\n</t>
  </si>
  <si>
    <t>VD-17572-12</t>
  </si>
  <si>
    <t>Dextromethorphan (10mg)</t>
  </si>
  <si>
    <t>C/100 VBP</t>
  </si>
  <si>
    <t>Hoạt chất: Dexclorpheniramin maleat 6mg\nNSX: Công ty Cổ phần Dược Vacopharm - Việt Nam\n</t>
  </si>
  <si>
    <t>VD-17573-12</t>
  </si>
  <si>
    <t>Dextromethorphan 15mg</t>
  </si>
  <si>
    <t>Thiết bị y tế</t>
  </si>
  <si>
    <t>V/10 H/100 VBP</t>
  </si>
  <si>
    <t>Hoạt chất: Vitamin B1 50mg\nNSX: Công ty Cổ phần Dược Vacopharm - Việt Nam\n</t>
  </si>
  <si>
    <t>VD-16291-12</t>
  </si>
  <si>
    <t>Ibuprofen 600mg</t>
  </si>
  <si>
    <t>Hoạt chất: Acid ascorbic 500mg\nNSX: Công ty Cổ phần Dược Vacopharm - Việt Nam\n</t>
  </si>
  <si>
    <t>VD-18776-13</t>
  </si>
  <si>
    <t>Omeprazol 40mg</t>
  </si>
  <si>
    <t>V/10 H/30 VNA</t>
  </si>
  <si>
    <t>Hoạt chất: Alverin citrat 40mg\nNSX: Công ty Cổ phần Dược Vacopharm - Việt Nam\n</t>
  </si>
  <si>
    <t>VD-22240-15</t>
  </si>
  <si>
    <t>Osvimec 300mg</t>
  </si>
  <si>
    <t>VD-22242-15</t>
  </si>
  <si>
    <t>Piracetam 800mg</t>
  </si>
  <si>
    <t>Hoạt chất: Nicotinamid 500mg\nNSX: Công ty Cổ phần Dược Vacopharm - Việt Nam\n</t>
  </si>
  <si>
    <t>VD-21697-14</t>
  </si>
  <si>
    <t>Piromax 10mg</t>
  </si>
  <si>
    <t>Hoạt chất: Prednisolon base 5mg\nNSX: Công ty Cổ phần Dược Vacopharm - Việt Nam\n</t>
  </si>
  <si>
    <t>VD-21698-14</t>
  </si>
  <si>
    <t>Piromax 20mg</t>
  </si>
  <si>
    <t>Hoạt chất: Terpin hydrat + Natri benzoat 100mg + 50mg\nNSX: Công ty Cổ phần Dược Vacopharm - Việt Nam\n</t>
  </si>
  <si>
    <t>VD-19978-13</t>
  </si>
  <si>
    <t>TV-Droxil 250mg</t>
  </si>
  <si>
    <t>Dụng cụ y tế</t>
  </si>
  <si>
    <t>H/10 gói TBPHDU</t>
  </si>
  <si>
    <t>Hoạt chất: Glucosamin hydroclorid 500mg\nNSX: Công ty Cổ phần Dược Vacopharm - Việt Nam\n</t>
  </si>
  <si>
    <t>VD-18396-13</t>
  </si>
  <si>
    <t>TV-Zidim 1g</t>
  </si>
  <si>
    <t>h/10 lọ TBPT</t>
  </si>
  <si>
    <t>Hoạt chất: Glucosamin hydroclorid 750mg\nNSX: Công ty Cổ phần Dược Vacopharm - Việt Nam\n</t>
  </si>
  <si>
    <t>VD-25935-16</t>
  </si>
  <si>
    <t>Vartel 20mg</t>
  </si>
  <si>
    <t>V/30</t>
  </si>
  <si>
    <t>Hoạt chất: Pyridoxin hydroclorid 250mg\nNSX: Công ty Cổ phần Dược Vacopharm - Việt Nam\n</t>
  </si>
  <si>
    <t>VD-17140-12</t>
  </si>
  <si>
    <t>Dopiro D</t>
  </si>
  <si>
    <t>Hộp 10 vỉ x 10 viên</t>
  </si>
  <si>
    <t>Hoạt chất: Cefdinir  300mg\nNSX: Công ty CPDP TV.Pharm - Việt Nam\n</t>
  </si>
  <si>
    <t>VD-24739-16</t>
  </si>
  <si>
    <t>Atizal</t>
  </si>
  <si>
    <t>Hộp 20 gói</t>
  </si>
  <si>
    <t>Hoạt chất: Domperidone 20mg\nNSX: Công ty Cổ phần Dược Vacopharm - Việt Nam\n</t>
  </si>
  <si>
    <t>VD-27804-17</t>
  </si>
  <si>
    <t>Autifan 40</t>
  </si>
  <si>
    <t>Hộp 2 vỉ x 10 viên</t>
  </si>
  <si>
    <t>Hoạt chất: Domperidone 10mg\nNSX: Công ty Cổ phần Dược Vacopharm - Việt Nam\n</t>
  </si>
  <si>
    <t>VD-25626-16</t>
  </si>
  <si>
    <t>A.T Cetam</t>
  </si>
  <si>
    <t>Thực phẩm chức năng</t>
  </si>
  <si>
    <t>Hộp 20 ống</t>
  </si>
  <si>
    <t>Hoạt chất: Betamethason + Dexclorpheniramine 0.25mg + 2mg\nNSX: Công ty Cổ phần Dược Vacopharm - Việt Nam\n</t>
  </si>
  <si>
    <t>VD-20448-14</t>
  </si>
  <si>
    <t>Bactamox 375</t>
  </si>
  <si>
    <t>Hộp 12 gói x 1</t>
  </si>
  <si>
    <t>Hoạt chất: Paracetamol 
 500mg \nNSX: Công ty CPDP Imexpharm - Việt Nam\n</t>
  </si>
  <si>
    <t>VD-20449-14</t>
  </si>
  <si>
    <t>Bactamox 625</t>
  </si>
  <si>
    <t>VD-22900-15</t>
  </si>
  <si>
    <t>Bactamox 750mg</t>
  </si>
  <si>
    <t>Hộp 2 vỉ x 7 viên</t>
  </si>
  <si>
    <t>Hoạt chất: Acid mefenamic 500mg\nNSX: Công ty Cổ phần Dược Vacopharm - Việt Nam\n</t>
  </si>
  <si>
    <t>VD-22897-15</t>
  </si>
  <si>
    <t>Bactamox 1g</t>
  </si>
  <si>
    <t>Thuốc không kê đơn</t>
  </si>
  <si>
    <t>Hoạt chất: Acid mefenamic 250mg\nNSX: Công ty Cổ phần Dược Vacopharm - Việt Nam\n</t>
  </si>
  <si>
    <t>VD-20758-14</t>
  </si>
  <si>
    <t>Piropharm</t>
  </si>
  <si>
    <t>Hoạt chất: Spiramycin + Metronidazol 750000UI + 125mg\nNSX: Công ty Cổ phần Dược Vacopharm - Việt Nam\n</t>
  </si>
  <si>
    <t>VD-25187-16</t>
  </si>
  <si>
    <t>Carbocistein 200mg</t>
  </si>
  <si>
    <t>Hộp 30 gói x 1g</t>
  </si>
  <si>
    <t>Hoạt chất: Vitamin B1 250mg\nNSX: Công ty Cổ phần Dược Vacopharm - Việt Nam\n</t>
  </si>
  <si>
    <t>VD-26166-17</t>
  </si>
  <si>
    <t>Carbocistein 100mg</t>
  </si>
  <si>
    <t>Hoạt chất: Racecadotril 100mg\nNSX: Công ty Cổ phần Dược Vacopharm - Việt Nam\n</t>
  </si>
  <si>
    <t>GC-260-16</t>
  </si>
  <si>
    <t>Prednison 5mg</t>
  </si>
  <si>
    <t>Chai 200 viên</t>
  </si>
  <si>
    <t>Hoạt chất: Piroxicam 20mg\nNSX: Công ty CPDP Imexpharm - Việt Nam\n</t>
  </si>
  <si>
    <t>GC-292-18</t>
  </si>
  <si>
    <t>Chai 1 túi nhôm x 200 viên</t>
  </si>
  <si>
    <t>Hoạt chất: Cyproheptadine Hcl 4mg\nNSX: Công ty Cổ phần Dược Vacopharm - Việt Nam\n</t>
  </si>
  <si>
    <t>VD-26458-17</t>
  </si>
  <si>
    <t>Dobenzic 0,4mg</t>
  </si>
  <si>
    <t>Túi 4 chai x 25 viên</t>
  </si>
  <si>
    <t>Hoạt chất: Cimetidin 400mg\nNSX: Công ty Cổ phần Dược Vacopharm - Việt Nam\n</t>
  </si>
  <si>
    <t>VD-20343-13</t>
  </si>
  <si>
    <t xml:space="preserve">Dobenzic </t>
  </si>
  <si>
    <t>Hộp 3 vỉ x 10 viên</t>
  </si>
  <si>
    <t>Hoạt chất: Dexclopheniramin maleat 2mg\nNSX: Công ty Cổ phần Dược Vacopharm - Việt Nam\n</t>
  </si>
  <si>
    <t>VD-13114-10</t>
  </si>
  <si>
    <t>C-UP</t>
  </si>
  <si>
    <t>Hộp 1 tube 10 viên</t>
  </si>
  <si>
    <t>Hoạt chất: Paracetamol  + Dextromethorphan HBr + Loratadin 500mg + 15mg + 5mg\nNSX: Công ty Cổ phần Dược Vacopharm - Việt Nam\n</t>
  </si>
  <si>
    <t>VD-20752-14</t>
  </si>
  <si>
    <t xml:space="preserve">Mephenesin 250mg
</t>
  </si>
  <si>
    <t>Hộp 5 vỉ x 10 viên</t>
  </si>
  <si>
    <t>Hộp</t>
  </si>
  <si>
    <t>Hoạt chất: Dipotassium Glycyrrhizinate, Chlorpheniramine Maleate, Pyridoxine Hydrochloride, Panthenol, Potassium L-Aspartate, Tetrahydrozoline Hydrochloride, Sodium Chondroitin Sulfate 1,30mg/ 13mg/1,30mg/6,50mg/13mg/130mg/13mg\nNSX: Công ty TNHH Rohto-Mentholatum (Việt Nam) - Việt Nam\n</t>
  </si>
  <si>
    <t>VD-20451-14</t>
  </si>
  <si>
    <t xml:space="preserve">Mephenesin 500mg
</t>
  </si>
  <si>
    <t>Hoạt chất: Dipotassium Glycyrrhizinate, Chlorpheniramine Maleat, Sodium sulfamethoxazole, e-Aminocaproic acid 400mg/200mg/10mg/2mg\nNSX: Công ty TNHH Rohto-Mentholatum (Việt Nam) - Việt Nam\n</t>
  </si>
  <si>
    <t>VD-23569-15</t>
  </si>
  <si>
    <t xml:space="preserve">Alimazin 5mg
</t>
  </si>
  <si>
    <t>Hoạt chất: Aminoethylsufonic acid, ε- Aminocaproic acid, Dikaliglycyrrhizinate, Chlorpheniramine Maleate 400mg/200mg/10mg/2mg\nNSX: Công ty TNHH Rohto-Mentholatum (Việt Nam) - Việt Nam\n</t>
  </si>
  <si>
    <t>VD-25185-16</t>
  </si>
  <si>
    <t>Hoạt chất: Tetrahydrozoline Hydrochloride, Allantoin, Chlorpheniramine Maleat, Potassium L-Asparate, Pyridoxine Hydrochloride 6mg/24mg/3,6mg/120mg/12mg\nNSX: Công ty TNHH Rohto-Mentholatum (Việt Nam) - Việt Nam\n</t>
  </si>
  <si>
    <t>VD-19891-13</t>
  </si>
  <si>
    <t xml:space="preserve">Divacal
</t>
  </si>
  <si>
    <t>Hộp 1 tuýp x 20 viên</t>
  </si>
  <si>
    <t>Hoạt chất: Tetrahydrozolin hydrochloride, Zinc sulfate, Chlorpheniramine maleate, Cyanocobalamin, Pyridoxine hydrochloride, Potassium L-asparate 5,2mg/13mg/1,3mg/0,78mg/6,5mg/130mg\nNSX: Công ty TNHH Rohto-Mentholatum (Việt Nam) - Việt Nam\n</t>
  </si>
  <si>
    <t>VD-19889-13</t>
  </si>
  <si>
    <t xml:space="preserve">Cedipect
</t>
  </si>
  <si>
    <t>Hộp 02 túi x 05 vỉ x 10 viên</t>
  </si>
  <si>
    <t>Hoạt chất: Potassium L-Asparate, Pyridoxine Hydrochloride, Sodium Chondroitine Sulfate, d-α-Tocopherol Acetate, Chlorpheniramine Maleat 120mg/12mg/12m/6mg/3,6mg\nNSX: Công ty TNHH Rohto-Mentholatum (Việt Nam) - Việt Nam\n</t>
  </si>
  <si>
    <t>VD-22899-15</t>
  </si>
  <si>
    <t xml:space="preserve">Bactamox 500 mg
</t>
  </si>
  <si>
    <t>Hoạt chất: Hydroxyethylcellulose 78mg\nNSX: Công ty TNHH Rohto-Mentholatum (Việt Nam) - Việt Nam\n</t>
  </si>
  <si>
    <t>VD-24206-16</t>
  </si>
  <si>
    <t xml:space="preserve">A.C Mexcold
</t>
  </si>
  <si>
    <t xml:space="preserve">Hộp 10 vỉ x 10 viên </t>
  </si>
  <si>
    <t>Hoạt chất: Piroxicam 20mg\nNSX: Công ty CPDP TV.Pharm - Việt Nam\n</t>
  </si>
  <si>
    <t>VD-21788-14</t>
  </si>
  <si>
    <t>Acnes Medical cream</t>
  </si>
  <si>
    <t>Hộp 1 tuýp 18g</t>
  </si>
  <si>
    <t>Hoạt chất: Amoxicillin 500mg\nNSX: Công ty CP XNK Y tế Domesco - Việt Nam\n</t>
  </si>
  <si>
    <t>VD-24034-15</t>
  </si>
  <si>
    <t>Deep Heat Rub Plus</t>
  </si>
  <si>
    <t>Hộp 1 tuýp 30g</t>
  </si>
  <si>
    <t>VD-26615-17</t>
  </si>
  <si>
    <t>Extra deep heat</t>
  </si>
  <si>
    <t>Hoạt chất: Paracetamol; Thiamin hydrochloride; Chlorpheniramine maleate 400mg; 50mg; 2mg\nNSX: Công ty CP XNK Y tế Domesco - Việt Nam\n</t>
  </si>
  <si>
    <t>VD-29583-18</t>
  </si>
  <si>
    <t>Oxy 5</t>
  </si>
  <si>
    <t>Hộp 1 tuýp 10g</t>
  </si>
  <si>
    <t>Hoạt chất: Betamethason+ Dexclorpheniramin maleat 0,25mg+ 2mg\nNSX: Công ty TNHH Liên doanh Stada- Việt Nam - Việt Nam\n</t>
  </si>
  <si>
    <t>VD-28599-17</t>
  </si>
  <si>
    <t>Oxy 10</t>
  </si>
  <si>
    <t>Hoạt chất: Diclofenac natri 50mg\nNSX: Công ty CP Dược VTYT Thanh Hóa - Việt Nam\n</t>
  </si>
  <si>
    <t>VD-18599-13</t>
  </si>
  <si>
    <t>Remos Anti-itch</t>
  </si>
  <si>
    <t>Hoạt chất: Metronidazol 250mg\nNSX: Công ty cổ phần Hóa-Dược phẩm Mekophar - Việt Nam\n</t>
  </si>
  <si>
    <t>VD-25054-16</t>
  </si>
  <si>
    <t>Remos IB</t>
  </si>
  <si>
    <t>Hoạt chất: Rutin, Vitamin C 50mg; 50mg\nNSX: Công ty CP Dược VTYT Thanh Hóa - Việt Nam\n</t>
  </si>
  <si>
    <t>VD-25376-16</t>
  </si>
  <si>
    <t>Glucolyte-2</t>
  </si>
  <si>
    <t>Chai 500ml</t>
  </si>
  <si>
    <t>Hoạt chất: Tetracyclin HCL 250mg\nNSX: Công ty CP Dược VTYT Thanh Hóa - Việt Nam\n</t>
  </si>
  <si>
    <t>VD-28644-17</t>
  </si>
  <si>
    <t>Dầu xoa Salonpas Liniment</t>
  </si>
  <si>
    <t>Hộp 1 chai 50ml</t>
  </si>
  <si>
    <t>Hoạt chất: Metronidazol 250mg\nNSX: Công ty TNHH Liên doanh Stada- Việt Nam - Việt Nam\n</t>
  </si>
  <si>
    <t>VD-17189-12</t>
  </si>
  <si>
    <t>Lincomycin 500 mg</t>
  </si>
  <si>
    <t>hộp 10 vỉ x 10 viên</t>
  </si>
  <si>
    <t>Hoạt chất: Thiamin Nitrat;
Pyridoxin HCl;
Cyanocobalamin
 125mg; 125mg; 125mg\nNSX: Công ty CPDP Imexpharm - Việt Nam\n</t>
  </si>
  <si>
    <t>VD-20976-14</t>
  </si>
  <si>
    <t>Azibiotic</t>
  </si>
  <si>
    <t>Hộp 2 vỉ x 3 viên</t>
  </si>
  <si>
    <t>Hoạt chất: Mebendazole  100mg\nNSX: Công ty cổ phần Hóa-Dược phẩm Mekophar - Việt Nam\n</t>
  </si>
  <si>
    <t>VD-18935-13</t>
  </si>
  <si>
    <t>Neutrifore</t>
  </si>
  <si>
    <t>Hoạt chất: Diclofenac natri 50mg\nNSX: Công ty TNHH Liên doanh Stada- Việt Nam - Việt Nam\n</t>
  </si>
  <si>
    <t>VD-18303-13</t>
  </si>
  <si>
    <t xml:space="preserve">Pharmox 250
Viên nang cứng </t>
  </si>
  <si>
    <t>Hoạt chất: Paracetamol; Sodium benzoat; Guaifenesin; Oxomemazin.HCl   33,3mg; 33,3mg; 33,3mg; 1,65mg \nNSX: Công ty cổ phần Hóa-Dược phẩm Mekophar - Việt Nam\n</t>
  </si>
  <si>
    <t>VD-18301-13</t>
  </si>
  <si>
    <t>VD-18304-13</t>
  </si>
  <si>
    <t xml:space="preserve">Pharmox 500mg 
Viên nang cứng </t>
  </si>
  <si>
    <t>Hoạt chất: Paracetamol+ Diclofenac natri 500mg+ 50mg\nNSX: Công ty TNHH Liên doanh Stada- Việt Nam - Việt Nam\n</t>
  </si>
  <si>
    <t>VD-18305-13</t>
  </si>
  <si>
    <t>Hoạt chất: Ampicillin (dưới dạng Ampicillin trihydrat) 250mg\nNSX: Công ty CP Dược VTYT Thanh Hóa - Việt Nam\n</t>
  </si>
  <si>
    <t>VD-25191-16</t>
  </si>
  <si>
    <t>Gói</t>
  </si>
  <si>
    <t>Hoạt chất: Mỗi gói 1g chứa: Carbocistein 200mg\nNSX: Công ty CPDP Imexpharm - Việt Nam\n</t>
  </si>
  <si>
    <t>VD-25190-16</t>
  </si>
  <si>
    <t>Hộp 10 vỉ x 10 viên
Chai 200 viên</t>
  </si>
  <si>
    <t>Hoạt chất: Acid mefenamic 500mg\nNSX: Công ty TNHH Liên doanh Stada- Việt Nam - Việt Nam\n</t>
  </si>
  <si>
    <t>VD-21308-14</t>
  </si>
  <si>
    <t xml:space="preserve">Bvit 1 250mg 
Viên nang cứng </t>
  </si>
  <si>
    <t>Hoạt chất: Metronidazol 400mg\nNSX: Công ty TNHH Liên doanh Stada- Việt Nam - Việt Nam\n</t>
  </si>
  <si>
    <t>VD-26165-17</t>
  </si>
  <si>
    <t xml:space="preserve">Bvit 6 250mg 
Viên nang cứng </t>
  </si>
  <si>
    <t>Hoạt chất: Sulfamethoxazole; Trimethoprim  400mg;
 80mg\nNSX: Công ty cổ phần Hóa-Dược phẩm Mekophar - Việt Nam\n</t>
  </si>
  <si>
    <t>VD-20755-14</t>
  </si>
  <si>
    <t>B1 B6 B12
Viên nang cứng</t>
  </si>
  <si>
    <t>Hoạt chất: Sulfamethoxazole; Trimethoprim  400mg; 80mg\nNSX: Công ty cổ phần Hóa-Dược phẩm Mekophar - Việt Nam\n</t>
  </si>
  <si>
    <t>VD-18738-13</t>
  </si>
  <si>
    <t>pms-Vitamin E 400IU 
Viên nang mềm</t>
  </si>
  <si>
    <t>Hoạt chất: Vitamin E (dl-alphatocopheryl acetat) 400 IU\nNSX: Công ty CPDP Imexpharm - Việt Nam\n</t>
  </si>
  <si>
    <t>VD-22892-15</t>
  </si>
  <si>
    <t>Andol fort 
Viên nén</t>
  </si>
  <si>
    <t>Hộp 10 vỉ</t>
  </si>
  <si>
    <t>Hoạt chất: Dibencozid 3mg\nNSX: Công ty CP XNK Y tế Domesco - Việt Nam\n</t>
  </si>
  <si>
    <t>VD-24212-16</t>
  </si>
  <si>
    <t xml:space="preserve">Cobimol
Thuốc cốm pha hỗn dịch uống </t>
  </si>
  <si>
    <t>Hộp 25 gói x 1</t>
  </si>
  <si>
    <t>Hoạt chất: Tinidazol 500mg\nNSX: Công ty Cổ phần Dược Vacopharm - Việt Nam\n</t>
  </si>
  <si>
    <t>VD-22901-15</t>
  </si>
  <si>
    <t>Mexcold Imex 500
Viên nang cứng</t>
  </si>
  <si>
    <t xml:space="preserve">Chai 200 viên </t>
  </si>
  <si>
    <t>Hoạt chất: Aceclofenac 100mg\nNSX: Công ty TNHH Liên doanh Stada- Việt Nam - Việt Nam\n</t>
  </si>
  <si>
    <t>VD-22902-15</t>
  </si>
  <si>
    <t>Hoạt chất: Cloramphenicol 250mg\nNSX: Công ty CP Dược VTYT Thanh Hóa - Việt Nam\n</t>
  </si>
  <si>
    <t>VD-22903-15</t>
  </si>
  <si>
    <t>Hoạt chất: Tetracyclin HCL 500mg\nNSX: Công ty CP Dược VTYT Thanh Hóa - Việt Nam\n</t>
  </si>
  <si>
    <t>VD-22904-15</t>
  </si>
  <si>
    <t>VD-22905-15</t>
  </si>
  <si>
    <t>Hoạt chất: Sulfamethoxazole; Trimethoprim  800mg; 160mg\nNSX: Công ty cổ phần Hóa-Dược phẩm Mekophar - Việt Nam\n</t>
  </si>
  <si>
    <t>VD-20756-14</t>
  </si>
  <si>
    <t xml:space="preserve">Paracetamol Imex 500
Viên nén bao phim </t>
  </si>
  <si>
    <t>Hoạt chất: Sorbitol 5g\nNSX: Công ty TNHH Liên doanh Stada- Việt Nam - Việt Nam\n</t>
  </si>
  <si>
    <t>VD-28253-17</t>
  </si>
  <si>
    <t>GONSA NATRI CLORID 0,9%</t>
  </si>
  <si>
    <t>Ống</t>
  </si>
  <si>
    <t>Hoạt chất: Pyridoxin hydrochlorid 100mg/1ml\nNSX: Công ty CP Dược VTYT Thanh Hóa - Việt Nam\n</t>
  </si>
  <si>
    <t>VD-17628-12</t>
  </si>
  <si>
    <t>VACOCAL - D</t>
  </si>
  <si>
    <t>Hoạt chất: Acid ascorbic 1000mg\nNSX: Công ty CP XNK Y tế Domesco - Việt Nam\n</t>
  </si>
  <si>
    <t>VD-18433-13</t>
  </si>
  <si>
    <t>VADOL PE</t>
  </si>
  <si>
    <t>Hộp 25 vỉ x 4 viên</t>
  </si>
  <si>
    <t>Hoạt chất: Nefopam 30mg\nNSX: Công ty Cổ phần Dược Vacopharm - Việt Nam\n</t>
  </si>
  <si>
    <t>VD-19072-13</t>
  </si>
  <si>
    <t>METRONIDAZOL  500</t>
  </si>
  <si>
    <t>Hoạt chất: Paracetamol 
Phenylephrine HCl
Loratadin  500mg
10mg
5mg\nNSX: Công ty CPDP Imexpharm - Việt Nam\n</t>
  </si>
  <si>
    <t>VD-19074-13</t>
  </si>
  <si>
    <t>TERP-COD 5</t>
  </si>
  <si>
    <t>Hộp 2 vỉ</t>
  </si>
  <si>
    <t>Chai</t>
  </si>
  <si>
    <t>Hoạt chất: Natri clorid 450mg/50ml\nNSX: Công ty CPDP TW25 - Việt Nam\n</t>
  </si>
  <si>
    <t>VD-19075-13</t>
  </si>
  <si>
    <t>VACODOMTIUM   10</t>
  </si>
  <si>
    <t>Hoạt chất: Paracetamol + Ibuprofen 325mg + 200mg\nNSX: Công ty Cổ phần Dược Vacopharm - Việt Nam\n</t>
  </si>
  <si>
    <t>VD-19076-13</t>
  </si>
  <si>
    <t>VACODOMTIUM  20</t>
  </si>
  <si>
    <t>Hoạt chất: Paracetamol 325mg\nNSX: Công ty Cổ phần Dược Vacopharm - Việt Nam\n</t>
  </si>
  <si>
    <t>VD-19543-13</t>
  </si>
  <si>
    <t>VACOMUC 200</t>
  </si>
  <si>
    <t>Hộp 5 vỉ</t>
  </si>
  <si>
    <t>Hoạt chất: Cimetidin 300mg\nNSX: Công ty Cổ phần Dược Vacopharm - Việt Nam\n</t>
  </si>
  <si>
    <t>VD-19544-13</t>
  </si>
  <si>
    <t>VACO-POLA 6</t>
  </si>
  <si>
    <t>Hoạt chất: Diclofenac natri 50mg\nNSX: Công ty Cổ phần Dược Vacopharm - Việt Nam\n</t>
  </si>
  <si>
    <t>VD-20298-13</t>
  </si>
  <si>
    <t>CESTASIN</t>
  </si>
  <si>
    <t>Hoạt chất: Calci carbonat 300mg, Vitamin D3 100 IU \nNSX: Công ty CP sản xuất-thương mại DP Đông Nam - Việt Nam\n</t>
  </si>
  <si>
    <t>VD-20299-13</t>
  </si>
  <si>
    <t>DEXAMETHASON</t>
  </si>
  <si>
    <t>Hoạt chất: Mephenesin 250mg\nNSX: Công ty CPDP Imexpharm - Việt Nam\n</t>
  </si>
  <si>
    <t>VD-20908-14</t>
  </si>
  <si>
    <t>DICLOFENAC 50</t>
  </si>
  <si>
    <t>Hoạt chất: Acid ascorbic 250mg\nNSX: Công ty Cổ phần Dược Vacopharm - Việt Nam\n</t>
  </si>
  <si>
    <t>VD-20910-14</t>
  </si>
  <si>
    <t>TINIDAZOL 500</t>
  </si>
  <si>
    <t>Hoạt chất: Vitamin B1 + Vitamin B6 + Vitamin B12 125mg + 125mg + 125mcg\nNSX: Công ty Cổ phần Dược Vacopharm - Việt Nam\n</t>
  </si>
  <si>
    <t>VD-20912-14</t>
  </si>
  <si>
    <t>VACONISIDIN</t>
  </si>
  <si>
    <t>Hoạt chất: Mephenesin 500mg\nNSX: Công ty CPDP Imexpharm - Việt Nam\n</t>
  </si>
  <si>
    <t>VD-21415-14</t>
  </si>
  <si>
    <t>FENCEDOL</t>
  </si>
  <si>
    <t>Hoạt chất: Dextromethorphan HBr 10mg\nNSX: Công ty Cổ phần Dược Vacopharm - Việt Nam\n</t>
  </si>
  <si>
    <t>VD-21416-14</t>
  </si>
  <si>
    <t>VADOL A 325</t>
  </si>
  <si>
    <t>Hoạt chất: Trimeprazin 
 ( dưới dạng trimeprazintartrat) 5mg\nNSX: Công ty CPDP Imexpharm - Việt Nam\n</t>
  </si>
  <si>
    <t>VD-21703-14</t>
  </si>
  <si>
    <t>Hoạt chất: Ibuprofen 400mg\nNSX: Công ty Cổ phần Dược Vacopharm - Việt Nam\n</t>
  </si>
  <si>
    <t>VD-21704-14</t>
  </si>
  <si>
    <t>VADOL CODEIN</t>
  </si>
  <si>
    <t>Hộp 3 vỉ</t>
  </si>
  <si>
    <t>Hoạt chất: Paracetamol + Codein 500mg + 30mg\nNSX: Công ty Cổ phần Dược Vacopharm - Việt Nam\n</t>
  </si>
  <si>
    <t>VD-21923-14</t>
  </si>
  <si>
    <t>DICLOFENAC  75</t>
  </si>
  <si>
    <t>Hoạt chất: Sorbitol 5g\nNSX: Công ty Cổ phần Dược Vacopharm - Việt Nam\n</t>
  </si>
  <si>
    <t>VD-21925-14</t>
  </si>
  <si>
    <t>RODAZOL</t>
  </si>
  <si>
    <t>Hoạt chất: Calci gluconat, Vitamin D3 500mg + 200IU\nNSX: Công ty Cổ phần Dược Vacopharm - Việt Nam\n</t>
  </si>
  <si>
    <t>VD-22256-15</t>
  </si>
  <si>
    <t>CIMETIDIN</t>
  </si>
  <si>
    <t>Hộp 10</t>
  </si>
  <si>
    <t>Hoạt chất: Prednison 5mg\nNSX: Công ty CPDP Imexpharm - Việt Nam\n</t>
  </si>
  <si>
    <t>VD-22262-15</t>
  </si>
  <si>
    <t>VITAMIN C250</t>
  </si>
  <si>
    <t>VD-22566-15</t>
  </si>
  <si>
    <t>VACOB-NEURINE</t>
  </si>
  <si>
    <t>VD-23111-15</t>
  </si>
  <si>
    <t>DEXTROMETHORPHAN 10</t>
  </si>
  <si>
    <t>Hoạt chất: Calci lactat gluconat (tương đương với 380mg Calci) 
Calci carbonat (tương đưong với 120mg Calci)  2.940mg;
300mg\nNSX: Công ty CPDP Imexpharm - Việt Nam\n</t>
  </si>
  <si>
    <t>VD-23112-15</t>
  </si>
  <si>
    <t>IBUPROFEN 400</t>
  </si>
  <si>
    <t>Hoạt chất: Codein phosphat hemihydrat 
Glyceryl guaiacolat  10mg;
100mg\nNSX: Công ty CPDP Imexpharm - Việt Nam\n</t>
  </si>
  <si>
    <t>VD-23749-15</t>
  </si>
  <si>
    <t>SORBITOL</t>
  </si>
  <si>
    <t>Hoạt chất: Acetylcystein 200mg\nNSX: Công ty Cổ phần Dược Vacopharm - Việt Nam\n</t>
  </si>
  <si>
    <t>VD-23752-15</t>
  </si>
  <si>
    <t>VACOCIPDEX 500</t>
  </si>
  <si>
    <t>Hoạt chất: Amoxicillin (dưới dạng amoxicillin trihydrat) ; Sulbactam (dưới dạng sulbactam pivoxil)
 250mg;
250mg\nNSX: Công ty CPDP Imexpharm - Việt Nam\n</t>
  </si>
  <si>
    <t>VD-23755-15</t>
  </si>
  <si>
    <t>VADOL CAPS</t>
  </si>
  <si>
    <t>Hoạt chất: Paracetamol ; 
Chlorpheniramin maleat  325mg;
2mg\nNSX: Công ty CPDP Imexpharm - Việt Nam\n</t>
  </si>
  <si>
    <t>VD-23756-15</t>
  </si>
  <si>
    <t>VITAMIN C 500</t>
  </si>
  <si>
    <t>Hoạt chất: Sulfur, Resorcin, Tocopherol Acetat, Glycyrrhetinic Acid 540mg; 360mg; 90mg; 54mg\nNSX: Công ty TNHH Rohto- Mentholatum (Việt Nam) - Việt Nam\n</t>
  </si>
  <si>
    <t>VD-23757-15</t>
  </si>
  <si>
    <t>Hoạt chất: Methyl Salicylate, L- Menthol, Eucalyptus oil, Turpentine oil 3,6g; 1,8g; 0,6g; 0,45g\nNSX: Công ty TNHH Rohto- Mentholatum (Việt Nam) - Việt Nam\n</t>
  </si>
  <si>
    <t>VD-23758-15</t>
  </si>
  <si>
    <t>VITAMIN PP</t>
  </si>
  <si>
    <t>Hoạt chất: Methyl Salicylate, L- Menthol 9g; 2,4g\nNSX: Công ty TNHH Rohto- Mentholatum (Việt Nam) - Việt Nam\n</t>
  </si>
  <si>
    <t>VD-24366-16</t>
  </si>
  <si>
    <t>PREDNISOLON</t>
  </si>
  <si>
    <t>Hoạt chất: Hydrous Bezoyl Peroxide 0,7g\nNSX: Công ty TNHH Rohto- Mentholatum (Việt Nam) - Việt Nam\n</t>
  </si>
  <si>
    <t>VD-24367-16</t>
  </si>
  <si>
    <t>TERPINON</t>
  </si>
  <si>
    <t>Hoạt chất: Hydrous Bezoyl Peroxide 1,4g\nNSX: Công ty TNHH Rohto- Mentholatum (Việt Nam) - Việt Nam\n</t>
  </si>
  <si>
    <t>VD-24373-16</t>
  </si>
  <si>
    <t>VITAMIN B6 250</t>
  </si>
  <si>
    <t>Hoạt chất: Lidocaine, Diphenhydramine, Dipostassium Glycyrhizinate, Isopropylmethylphenol, Tocopherol Acetate 200mg; 100mg; 100mg; 10mg; 50mg\nNSX: Công ty TNHH Rohto- Mentholatum (Việt Nam) - Việt Nam\n</t>
  </si>
  <si>
    <t>VD-24919-16</t>
  </si>
  <si>
    <t>TANGELAN</t>
  </si>
  <si>
    <t>Hoạt chất: Paracetamol + Dextromethorphan HBr + Phenylephrine HCl 500mg +15mg,+10mg\nNSX: Công ty Cổ phần Dược Vacopharm - Việt Nam\n</t>
  </si>
  <si>
    <t>VD-24922-16</t>
  </si>
  <si>
    <t>VACO-POLA6</t>
  </si>
  <si>
    <t>Hoạt chất: Metronidazol 500mg\nNSX: Công ty Cổ phần Dược Vacopharm - Việt Nam\n</t>
  </si>
  <si>
    <t>VD-24923-16</t>
  </si>
  <si>
    <t>VITAMIN B1 50</t>
  </si>
  <si>
    <t>Hoạt chất: Allantoin, Crotamiton, Isopropylmethylphenol, L-Menthol, Prednisolon Valerat Acetat 20mg; 500mg; 10mg; 350mg; 15mg\nNSX: Công ty TNHH Rohto- Mentholatum (Việt Nam) - Việt Nam\n</t>
  </si>
  <si>
    <t>VD-25339-16</t>
  </si>
  <si>
    <t>VACOVERIN</t>
  </si>
  <si>
    <t>Chai 500Ml</t>
  </si>
  <si>
    <t>Hoạt chất: Natri clorid; Kali clorid; Monobasic kali phosphat; Natri acetat. 3H20; Magne sulfat.7H20; Kẽm sulfat.7H20; Dextrose Anhydrous Natri clorid: 1,955g; Kali clorid: 0,375g; Monobasic kali phosphat: 0,68g; Natri acetat. 3H20: 0,68g; Magne sulfat.7H20: 0,316g; Kẽm sulfat.7H20: 5,76mg; Dextrose Anhydrous: 37,5g\nNSX: Công ty Cổ phần dược phẩm Otsuka Việt Nam - Việt Nam\n</t>
  </si>
  <si>
    <t>VD-25341-16</t>
  </si>
  <si>
    <t>VASOMIN 500</t>
  </si>
  <si>
    <t>Hộp Nhỏ (1 Chai 50Ml)</t>
  </si>
  <si>
    <t>Hoạt chất: l-Menthol, Methyl salicylate, dl- Camphor, Thymol, Tocopherol acetate, tinh dầu bạc hà, Nonoyl vanillyamide Mỗi 50ml chứa: l-Menthol 2700mg, Methyl salicylate 2640mg, dl- Camphor 1500mg, Thymol 250mg, Tocopherol acetate 50mg, tinh dầu bạc hà 50mg, Nonoyl vanillyamide 6mg\nNSX: Công ty TNHH DP Hisamitsu Việt Nam - Việt Nam\n</t>
  </si>
  <si>
    <t>VD-25342-16</t>
  </si>
  <si>
    <t>VASOMIN 750</t>
  </si>
  <si>
    <t>Hoạt chất: Lincomycin hydroclorid 500mg 500mg\nNSX: Công ty CP liên doanh dược phẩm Medipharco Tenamyd BR s.r.l - Việt Nam\n</t>
  </si>
  <si>
    <t>VD-25535-16</t>
  </si>
  <si>
    <t>RANSPON</t>
  </si>
  <si>
    <t>Hoạt chất: Azithromycin ( dưới dạng Azithromycin dihydrat) 500mg 500mg\nNSX: Công ty CP liên doanh dược phẩm Medipharco Tenamyd BR s.r.l - Việt Nam\n</t>
  </si>
  <si>
    <t>VD-25536-16</t>
  </si>
  <si>
    <t>VADIRAC</t>
  </si>
  <si>
    <t>Hoạt chất: Thiamin mononitrat 250mg; Pyridoxin HCl 250mg; Cyanocobalamin 1000mcg 250mg; 250mg; 1000mcg\nNSX: Công ty CP Dược - Trang TBYT Bình Định - Việt Nam\n</t>
  </si>
  <si>
    <t>VD-25852-16</t>
  </si>
  <si>
    <t>Hoạt chất: Terpin Hydrat + Codein base 100mg + 5mg\nNSX: Công ty Cổ phần Dược Vacopharm - Việt Nam\n</t>
  </si>
  <si>
    <t>VD-25854-16</t>
  </si>
  <si>
    <t>VITAMIN B1 250</t>
  </si>
  <si>
    <t>Hoạt chất: Amoxicillin 250mg \nNSX: Công ty CPDP Imexpharm - Việt Nam\n</t>
  </si>
  <si>
    <t>VD-26353-17</t>
  </si>
  <si>
    <t>VACOTRIL</t>
  </si>
  <si>
    <t>Hộp 5</t>
  </si>
  <si>
    <t>VD-27223-17</t>
  </si>
  <si>
    <t>PORETON</t>
  </si>
  <si>
    <t>VD-28198-17</t>
  </si>
  <si>
    <t>CIMETIDIN 400</t>
  </si>
  <si>
    <t>Hoạt chất: Amoxicillin 500mg \nNSX: Công ty CPDP Imexpharm - Việt Nam\n</t>
  </si>
  <si>
    <t>VD-28204-17</t>
  </si>
  <si>
    <t>VACO-POLA 2</t>
  </si>
  <si>
    <t>VD-29944-18</t>
  </si>
  <si>
    <t>VADOL FLU DX</t>
  </si>
  <si>
    <t>VD-20092-13</t>
  </si>
  <si>
    <t>New V.Rohto</t>
  </si>
  <si>
    <t>Hộp 1 lọ 13ml</t>
  </si>
  <si>
    <t>Hoạt chất: Thiamin hydrochlorid 100mg/1ml\nNSX: Công ty CP Dược VTYT Thanh Hóa - Việt Nam\n</t>
  </si>
  <si>
    <t>VD-24640-16</t>
  </si>
  <si>
    <t>Rohto Antibacterial</t>
  </si>
  <si>
    <t>Hoạt chất: Tyrothricin+ Benzalkonium clorid+ Benzocain 0,5mg+ 1mg+ 1,5mg\nNSX: Công ty cổ phần BV Pharma - Việt Nam\n</t>
  </si>
  <si>
    <t>VD-24641-16</t>
  </si>
  <si>
    <t>V.Rohto for kids</t>
  </si>
  <si>
    <t>Hoạt chất: Mebendazole   500mg\nNSX: Công ty cổ phần Hóa-Dược phẩm Mekophar - Việt Nam\n</t>
  </si>
  <si>
    <t>VD-28602-17</t>
  </si>
  <si>
    <t>V.Rohto Cool</t>
  </si>
  <si>
    <t>Hộp 1 lọ 12ml</t>
  </si>
  <si>
    <t>Hoạt chất: Albendazol  400mg\nNSX: Công ty TNHH Liên doanh Stada- Việt Nam - Việt Nam\n</t>
  </si>
  <si>
    <t>VD-26016-17</t>
  </si>
  <si>
    <t>V.Rohto Lycée</t>
  </si>
  <si>
    <t>Hoạt chất: Amoxicilin; Acid clavulanic 875mg; 125mg\nNSX: Công ty CP Dược VTYT Thanh Hóa - Việt Nam\n</t>
  </si>
  <si>
    <t>VD-21569-14</t>
  </si>
  <si>
    <t>V.Rohto Vitamin</t>
  </si>
  <si>
    <t>Tuýp</t>
  </si>
  <si>
    <t>Hoạt chất: Diclofenac diethylamin 0,232g/20g\nNSX: Công ty TNHH Liên doanh Stada- Việt Nam - Việt Nam\n</t>
  </si>
  <si>
    <t>VD-21160-14</t>
  </si>
  <si>
    <t>V.Rohto Dryeye</t>
  </si>
  <si>
    <t>Hoạt chất: Dịch chiết lá xoài; Camphor; Menthol 0,2% Mangiferin+ 0,24g+ 0,12g\nNSX: Công ty Cổ phần dược Nature Việt Nam - Việt Nam\n</t>
  </si>
  <si>
    <t>VD-14846-11</t>
  </si>
  <si>
    <t>Moxacin</t>
  </si>
  <si>
    <t>VD-16379-12</t>
  </si>
  <si>
    <t>Hoạt chất: Thiamin Mononitrat 250mg \nNSX: Công ty CPDP Imexpharm - Việt Nam\n</t>
  </si>
  <si>
    <t>VD-9736-09</t>
  </si>
  <si>
    <t>Paracetamol F.B</t>
  </si>
  <si>
    <t>Hoạt chất: Pyridoxin HCl 250mg \nNSX: Công ty CPDP Imexpharm - Việt Nam\n</t>
  </si>
  <si>
    <t>VD-20128-13</t>
  </si>
  <si>
    <t>Stadexmin</t>
  </si>
  <si>
    <t>Hộp 1 chai x 500 viên</t>
  </si>
  <si>
    <t>Hoạt chất: Liên kiều; Kim ngân hoa; Hoàng cầm; Menthol; Eucalyptol; Camphor 1g+ 0,5g+ 0,5g+ 0,008g+ 0,006g+ 0,004g\nNSX: Công ty Cổ phần dược Nature Việt Nam - Việt Nam\n</t>
  </si>
  <si>
    <t>VD-18036-12</t>
  </si>
  <si>
    <t>Diclothepharm</t>
  </si>
  <si>
    <t xml:space="preserve">Gói </t>
  </si>
  <si>
    <t>Hoạt chất: Mỗi gói 1,6g chứa
Paracetamol 
Chlorpheniramin maleat 100mg
2mg\nNSX: Công ty CPDP Imexpharm - Việt Nam\n</t>
  </si>
  <si>
    <t>VD-23807-15</t>
  </si>
  <si>
    <t>METRONIDAZOLE 250mg</t>
  </si>
  <si>
    <t>Hộp 10 vỉ x 10 viên nén</t>
  </si>
  <si>
    <t>Hoạt chất: Terpin hydrat 100 mg; Codein 15 mg 100 mg, 15 mg\nNSX: Công ty cổ phần dược phẩm Cửu Long - Việt Nam\n</t>
  </si>
  <si>
    <t>VD-20939-14</t>
  </si>
  <si>
    <t>Rutin C</t>
  </si>
  <si>
    <t>Hoạt chất: Rutin+ Vitamin C 500mg + 100mg\nNSX: Công ty cổ phần BV Pharma - Việt Nam\n</t>
  </si>
  <si>
    <t>VD-23789-15</t>
  </si>
  <si>
    <t>Tetracyclin</t>
  </si>
  <si>
    <t>Lọ 400 viên</t>
  </si>
  <si>
    <t>Hoạt chất: Phức hợp hydroxyd sắt (III) và Polymaltose tính theo ion sắt (III) + Acid Folic 50mg + 0.5 mg
\nNSX: Công ty cổ phần Dược phẩm 2/9 - Việt Nam\n</t>
  </si>
  <si>
    <t>VD-23356-15</t>
  </si>
  <si>
    <t>Metronidazole Stada 250mg</t>
  </si>
  <si>
    <t>Hoạt chất: Calci lactat pentahydrat  650mg\nNSX: Công ty cổ phần Dược phẩm 2/9 - Việt Nam\n</t>
  </si>
  <si>
    <t>VD-15877-11</t>
  </si>
  <si>
    <t>MEBENDAZOLE 100mg</t>
  </si>
  <si>
    <t>Hộp 140 vỉ x 6 viên bao phim</t>
  </si>
  <si>
    <t>Viền</t>
  </si>
  <si>
    <t>Hoạt chất: Chymotrysin 21 microlatals\nNSX: Công ty cổ phần dược phẩm Sanofi- Synthelabo Việt Nam - Việt Nam\n</t>
  </si>
  <si>
    <t>VD-21098-14</t>
  </si>
  <si>
    <t>Diclofenac Stada 50mg</t>
  </si>
  <si>
    <t>Hoạt chất: Methylprednisolone 4mg 4mg\nNSX: Công ty Cổ phần S.P.M - Việt Nam\n</t>
  </si>
  <si>
    <t>VD-14504-11</t>
  </si>
  <si>
    <t>TOPTUSSAN</t>
  </si>
  <si>
    <t>Hộp 1 lọ x 24 viên nang</t>
  </si>
  <si>
    <t>Hoạt chất: Paracetamol 500 mg;
Cafein 65 mg 500mg + 65mg\nNSX: Công ty Cổ phần S.P.M - Việt Nam\n</t>
  </si>
  <si>
    <t>VD-23788-15</t>
  </si>
  <si>
    <t>VD-19193-13</t>
  </si>
  <si>
    <t>Zengesic</t>
  </si>
  <si>
    <t>Hoạt chất: Metronidazol 500mg; 
Neomycin sulfat 65,000 IU (100mg); 
Nystatin 100,000 IU (20mg) 500mg + 65.000IU (100mg) + 100.000IU (20mg)\nNSX: Công ty Cổ phần S.P.M - Việt Nam\n</t>
  </si>
  <si>
    <t>VD-25873-16</t>
  </si>
  <si>
    <t>Ampicillin 250mg</t>
  </si>
  <si>
    <t>Hộp 1 lọ x 250 viên</t>
  </si>
  <si>
    <t>Hoạt chất: Furosemid 40mg 40mg\nNSX: Công ty Cổ phần S.P.M - Việt Nam\n</t>
  </si>
  <si>
    <t>VD-21108-14</t>
  </si>
  <si>
    <t>Mefenamic acid Stada 50mg</t>
  </si>
  <si>
    <t>Hộp 1 chai x 100 viên</t>
  </si>
  <si>
    <t>Hoạt chất: Acetylcystein 200mg 200mg\nNSX: Công ty Cổ phần S.P.M - Việt Nam\n</t>
  </si>
  <si>
    <t>VD-22682-15</t>
  </si>
  <si>
    <t>Metronidazole Stada 400mg</t>
  </si>
  <si>
    <t>Hoạt chất: Vitamin A 5000 IU
Vitamin D3 400 IU 5.000IU + 400IU\nNSX: Công ty Cổ phần S.P.M - Việt Nam\n</t>
  </si>
  <si>
    <t>VD-16093-11</t>
  </si>
  <si>
    <t xml:space="preserve">SULFAPRIM </t>
  </si>
  <si>
    <t xml:space="preserve">Hộp 10 vỉ x 20 viên nén </t>
  </si>
  <si>
    <t>Hoạt chất: Magnesium lactat dihydrat 470mg
Vitamin B6 5 mg 470mg + 5mg\nNSX: Công ty Cổ phần S.P.M - Việt Nam\n</t>
  </si>
  <si>
    <t>VD-17131-12</t>
  </si>
  <si>
    <t>SULFAPRIM</t>
  </si>
  <si>
    <t>Chai 100 viên nang</t>
  </si>
  <si>
    <t>Hoạt chất: Vit C 1000mg 1.000mg\nNSX: Công ty Cổ phần S.P.M - Việt Nam\n</t>
  </si>
  <si>
    <t>VD-20124-13</t>
  </si>
  <si>
    <t>Aceclofenac Stada 100mg</t>
  </si>
  <si>
    <t>Hoạt chất: Ciprofloxacin 500mg\nNSX: Công ty Cổ phần Dược Vacopharm - Việt Nam\n</t>
  </si>
  <si>
    <t>VD-28246-17</t>
  </si>
  <si>
    <t>Cloromycetin</t>
  </si>
  <si>
    <t>Hoạt chất: Secnidazol 500mg 500mg\nNSX: Công ty Cổ phần S.P.M - Việt Nam\n</t>
  </si>
  <si>
    <t>VD-23155-15</t>
  </si>
  <si>
    <t>Hộp 20 vỉ x 10 viên</t>
  </si>
  <si>
    <t>VD-22585-15</t>
  </si>
  <si>
    <t>Cloramphenicol 250</t>
  </si>
  <si>
    <t>Lọ 100 viên</t>
  </si>
  <si>
    <t>Hoạt chất: Gentamycin dưới dạng muối sulfat 10mg;
Betamethason dipropionat 6,4mg; 
Clotrimazol 100mg 10mg + 6,4mg + 100mg\nNSX: Công ty Cổ phần S.P.M - Việt Nam\n</t>
  </si>
  <si>
    <t>VD-17132-12</t>
  </si>
  <si>
    <t>SULFAPRIM F</t>
  </si>
  <si>
    <t>Hoạt chất: Cao đặc rễ Đinh lăng 5: 1 (Extractum Radix Polysciasis spissum) : 150 mg
Cao khô lá Bạch quả (Extractum Folii Ginkgo siccus): 5 mg (Hàm lượng flavonoid toàn phần ≥ 24 %)  \nNSX: Công ty Cổ phần CNC Traphaco - Việt Nam\n</t>
  </si>
  <si>
    <t>VD-22014-14</t>
  </si>
  <si>
    <t>Sorbitol Stada 5g</t>
  </si>
  <si>
    <t>Hộp 20 gói x 5g</t>
  </si>
  <si>
    <t>Túi</t>
  </si>
  <si>
    <t>Hoạt chất: Thục địa: 1,2 g; Đương qui: 1,2 g; Bạch thược: 0,3 g; Xuyên khung: 0,3 g; Cao đặc Ích mẫu (tương đương 2,4 g Ích mẫu) 0,3 g; Cao đặc Ngải cứu (tương đương 1,2 g Ngải cứu) 0,15 g; Hương phụ chế: 1,2 g \nNSX: Công ty Cổ phần CNC Traphaco - Việt Nam\n</t>
  </si>
  <si>
    <t>VD-19564-13</t>
  </si>
  <si>
    <t>Vitamin B12</t>
  </si>
  <si>
    <t>Hộp 100 ống x 1ml</t>
  </si>
  <si>
    <t>VD-25358-16</t>
  </si>
  <si>
    <t>Vitamin B1</t>
  </si>
  <si>
    <t>Hoạt chất:  Bột Gừng 42 mg; Bột Quế 42 mg; Cao đặc Cam thảo (tương đương 42 mg Cam thảo) 11,5 mg; Cao đặc xạ can (tương đương 60 mg xạ can) 15 mg \nNSX: Công ty Cổ phần CNC Traphaco - Việt Nam\n</t>
  </si>
  <si>
    <t>VD-22715-15</t>
  </si>
  <si>
    <t>Aliricin</t>
  </si>
  <si>
    <t>Hoạt chất: Trimetazidin  20mg\nNSX: Công ty CPDP TV.Pharm - Việt Nam\n</t>
  </si>
  <si>
    <t>VD-15522-11</t>
  </si>
  <si>
    <t>MEBENDAZOLE 500mg</t>
  </si>
  <si>
    <t>Hộp 1 vỉ  x 1 viên bao phim</t>
  </si>
  <si>
    <t>Hoạt chất: Cao đặc rễ Hà thủ ô đỏ (tương đương 1,5 g rễ Hà thủ ô đỏ) 300 mg. \nNSX: Công ty Cổ phần CNC Traphaco - Việt Nam\n</t>
  </si>
  <si>
    <t>VD-25032-16</t>
  </si>
  <si>
    <t>Albendazol Stada 400mg</t>
  </si>
  <si>
    <t>Hộp 1 vỉ x 1 viên</t>
  </si>
  <si>
    <t>Hoạt chất: Mỗi gói 1g chứa: Carbocistein 100mg\nNSX: Công ty CPDP Imexpharm - Việt Nam\n</t>
  </si>
  <si>
    <t>VD-20938-14</t>
  </si>
  <si>
    <t>Clathepharm 1000</t>
  </si>
  <si>
    <t>Hoạt chất: Thục địa: 32 g, Hoài sơn: 16 g, Sơn thù: 16 g, Mẫu đơn bì: 12 g, Phục linh: 12 g, Trạch tả: 12g. \nNSX: Công ty Cổ phần CNC Traphaco - Việt Nam\n</t>
  </si>
  <si>
    <t>VD-18850-13</t>
  </si>
  <si>
    <t>Diclofenac Stada gel</t>
  </si>
  <si>
    <t>Hộp 1 tuýp 20g</t>
  </si>
  <si>
    <t>Hoạt chất: Cao đặc Ích mẫu (tương đương 4,2 g Ích mẫu) 400 mg; Cao đặc Hương phụ (tương đương 1,312 g Hương phụ) 125 mg; Cao đặc Ngải cứu (tương đương 1,050 g Ngải cứu) 100 mg \nNSX: Công ty Cổ phần CNC Traphaco - Việt Nam\n</t>
  </si>
  <si>
    <t>VD-17862-12</t>
  </si>
  <si>
    <t>Dung dịch vệ sinh Manginovim 60ml</t>
  </si>
  <si>
    <t>Chai 120ml</t>
  </si>
  <si>
    <t>Hoạt chất: Cao actiso: 100 mg; Cao rau đắng đất: 75 mg; 
Cao bìm bìm: 7,5 mg \nNSX: Công ty Cổ phần CNC Traphaco - Việt Nam\n</t>
  </si>
  <si>
    <t>VD-20945-14</t>
  </si>
  <si>
    <t>Xoangspray 20ml</t>
  </si>
  <si>
    <t>Chai 20ml</t>
  </si>
  <si>
    <t>VD-24144-16</t>
  </si>
  <si>
    <t>Terpin Codein 15</t>
  </si>
  <si>
    <t>Hoạt chất: Diclofenac natri 75mg\nNSX: Công ty Cổ phần Dược Vacopharm - Việt Nam\n</t>
  </si>
  <si>
    <t>VD-19807-13</t>
  </si>
  <si>
    <t>Venrutine</t>
  </si>
  <si>
    <t>Hoạt chất: Dioctahedral smectite 3000mg \nNSX: Công ty CPDP An Thiên - Việt Nam\n</t>
  </si>
  <si>
    <t>VD-25593-16</t>
  </si>
  <si>
    <t xml:space="preserve">Hemafolic </t>
  </si>
  <si>
    <t>Hộp 18 ống x 5 ml Dung dịch uống</t>
  </si>
  <si>
    <t>Hoạt chất: Cao xương hỗn hợp 0,70 g; Cao quy bản 0,05 g; Hoàng bá 2,40 g; Tri mẫu 0,30 g; Trần bì 0,60 g; Bạch thược 0,60 g; Can khương 0,15 g; Thục địa 0,60 g \nNSX: Công ty Cổ phần CNC Traphaco - Việt Nam\n</t>
  </si>
  <si>
    <t>VD-19296-13</t>
  </si>
  <si>
    <t>Biocalcium</t>
  </si>
  <si>
    <t>Hoạt chất: Cao hoa hòe (3:1) 160mg, cao dừa cạn (6:1) 20mg , cao tâm sen (4:1) 15mg, cao cúc hoa (3:1) 10mg 160mg, 20mg, 15mg, 10mg\nNSX: Công ty Cổ phần CNC Traphaco - Việt Nam\n</t>
  </si>
  <si>
    <t>VD-23000-15</t>
  </si>
  <si>
    <t>Alphachymotrysine Choay</t>
  </si>
  <si>
    <t>Hộp 2 vỉ x 15 viên</t>
  </si>
  <si>
    <t>Hoạt chất: Natri clorid 4,5g/500ml\nNSX: Công ty Cổ phần Dược phẩm dược liệu Pharmedic - Việt Nam\n</t>
  </si>
  <si>
    <t>VD-19610-13</t>
  </si>
  <si>
    <t xml:space="preserve">Medisolone 4
</t>
  </si>
  <si>
    <t>Hoạt chất: Fluvastatin (dưới dạng Fluvastatin natri) 40mg 40mg\nNSX: Công ty CPDP An Thiên - Việt Nam\n</t>
  </si>
  <si>
    <t>VD-21731-14</t>
  </si>
  <si>
    <t xml:space="preserve">MYPARA PLUS
</t>
  </si>
  <si>
    <t>Hoạt chất: Mỗi 10ml chứa: Piracetam 400mg 400mg\nNSX: Công ty CPDP An Thiên - Việt Nam\n</t>
  </si>
  <si>
    <t>VD-22298-15</t>
  </si>
  <si>
    <t xml:space="preserve">Neostyl
</t>
  </si>
  <si>
    <t>Hộp 1 vỉ x 10 viên</t>
  </si>
  <si>
    <t>Hoạt chất: Calci glucoheptonat +calci gluconat 700mg +300mg\nNSX: Công ty Cổ phần Dược phẩm An Thiên - Việt Nam\n</t>
  </si>
  <si>
    <t>VD-19133-13</t>
  </si>
  <si>
    <t xml:space="preserve">FUROSTYL 40
</t>
  </si>
  <si>
    <t>Hoạt chất: Amoxicillin; Sulbactam 250mg; 125mg\nNSX: Công ty CPDP Imexpharm - Việt Nam\n</t>
  </si>
  <si>
    <t>VD-18820-13</t>
  </si>
  <si>
    <t xml:space="preserve">ACITYS
</t>
  </si>
  <si>
    <t>Hộp 30 gói</t>
  </si>
  <si>
    <t>Hoạt chất: Amoxicillin (amoxicillin trihydrat); Sulbactam (sulbactam pivoxil) 875mg; 125mg\nNSX: Công ty CPDP Imexpharm - Việt Nam\n</t>
  </si>
  <si>
    <t>VD-21729-14</t>
  </si>
  <si>
    <t xml:space="preserve">Enpovid A,D
</t>
  </si>
  <si>
    <t>Hoạt chất: Piracetam  800mg\nNSX: Công ty CPDP TV.Pharm - Việt Nam\n</t>
  </si>
  <si>
    <t>VD-20334-13</t>
  </si>
  <si>
    <t xml:space="preserve">Magnetol
</t>
  </si>
  <si>
    <t>Hoạt chất: Piroxicam 10mg\nNSX: Công ty CPDP TV.Pharm - Việt Nam\n</t>
  </si>
  <si>
    <t>VD-23874-15</t>
  </si>
  <si>
    <t xml:space="preserve">Myvita C1000 mg
</t>
  </si>
  <si>
    <t>Hộp 1 tuýp x 10 viên</t>
  </si>
  <si>
    <t>Hoạt chất: Dextromethorphan 15mg\nNSX: Công ty CPDP TV.Pharm - Việt Nam\n</t>
  </si>
  <si>
    <t>VD-21010-14</t>
  </si>
  <si>
    <t xml:space="preserve">Secnidaz
</t>
  </si>
  <si>
    <t>Hộp 1 vỉ x 4 viên</t>
  </si>
  <si>
    <t>Hoạt chất: Ibuprofen 600mg\nNSX: Công ty CPDP TV.Pharm - Việt Nam\n</t>
  </si>
  <si>
    <t>VD-21968-14</t>
  </si>
  <si>
    <t xml:space="preserve">MAXGEL
</t>
  </si>
  <si>
    <t>Hoạt chất: Lactobacillus acidophilus ≥ 109 CFU\nNSX: Công ty Liên doanh Dược phẩm Mebiphar- Austrapharm - Việt Nam\nThuốc bột uống</t>
  </si>
  <si>
    <t>VD-22624-15</t>
  </si>
  <si>
    <t xml:space="preserve">Hoạt huyết dưỡng não
</t>
  </si>
  <si>
    <t>Hộp 1</t>
  </si>
  <si>
    <t>Hoạt chất: Cefpodoxim proxetil 200mg\nNSX: Công ty CPDP TV.Pharm - Việt Nam\n</t>
  </si>
  <si>
    <t>VD-25577-16</t>
  </si>
  <si>
    <t xml:space="preserve">Hoàn Điều kinh bổ huyết
</t>
  </si>
  <si>
    <t>Hộp 10 túi</t>
  </si>
  <si>
    <t>Hoạt chất: Dibencozid 0,4mg\nNSX: Công ty CP XNK Y tế Domesco - Việt Nam\n</t>
  </si>
  <si>
    <t>VD-19621-13</t>
  </si>
  <si>
    <t>Lọ</t>
  </si>
  <si>
    <t>Hoạt chất: Cefotaxim                        1g\nNSX: Công ty CPDP TV.Pharm - Việt Nam\n</t>
  </si>
  <si>
    <t>VD-24478-16</t>
  </si>
  <si>
    <t xml:space="preserve">Viên ngậm trị ho
 Cagu
</t>
  </si>
  <si>
    <t>Hộp 2 vỉ x 10 viên nén</t>
  </si>
  <si>
    <t>Hoạt chất: Calcium glucoheptonat; Acid ascorbic; Nicotinamid 550mg/5ml; 50mg/5ml;  25mg/5ml\nNSX: Công ty Cổ phần Dược phẩm Sanofi- Synthelabo Việt Nam - Việt Nam\nDung dịch uống</t>
  </si>
  <si>
    <t>VD-24066-16</t>
  </si>
  <si>
    <t xml:space="preserve">Hà thủ ô
</t>
  </si>
  <si>
    <t>Hộp 5 vỉ x 20 viên nén bao đường</t>
  </si>
  <si>
    <t>Hoạt chất: Acid Thioctic 300mg\nNSX: Công ty Cổ phần Dược phẩm Nam Hà - Việt Nam\nViên nang cứng</t>
  </si>
  <si>
    <t>VD-16770-12</t>
  </si>
  <si>
    <t xml:space="preserve">   Traluvi            
</t>
  </si>
  <si>
    <t>Hộp 1 lọ 100ml cao lỏng</t>
  </si>
  <si>
    <t>Hoạt chất: Acid Thioctic 300mg\nNSX: Công ty Cổ phần Dược phẩm Nam Hà - Việt Nam\nViên nén bao phim</t>
  </si>
  <si>
    <t>VD-25079-16</t>
  </si>
  <si>
    <t>Ích mẫu</t>
  </si>
  <si>
    <t>Hộp 2 gói</t>
  </si>
  <si>
    <t>Hoạt chất: Cefadroxil monohydrat 250mg\nNSX: Công ty CPDP TV.Pharm - Việt Nam\n</t>
  </si>
  <si>
    <t>VD-19789-13</t>
  </si>
  <si>
    <t xml:space="preserve">Boganic           
</t>
  </si>
  <si>
    <t>Hộp 2</t>
  </si>
  <si>
    <t>VD-19790-13</t>
  </si>
  <si>
    <t>VD-24065-16</t>
  </si>
  <si>
    <t xml:space="preserve">Dưỡng cốt hoàn plus 
</t>
  </si>
  <si>
    <t>Hộp 20 túi x 5 gam  hoàn cứng</t>
  </si>
  <si>
    <t>Hoạt chất: Neomycin sulfat; Dexamethason natri phosphat 34.000IU/10ml; 10mg/10ml\nNSX: Công ty Cổ phần Dược phẩm Nam Hà - Việt Nam\nThuốc nhỏ mắt</t>
  </si>
  <si>
    <t>VD-23889-15</t>
  </si>
  <si>
    <t>Thuốc hạ huyết áp Casoran</t>
  </si>
  <si>
    <t>Hoạt chất: Ceftazidim 1g\nNSX: Công ty CPDP TV.Pharm - Việt Nam\n</t>
  </si>
  <si>
    <t>VD-28928-18</t>
  </si>
  <si>
    <t>Natri Clorid 0,9%</t>
  </si>
  <si>
    <t xml:space="preserve">Ống
</t>
  </si>
  <si>
    <t>Hoạt chất: Mỗi 10ml chứa: Sắt (dưới dạng sắt gluconat) 25mg; Mangan (dưới dạng mangan gluconat) 2,47mg; Đồng (dưới dạng đồng gluconat) 0,14mg
 \nNSX: Công ty Cổ phần Dược phẩm 2/9 - Việt Nam\nDung dịch uống</t>
  </si>
  <si>
    <t>VD-24130-16</t>
  </si>
  <si>
    <t>A.T Calci plus</t>
  </si>
  <si>
    <t>Hoạt chất: Dexamethason acetat 0.5mg\nNSX: Công ty Cổ phần Dược Vacopharm - Việt Nam\n</t>
  </si>
  <si>
    <t>QLSP-852-15</t>
  </si>
  <si>
    <t>L-Bio-N</t>
  </si>
  <si>
    <t>Hộp 10 gói 1g</t>
  </si>
  <si>
    <t>Hoạt chất: Hạt Omeprazol bao tan trong ruột chứa Omeprazol 30% 40mg\nNSX: Công ty CPDP TV.Pharm - Việt Nam\n</t>
  </si>
  <si>
    <t>VD-19429-13</t>
  </si>
  <si>
    <t>Calcium Corbiere</t>
  </si>
  <si>
    <t>Hộp 30 ống 10ml</t>
  </si>
  <si>
    <t>Hoạt chất: Mỗi viên chứa: Cao khô dược liệu 70 mg tương ứng Bồ công anh 200mg; Rau má 300mg; Mã đề 200mg \nNSX: Công ty Cổ phần Dược phẩm 2/9 - Việt Nam\nViên nén bao phim</t>
  </si>
  <si>
    <t>VD-28774-18</t>
  </si>
  <si>
    <t>Dusodril</t>
  </si>
  <si>
    <t>Hoạt chất: Amoxicillin; Sulbactam 500mg; 125mg\nNSX: Công ty CPDP Imexpharm - Việt Nam\n</t>
  </si>
  <si>
    <t>VD-27692-17</t>
  </si>
  <si>
    <t>Ubiheal 300</t>
  </si>
  <si>
    <t>Hoạt chất: Amoxicillin (amoxicillin trihydrat); Sulbactam (sulbactam pivoxil) 500mg; 250mg\nNSX: Công ty CPDP Imexpharm - Việt Nam\n</t>
  </si>
  <si>
    <t>VD-23609-15</t>
  </si>
  <si>
    <t>Nemydexan</t>
  </si>
  <si>
    <t>Hộp 1 lọ 8ml</t>
  </si>
  <si>
    <t>Hoạt chất: Dextromethorphan 10mg\nNSX: Công ty CPDP TV.Pharm - Việt Nam\n</t>
  </si>
  <si>
    <t xml:space="preserve">VD-22430-15
</t>
  </si>
  <si>
    <t>Nadyfer</t>
  </si>
  <si>
    <t xml:space="preserve">Hộp 18 ống x 5ml
</t>
  </si>
  <si>
    <t>Hoạt chất: Acid boric 3% 500ml \nNSX: Công ty TNHH Traphaco Hưng Yên – Việt Nam - Việt Nam\nDung dịch</t>
  </si>
  <si>
    <t>VD-21225-14</t>
  </si>
  <si>
    <t>Nadygan</t>
  </si>
  <si>
    <t>Hộp 1 chai 60 viên</t>
  </si>
  <si>
    <t>Tube</t>
  </si>
  <si>
    <t>Hoạt chất: Ketoconazol  2% 10g\nNSX: Công ty TNHH Traphaco Hưng Yên – Việt Nam - Việt Nam\nKem bôi da</t>
  </si>
  <si>
    <t>VS-4928-16</t>
  </si>
  <si>
    <t xml:space="preserve">Nước súc miệng 
T - B    </t>
  </si>
  <si>
    <t>Hoạt chất: Nicotinamid 50 mg \nNSX: Công ty TNHH TRAPHACO Hưng Yên - Việt Nam\nViên nén</t>
  </si>
  <si>
    <t>VD-24973-16</t>
  </si>
  <si>
    <t xml:space="preserve">Leivis tube                               </t>
  </si>
  <si>
    <t>Tube 10g</t>
  </si>
  <si>
    <t>Hoạt chất: Arginin hydroclorid 400mg/10ml \nNSX: Công ty Cổ phần Dược phẩm An Thiên - Việt Nam\nDung dịch uống</t>
  </si>
  <si>
    <t>VD-21016-14</t>
  </si>
  <si>
    <t>Vitamin PP 50 mg</t>
  </si>
  <si>
    <t>Hộp 10 vỉ x 30 viên</t>
  </si>
  <si>
    <t>VD-24724-16</t>
  </si>
  <si>
    <t>A.T Arginin 400</t>
  </si>
  <si>
    <t>VD-19138-13</t>
  </si>
  <si>
    <t>Osla</t>
  </si>
  <si>
    <t>Hộp 1 lọ 15ml</t>
  </si>
  <si>
    <t>Hoạt chất: Natri clorid 33mg/15ml\nNSX: Công ty CP tập đoàn Merap - Việt Nam - Việt Nam\nDung dịch nhỏ mắt</t>
  </si>
  <si>
    <t>VD-25517-16</t>
  </si>
  <si>
    <t>Obimin</t>
  </si>
  <si>
    <t>Hộp 03 vỉ x 10 viên</t>
  </si>
  <si>
    <t>Hoạt chất: Vitamin A; Vitamin D; Vitamin C; Vitamin B1; Vitamin B2; Vitamin B6; Vitamin B12; Niacinamide; Calcium pantothenate; Acid Folic; Ferrous fumarate; Calcium Lactate pentahydrate; Đồng (dưới dạng Đồng sulfat); Iod (dưới dạng Kali iodid) 3000 đơn vị USP; 400 đơn vị USP; 100mg; 10mg; 2,5mg; 15mg; 4mcg; 20mg; 7,5mg; 1mg; 90mg; 250mg; 100mcg; 100mcg\nNSX: Công ty TNHH United International Pharma - Việt Nam\nViên bao phim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</si>
</sst>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9" fillId="30" borderId="2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9"/>
  <sheetViews>
    <sheetView tabSelected="1" zoomScale="130" zoomScaleNormal="130" topLeftCell="A196" workbookViewId="0">
      <selection activeCell="E204" sqref="E204"/>
    </sheetView>
  </sheetViews>
  <sheetFormatPr defaultColWidth="9" defaultRowHeight="14"/>
  <cols>
    <col min="1" max="1" width="4.75" style="2" customWidth="1"/>
    <col min="2" max="2" width="11.0625" style="2" customWidth="1"/>
    <col min="3" max="3" width="12.6875" style="2" customWidth="1"/>
    <col min="4" max="5" width="36.9375" style="2" customWidth="1"/>
    <col min="6" max="6" width="20.875" style="2" customWidth="1"/>
    <col min="7" max="7" width="31.25" style="2" customWidth="1"/>
    <col min="8" max="8" width="8.9375" style="2" customWidth="1"/>
    <col min="9" max="9" width="7.875" style="2" customWidth="1"/>
    <col min="10" max="10" width="10.9375" style="2" customWidth="1"/>
    <col min="11" max="11" width="9.8125" style="2" customWidth="1"/>
    <col min="12" max="12" width="62.5" style="2" customWidth="1"/>
    <col min="13" max="16384" width="9" style="2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="2" customFormat="1" ht="28" spans="1:12">
      <c r="A2" s="2">
        <v>1</v>
      </c>
      <c r="B2" s="2">
        <v>23</v>
      </c>
      <c r="C2" s="2" t="s">
        <v>11</v>
      </c>
      <c r="D2" s="2" t="s">
        <v>12</v>
      </c>
      <c r="E2" s="2" t="str">
        <f ca="1">IF(RANDBETWEEN(1,6)=1,"Thuốc kê đơn",F2)</f>
        <v>Chăm sóc cá nhân</v>
      </c>
      <c r="F2" s="2" t="s">
        <v>13</v>
      </c>
      <c r="G2" s="2" t="s">
        <v>14</v>
      </c>
      <c r="J2" s="2" t="s">
        <v>15</v>
      </c>
      <c r="K2" s="2">
        <v>350</v>
      </c>
      <c r="L2" s="2" t="s">
        <v>16</v>
      </c>
    </row>
    <row r="3" s="2" customFormat="1" ht="28" spans="1:12">
      <c r="A3" s="2">
        <v>2</v>
      </c>
      <c r="B3" s="2">
        <v>16</v>
      </c>
      <c r="C3" s="2" t="s">
        <v>17</v>
      </c>
      <c r="D3" s="2" t="s">
        <v>18</v>
      </c>
      <c r="E3" s="2" t="str">
        <f ca="1" t="shared" ref="E3:E34" si="0">IF(RANDBETWEEN(1,6)=1,"Thuốc kê đơn",F3)</f>
        <v>Thuốc kê đơn</v>
      </c>
      <c r="F3" s="2" t="s">
        <v>13</v>
      </c>
      <c r="G3" s="2" t="s">
        <v>19</v>
      </c>
      <c r="J3" s="2" t="s">
        <v>15</v>
      </c>
      <c r="K3" s="2">
        <v>900</v>
      </c>
      <c r="L3" s="2" t="s">
        <v>20</v>
      </c>
    </row>
    <row r="4" s="2" customFormat="1" ht="28" spans="1:12">
      <c r="A4" s="2">
        <v>3</v>
      </c>
      <c r="B4" s="2">
        <v>10</v>
      </c>
      <c r="C4" s="2" t="s">
        <v>21</v>
      </c>
      <c r="D4" s="2" t="s">
        <v>22</v>
      </c>
      <c r="E4" s="2" t="str">
        <f ca="1" t="shared" si="0"/>
        <v>Chăm sóc cá nhân</v>
      </c>
      <c r="F4" s="2" t="s">
        <v>13</v>
      </c>
      <c r="G4" s="2" t="s">
        <v>23</v>
      </c>
      <c r="J4" s="2" t="s">
        <v>15</v>
      </c>
      <c r="K4" s="2">
        <v>300</v>
      </c>
      <c r="L4" s="2" t="s">
        <v>24</v>
      </c>
    </row>
    <row r="5" s="2" customFormat="1" ht="28" spans="1:12">
      <c r="A5" s="2">
        <v>4</v>
      </c>
      <c r="B5" s="2">
        <v>16</v>
      </c>
      <c r="C5" s="2" t="s">
        <v>25</v>
      </c>
      <c r="D5" s="2" t="s">
        <v>26</v>
      </c>
      <c r="E5" s="2" t="str">
        <f ca="1" t="shared" si="0"/>
        <v>Thuốc kê đơn</v>
      </c>
      <c r="F5" s="2" t="s">
        <v>27</v>
      </c>
      <c r="G5" s="2" t="s">
        <v>28</v>
      </c>
      <c r="J5" s="2" t="s">
        <v>15</v>
      </c>
      <c r="K5" s="2">
        <v>300</v>
      </c>
      <c r="L5" s="2" t="s">
        <v>29</v>
      </c>
    </row>
    <row r="6" s="2" customFormat="1" ht="28" spans="1:12">
      <c r="A6" s="2">
        <v>5</v>
      </c>
      <c r="B6" s="2">
        <v>28</v>
      </c>
      <c r="C6" s="2" t="s">
        <v>30</v>
      </c>
      <c r="D6" s="2" t="s">
        <v>31</v>
      </c>
      <c r="E6" s="2" t="str">
        <f ca="1" t="shared" si="0"/>
        <v>Thiết bị y tế</v>
      </c>
      <c r="F6" s="2" t="s">
        <v>27</v>
      </c>
      <c r="G6" s="2" t="s">
        <v>14</v>
      </c>
      <c r="J6" s="2" t="s">
        <v>15</v>
      </c>
      <c r="K6" s="2">
        <v>650</v>
      </c>
      <c r="L6" s="2" t="s">
        <v>32</v>
      </c>
    </row>
    <row r="7" s="2" customFormat="1" ht="28" spans="1:12">
      <c r="A7" s="2">
        <v>6</v>
      </c>
      <c r="B7" s="2">
        <v>3</v>
      </c>
      <c r="C7" s="2" t="s">
        <v>33</v>
      </c>
      <c r="D7" s="2" t="s">
        <v>34</v>
      </c>
      <c r="E7" s="2" t="str">
        <f ca="1" t="shared" si="0"/>
        <v>Thuốc kê đơn</v>
      </c>
      <c r="F7" s="2" t="s">
        <v>13</v>
      </c>
      <c r="G7" s="2" t="s">
        <v>35</v>
      </c>
      <c r="J7" s="2" t="s">
        <v>15</v>
      </c>
      <c r="K7" s="2">
        <v>450</v>
      </c>
      <c r="L7" s="2" t="s">
        <v>36</v>
      </c>
    </row>
    <row r="8" s="2" customFormat="1" ht="28" spans="1:12">
      <c r="A8" s="2">
        <v>7</v>
      </c>
      <c r="B8" s="2">
        <v>10</v>
      </c>
      <c r="C8" s="2" t="s">
        <v>37</v>
      </c>
      <c r="D8" s="2" t="s">
        <v>38</v>
      </c>
      <c r="E8" s="2" t="str">
        <f ca="1" t="shared" si="0"/>
        <v>Thiết bị y tế</v>
      </c>
      <c r="F8" s="2" t="s">
        <v>27</v>
      </c>
      <c r="G8" s="2" t="s">
        <v>14</v>
      </c>
      <c r="J8" s="2" t="s">
        <v>15</v>
      </c>
      <c r="K8" s="2">
        <v>600</v>
      </c>
      <c r="L8" s="2" t="s">
        <v>32</v>
      </c>
    </row>
    <row r="9" s="2" customFormat="1" ht="28" spans="1:12">
      <c r="A9" s="2">
        <v>8</v>
      </c>
      <c r="B9" s="2">
        <v>18</v>
      </c>
      <c r="C9" s="2" t="s">
        <v>39</v>
      </c>
      <c r="D9" s="2" t="s">
        <v>40</v>
      </c>
      <c r="E9" s="2" t="str">
        <f ca="1" t="shared" si="0"/>
        <v>Chăm sóc cá nhân</v>
      </c>
      <c r="F9" s="2" t="s">
        <v>13</v>
      </c>
      <c r="G9" s="2" t="s">
        <v>14</v>
      </c>
      <c r="I9" s="2">
        <v>1</v>
      </c>
      <c r="J9" s="2" t="s">
        <v>15</v>
      </c>
      <c r="K9" s="2">
        <v>450</v>
      </c>
      <c r="L9" s="2" t="s">
        <v>41</v>
      </c>
    </row>
    <row r="10" s="2" customFormat="1" ht="28" spans="1:12">
      <c r="A10" s="2">
        <v>9</v>
      </c>
      <c r="B10" s="2">
        <v>13</v>
      </c>
      <c r="C10" s="2" t="s">
        <v>42</v>
      </c>
      <c r="D10" s="2" t="s">
        <v>43</v>
      </c>
      <c r="E10" s="2" t="str">
        <f ca="1" t="shared" si="0"/>
        <v>Thuốc kê đơn</v>
      </c>
      <c r="F10" s="2" t="s">
        <v>27</v>
      </c>
      <c r="G10" s="2" t="s">
        <v>14</v>
      </c>
      <c r="J10" s="2" t="s">
        <v>15</v>
      </c>
      <c r="K10" s="2">
        <v>300</v>
      </c>
      <c r="L10" s="2" t="s">
        <v>44</v>
      </c>
    </row>
    <row r="11" s="2" customFormat="1" ht="28" spans="1:12">
      <c r="A11" s="2">
        <v>10</v>
      </c>
      <c r="B11" s="2">
        <v>13</v>
      </c>
      <c r="C11" s="2" t="s">
        <v>45</v>
      </c>
      <c r="D11" s="2" t="s">
        <v>46</v>
      </c>
      <c r="E11" s="2" t="str">
        <f ca="1" t="shared" si="0"/>
        <v>Thiết bị y tế</v>
      </c>
      <c r="F11" s="2" t="s">
        <v>27</v>
      </c>
      <c r="G11" s="2" t="s">
        <v>14</v>
      </c>
      <c r="J11" s="2" t="s">
        <v>15</v>
      </c>
      <c r="K11" s="2">
        <v>300</v>
      </c>
      <c r="L11" s="2" t="s">
        <v>47</v>
      </c>
    </row>
    <row r="12" s="2" customFormat="1" ht="28" spans="1:12">
      <c r="A12" s="2">
        <v>11</v>
      </c>
      <c r="B12" s="2">
        <v>20</v>
      </c>
      <c r="C12" s="2" t="s">
        <v>48</v>
      </c>
      <c r="D12" s="2" t="s">
        <v>49</v>
      </c>
      <c r="E12" s="2" t="str">
        <f ca="1" t="shared" si="0"/>
        <v>Thuốc kê đơn</v>
      </c>
      <c r="F12" s="2" t="s">
        <v>50</v>
      </c>
      <c r="G12" s="2" t="s">
        <v>51</v>
      </c>
      <c r="J12" s="2" t="s">
        <v>15</v>
      </c>
      <c r="K12" s="2">
        <v>550</v>
      </c>
      <c r="L12" s="2" t="s">
        <v>52</v>
      </c>
    </row>
    <row r="13" s="2" customFormat="1" ht="28" spans="1:12">
      <c r="A13" s="2">
        <v>12</v>
      </c>
      <c r="B13" s="2">
        <v>25</v>
      </c>
      <c r="C13" s="2" t="s">
        <v>53</v>
      </c>
      <c r="D13" s="2" t="s">
        <v>54</v>
      </c>
      <c r="E13" s="2" t="str">
        <f ca="1" t="shared" si="0"/>
        <v>Chăm sóc cá nhân</v>
      </c>
      <c r="F13" s="2" t="s">
        <v>13</v>
      </c>
      <c r="G13" s="2" t="s">
        <v>55</v>
      </c>
      <c r="J13" s="2" t="s">
        <v>15</v>
      </c>
      <c r="K13" s="2">
        <v>900</v>
      </c>
      <c r="L13" s="2" t="s">
        <v>56</v>
      </c>
    </row>
    <row r="14" s="2" customFormat="1" ht="28" spans="1:12">
      <c r="A14" s="2">
        <v>13</v>
      </c>
      <c r="B14" s="2">
        <v>14</v>
      </c>
      <c r="C14" s="2" t="s">
        <v>57</v>
      </c>
      <c r="D14" s="2" t="s">
        <v>58</v>
      </c>
      <c r="E14" s="2" t="str">
        <f ca="1" t="shared" si="0"/>
        <v>Dụng cụ y tế</v>
      </c>
      <c r="F14" s="2" t="s">
        <v>50</v>
      </c>
      <c r="G14" s="2" t="s">
        <v>59</v>
      </c>
      <c r="J14" s="2" t="s">
        <v>15</v>
      </c>
      <c r="K14" s="2">
        <v>900</v>
      </c>
      <c r="L14" s="2" t="s">
        <v>60</v>
      </c>
    </row>
    <row r="15" s="2" customFormat="1" spans="1:12">
      <c r="A15" s="2">
        <v>14</v>
      </c>
      <c r="B15" s="2">
        <v>16</v>
      </c>
      <c r="C15" s="2" t="s">
        <v>61</v>
      </c>
      <c r="D15" s="2" t="s">
        <v>62</v>
      </c>
      <c r="E15" s="2" t="str">
        <f ca="1" t="shared" si="0"/>
        <v>Dụng cụ y tế</v>
      </c>
      <c r="F15" s="2" t="s">
        <v>50</v>
      </c>
      <c r="G15" s="2" t="s">
        <v>63</v>
      </c>
      <c r="J15" s="2" t="s">
        <v>15</v>
      </c>
      <c r="K15" s="2">
        <v>11000</v>
      </c>
      <c r="L15" s="2" t="s">
        <v>64</v>
      </c>
    </row>
    <row r="16" s="2" customFormat="1" ht="28" spans="1:12">
      <c r="A16" s="2">
        <v>15</v>
      </c>
      <c r="B16" s="2">
        <v>22</v>
      </c>
      <c r="C16" s="2" t="s">
        <v>65</v>
      </c>
      <c r="D16" s="2" t="s">
        <v>66</v>
      </c>
      <c r="E16" s="2" t="str">
        <f ca="1" t="shared" si="0"/>
        <v>Dụng cụ y tế</v>
      </c>
      <c r="F16" s="2" t="s">
        <v>50</v>
      </c>
      <c r="G16" s="2" t="s">
        <v>67</v>
      </c>
      <c r="J16" s="2" t="s">
        <v>15</v>
      </c>
      <c r="K16" s="2">
        <v>450</v>
      </c>
      <c r="L16" s="2" t="s">
        <v>68</v>
      </c>
    </row>
    <row r="17" s="2" customFormat="1" ht="28" spans="1:12">
      <c r="A17" s="2">
        <v>16</v>
      </c>
      <c r="B17" s="2">
        <v>16</v>
      </c>
      <c r="C17" s="2" t="s">
        <v>69</v>
      </c>
      <c r="D17" s="2" t="s">
        <v>70</v>
      </c>
      <c r="E17" s="2" t="str">
        <f ca="1" t="shared" si="0"/>
        <v>Dụng cụ y tế</v>
      </c>
      <c r="F17" s="2" t="s">
        <v>50</v>
      </c>
      <c r="G17" s="2" t="s">
        <v>71</v>
      </c>
      <c r="J17" s="2" t="s">
        <v>15</v>
      </c>
      <c r="K17" s="2">
        <v>400</v>
      </c>
      <c r="L17" s="2" t="s">
        <v>72</v>
      </c>
    </row>
    <row r="18" s="2" customFormat="1" ht="28" spans="1:12">
      <c r="A18" s="2">
        <v>17</v>
      </c>
      <c r="B18" s="2">
        <v>29</v>
      </c>
      <c r="C18" s="2" t="s">
        <v>73</v>
      </c>
      <c r="D18" s="2" t="s">
        <v>74</v>
      </c>
      <c r="E18" s="2" t="str">
        <f ca="1" t="shared" si="0"/>
        <v>Thực phẩm chức năng</v>
      </c>
      <c r="F18" s="2" t="s">
        <v>75</v>
      </c>
      <c r="G18" s="2" t="s">
        <v>76</v>
      </c>
      <c r="J18" s="2" t="s">
        <v>15</v>
      </c>
      <c r="K18" s="2">
        <v>400</v>
      </c>
      <c r="L18" s="2" t="s">
        <v>77</v>
      </c>
    </row>
    <row r="19" s="2" customFormat="1" ht="28" spans="1:12">
      <c r="A19" s="2">
        <v>18</v>
      </c>
      <c r="B19" s="2">
        <v>17</v>
      </c>
      <c r="C19" s="2" t="s">
        <v>78</v>
      </c>
      <c r="D19" s="2" t="s">
        <v>79</v>
      </c>
      <c r="E19" s="2" t="str">
        <f ca="1" t="shared" si="0"/>
        <v>Thuốc kê đơn</v>
      </c>
      <c r="F19" s="2" t="s">
        <v>13</v>
      </c>
      <c r="G19" s="2" t="s">
        <v>80</v>
      </c>
      <c r="J19" s="2" t="s">
        <v>15</v>
      </c>
      <c r="K19" s="2">
        <v>650</v>
      </c>
      <c r="L19" s="2" t="s">
        <v>81</v>
      </c>
    </row>
    <row r="20" s="2" customFormat="1" ht="28" spans="1:12">
      <c r="A20" s="2">
        <v>19</v>
      </c>
      <c r="B20" s="2">
        <v>4</v>
      </c>
      <c r="C20" s="2" t="s">
        <v>82</v>
      </c>
      <c r="D20" s="2" t="s">
        <v>83</v>
      </c>
      <c r="E20" s="2" t="str">
        <f ca="1" t="shared" si="0"/>
        <v>Chăm sóc cá nhân</v>
      </c>
      <c r="F20" s="2" t="s">
        <v>13</v>
      </c>
      <c r="G20" s="2" t="s">
        <v>80</v>
      </c>
      <c r="J20" s="2" t="s">
        <v>15</v>
      </c>
      <c r="K20" s="2">
        <v>650</v>
      </c>
      <c r="L20" s="2" t="s">
        <v>81</v>
      </c>
    </row>
    <row r="21" s="2" customFormat="1" ht="28" spans="1:12">
      <c r="A21" s="2">
        <v>20</v>
      </c>
      <c r="B21" s="2">
        <v>9</v>
      </c>
      <c r="C21" s="2" t="s">
        <v>84</v>
      </c>
      <c r="D21" s="2" t="s">
        <v>85</v>
      </c>
      <c r="E21" s="2" t="str">
        <f ca="1" t="shared" si="0"/>
        <v>Chăm sóc cá nhân</v>
      </c>
      <c r="F21" s="2" t="s">
        <v>13</v>
      </c>
      <c r="G21" s="2" t="s">
        <v>86</v>
      </c>
      <c r="J21" s="2" t="s">
        <v>15</v>
      </c>
      <c r="K21" s="2">
        <v>500</v>
      </c>
      <c r="L21" s="2" t="s">
        <v>87</v>
      </c>
    </row>
    <row r="22" s="2" customFormat="1" ht="28" spans="1:12">
      <c r="A22" s="2">
        <v>21</v>
      </c>
      <c r="B22" s="2">
        <v>24</v>
      </c>
      <c r="C22" s="2" t="s">
        <v>88</v>
      </c>
      <c r="D22" s="2" t="s">
        <v>89</v>
      </c>
      <c r="E22" s="2" t="str">
        <f ca="1" t="shared" si="0"/>
        <v>Thuốc không kê đơn</v>
      </c>
      <c r="F22" s="2" t="s">
        <v>90</v>
      </c>
      <c r="G22" s="2" t="s">
        <v>86</v>
      </c>
      <c r="J22" s="2" t="s">
        <v>15</v>
      </c>
      <c r="K22" s="2">
        <v>450</v>
      </c>
      <c r="L22" s="2" t="s">
        <v>91</v>
      </c>
    </row>
    <row r="23" s="2" customFormat="1" ht="28" spans="1:12">
      <c r="A23" s="2">
        <v>22</v>
      </c>
      <c r="B23" s="2">
        <v>18</v>
      </c>
      <c r="C23" s="2" t="s">
        <v>92</v>
      </c>
      <c r="D23" s="2" t="s">
        <v>93</v>
      </c>
      <c r="E23" s="2" t="str">
        <f ca="1" t="shared" si="0"/>
        <v>Thực phẩm chức năng</v>
      </c>
      <c r="F23" s="2" t="s">
        <v>75</v>
      </c>
      <c r="G23" s="2" t="s">
        <v>63</v>
      </c>
      <c r="J23" s="2" t="s">
        <v>15</v>
      </c>
      <c r="K23" s="2">
        <v>2000</v>
      </c>
      <c r="L23" s="2" t="s">
        <v>94</v>
      </c>
    </row>
    <row r="24" s="2" customFormat="1" ht="28" spans="1:12">
      <c r="A24" s="2">
        <v>23</v>
      </c>
      <c r="B24" s="2">
        <v>22</v>
      </c>
      <c r="C24" s="2" t="s">
        <v>95</v>
      </c>
      <c r="D24" s="2" t="s">
        <v>96</v>
      </c>
      <c r="E24" s="2" t="str">
        <f ca="1" t="shared" si="0"/>
        <v>Thiết bị y tế</v>
      </c>
      <c r="F24" s="2" t="s">
        <v>27</v>
      </c>
      <c r="G24" s="2" t="s">
        <v>97</v>
      </c>
      <c r="J24" s="2" t="s">
        <v>15</v>
      </c>
      <c r="K24" s="2">
        <v>1100</v>
      </c>
      <c r="L24" s="2" t="s">
        <v>98</v>
      </c>
    </row>
    <row r="25" s="2" customFormat="1" ht="28" spans="1:12">
      <c r="A25" s="2">
        <v>24</v>
      </c>
      <c r="B25" s="2">
        <v>8</v>
      </c>
      <c r="C25" s="2" t="s">
        <v>99</v>
      </c>
      <c r="D25" s="2" t="s">
        <v>100</v>
      </c>
      <c r="E25" s="2" t="str">
        <f ca="1" t="shared" si="0"/>
        <v>Chăm sóc cá nhân</v>
      </c>
      <c r="F25" s="2" t="s">
        <v>13</v>
      </c>
      <c r="G25" s="2" t="s">
        <v>97</v>
      </c>
      <c r="J25" s="2" t="s">
        <v>15</v>
      </c>
      <c r="K25" s="2">
        <v>4500</v>
      </c>
      <c r="L25" s="2" t="s">
        <v>101</v>
      </c>
    </row>
    <row r="26" s="2" customFormat="1" spans="1:12">
      <c r="A26" s="2">
        <v>25</v>
      </c>
      <c r="B26" s="2">
        <v>15</v>
      </c>
      <c r="C26" s="2" t="s">
        <v>102</v>
      </c>
      <c r="D26" s="2" t="s">
        <v>103</v>
      </c>
      <c r="E26" s="2" t="str">
        <f ca="1" t="shared" si="0"/>
        <v>Dụng cụ y tế</v>
      </c>
      <c r="F26" s="2" t="s">
        <v>50</v>
      </c>
      <c r="G26" s="2" t="s">
        <v>104</v>
      </c>
      <c r="J26" s="2" t="s">
        <v>15</v>
      </c>
      <c r="K26" s="2">
        <v>580</v>
      </c>
      <c r="L26" s="2" t="s">
        <v>105</v>
      </c>
    </row>
    <row r="27" s="2" customFormat="1" ht="28" spans="1:12">
      <c r="A27" s="2">
        <v>26</v>
      </c>
      <c r="B27" s="2">
        <v>16</v>
      </c>
      <c r="C27" s="2" t="s">
        <v>106</v>
      </c>
      <c r="D27" s="2" t="s">
        <v>103</v>
      </c>
      <c r="E27" s="2" t="str">
        <f ca="1" t="shared" si="0"/>
        <v>Chăm sóc cá nhân</v>
      </c>
      <c r="F27" s="2" t="s">
        <v>13</v>
      </c>
      <c r="G27" s="2" t="s">
        <v>107</v>
      </c>
      <c r="J27" s="2" t="s">
        <v>15</v>
      </c>
      <c r="K27" s="2">
        <v>300</v>
      </c>
      <c r="L27" s="2" t="s">
        <v>108</v>
      </c>
    </row>
    <row r="28" s="2" customFormat="1" ht="28" spans="1:12">
      <c r="A28" s="2">
        <v>27</v>
      </c>
      <c r="B28" s="2">
        <v>23</v>
      </c>
      <c r="C28" s="2" t="s">
        <v>109</v>
      </c>
      <c r="D28" s="2" t="s">
        <v>110</v>
      </c>
      <c r="E28" s="2" t="str">
        <f ca="1" t="shared" si="0"/>
        <v>Thực phẩm chức năng</v>
      </c>
      <c r="F28" s="2" t="s">
        <v>75</v>
      </c>
      <c r="G28" s="2" t="s">
        <v>111</v>
      </c>
      <c r="J28" s="2" t="s">
        <v>15</v>
      </c>
      <c r="K28" s="2">
        <v>650</v>
      </c>
      <c r="L28" s="2" t="s">
        <v>112</v>
      </c>
    </row>
    <row r="29" s="2" customFormat="1" ht="28" spans="1:12">
      <c r="A29" s="2">
        <v>28</v>
      </c>
      <c r="B29" s="2">
        <v>18</v>
      </c>
      <c r="C29" s="2" t="s">
        <v>113</v>
      </c>
      <c r="D29" s="2" t="s">
        <v>114</v>
      </c>
      <c r="E29" s="2" t="str">
        <f ca="1" t="shared" si="0"/>
        <v>Thuốc không kê đơn</v>
      </c>
      <c r="F29" s="2" t="s">
        <v>90</v>
      </c>
      <c r="G29" s="2" t="s">
        <v>115</v>
      </c>
      <c r="J29" s="2" t="s">
        <v>15</v>
      </c>
      <c r="K29" s="2">
        <v>300</v>
      </c>
      <c r="L29" s="2" t="s">
        <v>116</v>
      </c>
    </row>
    <row r="30" s="2" customFormat="1" ht="28" spans="1:12">
      <c r="A30" s="2">
        <v>29</v>
      </c>
      <c r="B30" s="2">
        <v>7</v>
      </c>
      <c r="C30" s="2" t="s">
        <v>117</v>
      </c>
      <c r="D30" s="2" t="s">
        <v>118</v>
      </c>
      <c r="E30" s="2" t="str">
        <f ca="1" t="shared" si="0"/>
        <v>Thuốc kê đơn</v>
      </c>
      <c r="F30" s="2" t="s">
        <v>27</v>
      </c>
      <c r="G30" s="2" t="s">
        <v>119</v>
      </c>
      <c r="J30" s="2" t="s">
        <v>15</v>
      </c>
      <c r="K30" s="2">
        <v>1250</v>
      </c>
      <c r="L30" s="2" t="s">
        <v>120</v>
      </c>
    </row>
    <row r="31" s="2" customFormat="1" ht="70" spans="1:12">
      <c r="A31" s="2">
        <v>30</v>
      </c>
      <c r="B31" s="2">
        <v>26</v>
      </c>
      <c r="C31" s="2" t="s">
        <v>121</v>
      </c>
      <c r="D31" s="2" t="s">
        <v>122</v>
      </c>
      <c r="E31" s="2" t="str">
        <f ca="1" t="shared" si="0"/>
        <v>Dụng cụ y tế</v>
      </c>
      <c r="F31" s="2" t="s">
        <v>50</v>
      </c>
      <c r="G31" s="2" t="s">
        <v>123</v>
      </c>
      <c r="J31" s="2" t="s">
        <v>124</v>
      </c>
      <c r="K31" s="2">
        <v>49400</v>
      </c>
      <c r="L31" s="2" t="s">
        <v>125</v>
      </c>
    </row>
    <row r="32" s="2" customFormat="1" ht="42" spans="1:12">
      <c r="A32" s="2">
        <v>31</v>
      </c>
      <c r="B32" s="2">
        <v>5</v>
      </c>
      <c r="C32" s="2" t="s">
        <v>126</v>
      </c>
      <c r="D32" s="2" t="s">
        <v>127</v>
      </c>
      <c r="E32" s="2" t="str">
        <f ca="1" t="shared" si="0"/>
        <v>Thuốc không kê đơn</v>
      </c>
      <c r="F32" s="2" t="s">
        <v>90</v>
      </c>
      <c r="G32" s="2" t="s">
        <v>63</v>
      </c>
      <c r="J32" s="2" t="s">
        <v>124</v>
      </c>
      <c r="K32" s="2">
        <v>46800</v>
      </c>
      <c r="L32" s="2" t="s">
        <v>128</v>
      </c>
    </row>
    <row r="33" s="2" customFormat="1" ht="42" spans="1:12">
      <c r="A33" s="2">
        <v>32</v>
      </c>
      <c r="B33" s="2">
        <v>21</v>
      </c>
      <c r="C33" s="2" t="s">
        <v>129</v>
      </c>
      <c r="D33" s="2" t="s">
        <v>130</v>
      </c>
      <c r="E33" s="2" t="str">
        <f ca="1" t="shared" si="0"/>
        <v>Thực phẩm chức năng</v>
      </c>
      <c r="F33" s="2" t="s">
        <v>75</v>
      </c>
      <c r="G33" s="2" t="s">
        <v>63</v>
      </c>
      <c r="J33" s="2" t="s">
        <v>124</v>
      </c>
      <c r="K33" s="2">
        <v>45000</v>
      </c>
      <c r="L33" s="2" t="s">
        <v>131</v>
      </c>
    </row>
    <row r="34" s="2" customFormat="1" ht="56" spans="1:12">
      <c r="A34" s="2">
        <v>33</v>
      </c>
      <c r="B34" s="2">
        <v>28</v>
      </c>
      <c r="C34" s="2" t="s">
        <v>132</v>
      </c>
      <c r="D34" s="2" t="s">
        <v>130</v>
      </c>
      <c r="E34" s="2" t="str">
        <f ca="1" t="shared" si="0"/>
        <v>Thiết bị y tế</v>
      </c>
      <c r="F34" s="2" t="s">
        <v>27</v>
      </c>
      <c r="G34" s="2" t="s">
        <v>104</v>
      </c>
      <c r="J34" s="2" t="s">
        <v>124</v>
      </c>
      <c r="K34" s="2">
        <v>50900</v>
      </c>
      <c r="L34" s="2" t="s">
        <v>133</v>
      </c>
    </row>
    <row r="35" s="2" customFormat="1" ht="56" spans="1:12">
      <c r="A35" s="2">
        <v>34</v>
      </c>
      <c r="B35" s="2">
        <v>7</v>
      </c>
      <c r="C35" s="2" t="s">
        <v>134</v>
      </c>
      <c r="D35" s="2" t="s">
        <v>135</v>
      </c>
      <c r="E35" s="2" t="str">
        <f ca="1" t="shared" ref="E35:E66" si="1">IF(RANDBETWEEN(1,6)=1,"Thuốc kê đơn",F35)</f>
        <v>Thực phẩm chức năng</v>
      </c>
      <c r="F35" s="2" t="s">
        <v>75</v>
      </c>
      <c r="G35" s="2" t="s">
        <v>136</v>
      </c>
      <c r="J35" s="2" t="s">
        <v>124</v>
      </c>
      <c r="K35" s="2">
        <v>46800</v>
      </c>
      <c r="L35" s="2" t="s">
        <v>137</v>
      </c>
    </row>
    <row r="36" s="2" customFormat="1" ht="56" spans="1:12">
      <c r="A36" s="2">
        <v>35</v>
      </c>
      <c r="B36" s="2">
        <v>15</v>
      </c>
      <c r="C36" s="2" t="s">
        <v>138</v>
      </c>
      <c r="D36" s="2" t="s">
        <v>139</v>
      </c>
      <c r="E36" s="2" t="str">
        <f ca="1" t="shared" si="1"/>
        <v>Thiết bị y tế</v>
      </c>
      <c r="F36" s="2" t="s">
        <v>27</v>
      </c>
      <c r="G36" s="2" t="s">
        <v>140</v>
      </c>
      <c r="J36" s="2" t="s">
        <v>124</v>
      </c>
      <c r="K36" s="2">
        <v>46800</v>
      </c>
      <c r="L36" s="2" t="s">
        <v>141</v>
      </c>
    </row>
    <row r="37" s="2" customFormat="1" ht="28" spans="1:12">
      <c r="A37" s="2">
        <v>36</v>
      </c>
      <c r="B37" s="2">
        <v>27</v>
      </c>
      <c r="C37" s="2" t="s">
        <v>142</v>
      </c>
      <c r="D37" s="2" t="s">
        <v>143</v>
      </c>
      <c r="E37" s="2" t="str">
        <f ca="1" t="shared" si="1"/>
        <v>Thuốc kê đơn</v>
      </c>
      <c r="F37" s="2" t="s">
        <v>75</v>
      </c>
      <c r="G37" s="2" t="s">
        <v>86</v>
      </c>
      <c r="J37" s="2" t="s">
        <v>124</v>
      </c>
      <c r="K37" s="2">
        <v>51000</v>
      </c>
      <c r="L37" s="2" t="s">
        <v>144</v>
      </c>
    </row>
    <row r="38" s="2" customFormat="1" ht="28" spans="1:12">
      <c r="A38" s="2">
        <v>37</v>
      </c>
      <c r="B38" s="2">
        <v>25</v>
      </c>
      <c r="C38" s="2" t="s">
        <v>145</v>
      </c>
      <c r="D38" s="2" t="s">
        <v>146</v>
      </c>
      <c r="E38" s="2" t="str">
        <f ca="1" t="shared" si="1"/>
        <v>Thiết bị y tế</v>
      </c>
      <c r="F38" s="2" t="s">
        <v>27</v>
      </c>
      <c r="G38" s="2" t="s">
        <v>147</v>
      </c>
      <c r="J38" s="2" t="s">
        <v>15</v>
      </c>
      <c r="K38" s="2">
        <v>450</v>
      </c>
      <c r="L38" s="2" t="s">
        <v>148</v>
      </c>
    </row>
    <row r="39" s="2" customFormat="1" ht="28" spans="1:12">
      <c r="A39" s="2">
        <v>38</v>
      </c>
      <c r="B39" s="2">
        <v>11</v>
      </c>
      <c r="C39" s="2" t="s">
        <v>149</v>
      </c>
      <c r="D39" s="2" t="s">
        <v>150</v>
      </c>
      <c r="E39" s="2" t="str">
        <f ca="1" t="shared" si="1"/>
        <v>Thuốc kê đơn</v>
      </c>
      <c r="F39" s="2" t="s">
        <v>75</v>
      </c>
      <c r="G39" s="2" t="s">
        <v>151</v>
      </c>
      <c r="J39" s="2" t="s">
        <v>15</v>
      </c>
      <c r="K39" s="2">
        <v>1500</v>
      </c>
      <c r="L39" s="2" t="s">
        <v>152</v>
      </c>
    </row>
    <row r="40" s="2" customFormat="1" ht="28" spans="1:12">
      <c r="A40" s="2">
        <v>39</v>
      </c>
      <c r="B40" s="2">
        <v>4</v>
      </c>
      <c r="C40" s="2" t="s">
        <v>153</v>
      </c>
      <c r="D40" s="2" t="s">
        <v>154</v>
      </c>
      <c r="E40" s="2" t="str">
        <f ca="1" t="shared" si="1"/>
        <v>Thuốc kê đơn</v>
      </c>
      <c r="F40" s="2" t="s">
        <v>75</v>
      </c>
      <c r="G40" s="2" t="s">
        <v>155</v>
      </c>
      <c r="J40" s="2" t="s">
        <v>15</v>
      </c>
      <c r="K40" s="2">
        <v>1500</v>
      </c>
      <c r="L40" s="2" t="s">
        <v>152</v>
      </c>
    </row>
    <row r="41" s="2" customFormat="1" ht="28" spans="1:12">
      <c r="A41" s="2">
        <v>40</v>
      </c>
      <c r="B41" s="2">
        <v>24</v>
      </c>
      <c r="C41" s="2" t="s">
        <v>156</v>
      </c>
      <c r="D41" s="2" t="s">
        <v>157</v>
      </c>
      <c r="E41" s="2" t="str">
        <f ca="1" t="shared" si="1"/>
        <v>Thuốc không kê đơn</v>
      </c>
      <c r="F41" s="2" t="s">
        <v>90</v>
      </c>
      <c r="G41" s="2" t="s">
        <v>155</v>
      </c>
      <c r="J41" s="2" t="s">
        <v>15</v>
      </c>
      <c r="K41" s="2">
        <v>550</v>
      </c>
      <c r="L41" s="2" t="s">
        <v>158</v>
      </c>
    </row>
    <row r="42" s="2" customFormat="1" ht="28" spans="1:12">
      <c r="A42" s="2">
        <v>41</v>
      </c>
      <c r="B42" s="2">
        <v>11</v>
      </c>
      <c r="C42" s="2" t="s">
        <v>159</v>
      </c>
      <c r="D42" s="2" t="s">
        <v>160</v>
      </c>
      <c r="E42" s="2" t="str">
        <f ca="1" t="shared" si="1"/>
        <v>Chăm sóc cá nhân</v>
      </c>
      <c r="F42" s="2" t="s">
        <v>13</v>
      </c>
      <c r="G42" s="2" t="s">
        <v>161</v>
      </c>
      <c r="J42" s="2" t="s">
        <v>15</v>
      </c>
      <c r="K42" s="2">
        <v>210</v>
      </c>
      <c r="L42" s="2" t="s">
        <v>162</v>
      </c>
    </row>
    <row r="43" s="2" customFormat="1" ht="28" spans="1:12">
      <c r="A43" s="2">
        <v>42</v>
      </c>
      <c r="B43" s="2">
        <v>22</v>
      </c>
      <c r="C43" s="2" t="s">
        <v>163</v>
      </c>
      <c r="D43" s="2" t="s">
        <v>164</v>
      </c>
      <c r="E43" s="2" t="str">
        <f ca="1" t="shared" si="1"/>
        <v>Dụng cụ y tế</v>
      </c>
      <c r="F43" s="2" t="s">
        <v>50</v>
      </c>
      <c r="G43" s="2" t="s">
        <v>161</v>
      </c>
      <c r="J43" s="2" t="s">
        <v>15</v>
      </c>
      <c r="K43" s="2">
        <v>290</v>
      </c>
      <c r="L43" s="2" t="s">
        <v>165</v>
      </c>
    </row>
    <row r="44" s="2" customFormat="1" ht="28" spans="1:12">
      <c r="A44" s="2">
        <v>43</v>
      </c>
      <c r="B44" s="2">
        <v>13</v>
      </c>
      <c r="C44" s="2" t="s">
        <v>166</v>
      </c>
      <c r="D44" s="2" t="s">
        <v>167</v>
      </c>
      <c r="E44" s="2" t="str">
        <f ca="1" t="shared" si="1"/>
        <v>Thiết bị y tế</v>
      </c>
      <c r="F44" s="2" t="s">
        <v>27</v>
      </c>
      <c r="G44" s="2" t="s">
        <v>161</v>
      </c>
      <c r="J44" s="2" t="s">
        <v>15</v>
      </c>
      <c r="K44" s="2">
        <v>320</v>
      </c>
      <c r="L44" s="2" t="s">
        <v>168</v>
      </c>
    </row>
    <row r="45" s="2" customFormat="1" ht="28" spans="1:12">
      <c r="A45" s="2">
        <v>44</v>
      </c>
      <c r="B45" s="2">
        <v>10</v>
      </c>
      <c r="C45" s="2" t="s">
        <v>169</v>
      </c>
      <c r="D45" s="2" t="s">
        <v>170</v>
      </c>
      <c r="E45" s="2" t="str">
        <f ca="1" t="shared" si="1"/>
        <v>Thiết bị y tế</v>
      </c>
      <c r="F45" s="2" t="s">
        <v>27</v>
      </c>
      <c r="G45" s="2" t="s">
        <v>161</v>
      </c>
      <c r="J45" s="2" t="s">
        <v>15</v>
      </c>
      <c r="K45" s="2">
        <v>325</v>
      </c>
      <c r="L45" s="2" t="s">
        <v>171</v>
      </c>
    </row>
    <row r="46" s="2" customFormat="1" ht="28" spans="1:12">
      <c r="A46" s="2">
        <v>45</v>
      </c>
      <c r="B46" s="2">
        <v>4</v>
      </c>
      <c r="C46" s="2" t="s">
        <v>172</v>
      </c>
      <c r="D46" s="2" t="s">
        <v>173</v>
      </c>
      <c r="E46" s="2" t="str">
        <f ca="1" t="shared" si="1"/>
        <v>Thực phẩm chức năng</v>
      </c>
      <c r="F46" s="2" t="s">
        <v>75</v>
      </c>
      <c r="G46" s="2" t="s">
        <v>174</v>
      </c>
      <c r="J46" s="2" t="s">
        <v>15</v>
      </c>
      <c r="K46" s="2">
        <v>350</v>
      </c>
      <c r="L46" s="2" t="s">
        <v>175</v>
      </c>
    </row>
    <row r="47" s="2" customFormat="1" ht="28" spans="1:12">
      <c r="A47" s="2">
        <v>46</v>
      </c>
      <c r="B47" s="2">
        <v>22</v>
      </c>
      <c r="C47" s="2" t="s">
        <v>176</v>
      </c>
      <c r="D47" s="2" t="s">
        <v>177</v>
      </c>
      <c r="E47" s="2" t="str">
        <f ca="1" t="shared" si="1"/>
        <v>Thực phẩm chức năng</v>
      </c>
      <c r="F47" s="2" t="s">
        <v>75</v>
      </c>
      <c r="G47" s="2" t="s">
        <v>178</v>
      </c>
      <c r="J47" s="2" t="s">
        <v>15</v>
      </c>
      <c r="K47" s="2">
        <v>380</v>
      </c>
      <c r="L47" s="2" t="s">
        <v>179</v>
      </c>
    </row>
    <row r="48" s="2" customFormat="1" ht="56" spans="1:12">
      <c r="A48" s="2">
        <v>47</v>
      </c>
      <c r="B48" s="2">
        <v>4</v>
      </c>
      <c r="C48" s="2" t="s">
        <v>180</v>
      </c>
      <c r="D48" s="2" t="s">
        <v>181</v>
      </c>
      <c r="E48" s="2" t="str">
        <f ca="1" t="shared" si="1"/>
        <v>Thuốc kê đơn</v>
      </c>
      <c r="F48" s="2" t="s">
        <v>13</v>
      </c>
      <c r="G48" s="2" t="s">
        <v>182</v>
      </c>
      <c r="J48" s="2" t="s">
        <v>15</v>
      </c>
      <c r="K48" s="2">
        <v>1470</v>
      </c>
      <c r="L48" s="2" t="s">
        <v>183</v>
      </c>
    </row>
    <row r="49" s="2" customFormat="1" ht="28" spans="1:12">
      <c r="A49" s="2">
        <v>48</v>
      </c>
      <c r="B49" s="2">
        <v>13</v>
      </c>
      <c r="C49" s="2" t="s">
        <v>184</v>
      </c>
      <c r="D49" s="2" t="s">
        <v>185</v>
      </c>
      <c r="E49" s="2" t="str">
        <f ca="1" t="shared" si="1"/>
        <v>Thiết bị y tế</v>
      </c>
      <c r="F49" s="2" t="s">
        <v>27</v>
      </c>
      <c r="G49" s="2" t="s">
        <v>186</v>
      </c>
      <c r="J49" s="2" t="s">
        <v>15</v>
      </c>
      <c r="K49" s="2">
        <v>405</v>
      </c>
      <c r="L49" s="2" t="s">
        <v>187</v>
      </c>
    </row>
    <row r="50" s="2" customFormat="1" ht="28" spans="1:12">
      <c r="A50" s="2">
        <v>49</v>
      </c>
      <c r="B50" s="2">
        <v>19</v>
      </c>
      <c r="C50" s="2" t="s">
        <v>188</v>
      </c>
      <c r="D50" s="2" t="s">
        <v>189</v>
      </c>
      <c r="E50" s="2" t="str">
        <f ca="1" t="shared" si="1"/>
        <v>Dụng cụ y tế</v>
      </c>
      <c r="F50" s="2" t="s">
        <v>50</v>
      </c>
      <c r="G50" s="2" t="s">
        <v>63</v>
      </c>
      <c r="J50" s="2" t="s">
        <v>15</v>
      </c>
      <c r="K50" s="2">
        <v>445</v>
      </c>
      <c r="L50" s="2" t="s">
        <v>190</v>
      </c>
    </row>
    <row r="51" s="2" customFormat="1" ht="42" spans="1:12">
      <c r="A51" s="2">
        <v>50</v>
      </c>
      <c r="B51" s="2">
        <v>22</v>
      </c>
      <c r="C51" s="2" t="s">
        <v>191</v>
      </c>
      <c r="D51" s="2" t="s">
        <v>192</v>
      </c>
      <c r="E51" s="2" t="str">
        <f ca="1" t="shared" si="1"/>
        <v>Thiết bị y tế</v>
      </c>
      <c r="F51" s="2" t="s">
        <v>27</v>
      </c>
      <c r="G51" s="2" t="s">
        <v>104</v>
      </c>
      <c r="J51" s="2" t="s">
        <v>15</v>
      </c>
      <c r="K51" s="2">
        <v>450</v>
      </c>
      <c r="L51" s="2" t="s">
        <v>193</v>
      </c>
    </row>
    <row r="52" s="2" customFormat="1" ht="28" spans="1:12">
      <c r="A52" s="2">
        <v>51</v>
      </c>
      <c r="B52" s="2">
        <v>30</v>
      </c>
      <c r="C52" s="2" t="s">
        <v>194</v>
      </c>
      <c r="D52" s="2" t="s">
        <v>192</v>
      </c>
      <c r="E52" s="2" t="str">
        <f ca="1" t="shared" si="1"/>
        <v>Chăm sóc cá nhân</v>
      </c>
      <c r="F52" s="2" t="s">
        <v>13</v>
      </c>
      <c r="G52" s="2" t="s">
        <v>63</v>
      </c>
      <c r="J52" s="2" t="s">
        <v>15</v>
      </c>
      <c r="K52" s="2">
        <v>450</v>
      </c>
      <c r="L52" s="2" t="s">
        <v>175</v>
      </c>
    </row>
    <row r="53" s="2" customFormat="1" ht="28" spans="1:12">
      <c r="A53" s="2">
        <v>52</v>
      </c>
      <c r="B53" s="2">
        <v>25</v>
      </c>
      <c r="C53" s="2" t="s">
        <v>195</v>
      </c>
      <c r="D53" s="2" t="s">
        <v>196</v>
      </c>
      <c r="E53" s="2" t="str">
        <f ca="1" t="shared" si="1"/>
        <v>Thiết bị y tế</v>
      </c>
      <c r="F53" s="2" t="s">
        <v>27</v>
      </c>
      <c r="G53" s="2" t="s">
        <v>104</v>
      </c>
      <c r="J53" s="2" t="s">
        <v>15</v>
      </c>
      <c r="K53" s="2">
        <v>470</v>
      </c>
      <c r="L53" s="2" t="s">
        <v>197</v>
      </c>
    </row>
    <row r="54" s="2" customFormat="1" ht="28" spans="1:12">
      <c r="A54" s="2">
        <v>53</v>
      </c>
      <c r="B54" s="2">
        <v>15</v>
      </c>
      <c r="C54" s="2" t="s">
        <v>198</v>
      </c>
      <c r="D54" s="2" t="s">
        <v>196</v>
      </c>
      <c r="E54" s="2" t="str">
        <f ca="1" t="shared" si="1"/>
        <v>Dụng cụ y tế</v>
      </c>
      <c r="F54" s="2" t="s">
        <v>50</v>
      </c>
      <c r="G54" s="2" t="s">
        <v>63</v>
      </c>
      <c r="J54" s="2" t="s">
        <v>15</v>
      </c>
      <c r="K54" s="2">
        <v>470</v>
      </c>
      <c r="L54" s="2" t="s">
        <v>199</v>
      </c>
    </row>
    <row r="55" s="2" customFormat="1" ht="28" spans="1:12">
      <c r="A55" s="2">
        <v>54</v>
      </c>
      <c r="B55" s="2">
        <v>4</v>
      </c>
      <c r="C55" s="2" t="s">
        <v>200</v>
      </c>
      <c r="D55" s="2" t="s">
        <v>196</v>
      </c>
      <c r="E55" s="2" t="str">
        <f ca="1" t="shared" si="1"/>
        <v>Thuốc kê đơn</v>
      </c>
      <c r="F55" s="2" t="s">
        <v>27</v>
      </c>
      <c r="G55" s="2" t="s">
        <v>104</v>
      </c>
      <c r="J55" s="2" t="s">
        <v>201</v>
      </c>
      <c r="K55" s="2">
        <v>1680</v>
      </c>
      <c r="L55" s="2" t="s">
        <v>202</v>
      </c>
    </row>
    <row r="56" s="2" customFormat="1" ht="28" spans="1:12">
      <c r="A56" s="2">
        <v>55</v>
      </c>
      <c r="B56" s="2">
        <v>23</v>
      </c>
      <c r="C56" s="2" t="s">
        <v>203</v>
      </c>
      <c r="D56" s="2" t="s">
        <v>196</v>
      </c>
      <c r="E56" s="2" t="str">
        <f ca="1" t="shared" si="1"/>
        <v>Thuốc không kê đơn</v>
      </c>
      <c r="F56" s="2" t="s">
        <v>90</v>
      </c>
      <c r="G56" s="2" t="s">
        <v>204</v>
      </c>
      <c r="J56" s="2" t="s">
        <v>15</v>
      </c>
      <c r="K56" s="2">
        <v>502</v>
      </c>
      <c r="L56" s="2" t="s">
        <v>205</v>
      </c>
    </row>
    <row r="57" s="2" customFormat="1" ht="28" spans="1:12">
      <c r="A57" s="2">
        <v>56</v>
      </c>
      <c r="B57" s="2">
        <v>1</v>
      </c>
      <c r="C57" s="2" t="s">
        <v>206</v>
      </c>
      <c r="D57" s="2" t="s">
        <v>207</v>
      </c>
      <c r="E57" s="2" t="str">
        <f ca="1" t="shared" si="1"/>
        <v>Thiết bị y tế</v>
      </c>
      <c r="F57" s="2" t="s">
        <v>27</v>
      </c>
      <c r="G57" s="2" t="s">
        <v>104</v>
      </c>
      <c r="J57" s="2" t="s">
        <v>15</v>
      </c>
      <c r="K57" s="2">
        <v>523</v>
      </c>
      <c r="L57" s="2" t="s">
        <v>208</v>
      </c>
    </row>
    <row r="58" s="2" customFormat="1" ht="28" spans="1:12">
      <c r="A58" s="2">
        <v>57</v>
      </c>
      <c r="B58" s="2">
        <v>4</v>
      </c>
      <c r="C58" s="2" t="s">
        <v>209</v>
      </c>
      <c r="D58" s="2" t="s">
        <v>210</v>
      </c>
      <c r="E58" s="2" t="str">
        <f ca="1" t="shared" si="1"/>
        <v>Chăm sóc cá nhân</v>
      </c>
      <c r="F58" s="2" t="s">
        <v>13</v>
      </c>
      <c r="G58" s="2" t="s">
        <v>104</v>
      </c>
      <c r="J58" s="2" t="s">
        <v>15</v>
      </c>
      <c r="K58" s="2">
        <v>540</v>
      </c>
      <c r="L58" s="2" t="s">
        <v>211</v>
      </c>
    </row>
    <row r="59" s="2" customFormat="1" ht="28" spans="1:12">
      <c r="A59" s="2">
        <v>58</v>
      </c>
      <c r="B59" s="2">
        <v>21</v>
      </c>
      <c r="C59" s="2" t="s">
        <v>212</v>
      </c>
      <c r="D59" s="2" t="s">
        <v>213</v>
      </c>
      <c r="E59" s="2" t="str">
        <f ca="1" t="shared" si="1"/>
        <v>Thiết bị y tế</v>
      </c>
      <c r="F59" s="2" t="s">
        <v>27</v>
      </c>
      <c r="G59" s="2" t="s">
        <v>63</v>
      </c>
      <c r="J59" s="2" t="s">
        <v>15</v>
      </c>
      <c r="K59" s="2">
        <v>565</v>
      </c>
      <c r="L59" s="2" t="s">
        <v>214</v>
      </c>
    </row>
    <row r="60" s="2" customFormat="1" ht="28" spans="1:12">
      <c r="A60" s="2">
        <v>59</v>
      </c>
      <c r="B60" s="2">
        <v>20</v>
      </c>
      <c r="C60" s="2" t="s">
        <v>215</v>
      </c>
      <c r="D60" s="2" t="s">
        <v>216</v>
      </c>
      <c r="E60" s="2" t="str">
        <f ca="1" t="shared" si="1"/>
        <v>Chăm sóc cá nhân</v>
      </c>
      <c r="F60" s="2" t="s">
        <v>13</v>
      </c>
      <c r="G60" s="2" t="s">
        <v>63</v>
      </c>
      <c r="J60" s="2" t="s">
        <v>15</v>
      </c>
      <c r="K60" s="2">
        <v>1260</v>
      </c>
      <c r="L60" s="2" t="s">
        <v>217</v>
      </c>
    </row>
    <row r="61" s="2" customFormat="1" ht="28" spans="1:12">
      <c r="A61" s="2">
        <v>60</v>
      </c>
      <c r="B61" s="2">
        <v>23</v>
      </c>
      <c r="C61" s="2" t="s">
        <v>218</v>
      </c>
      <c r="D61" s="2" t="s">
        <v>219</v>
      </c>
      <c r="E61" s="2" t="str">
        <f ca="1" t="shared" si="1"/>
        <v>Thiết bị y tế</v>
      </c>
      <c r="F61" s="2" t="s">
        <v>27</v>
      </c>
      <c r="G61" s="2" t="s">
        <v>220</v>
      </c>
      <c r="J61" s="2" t="s">
        <v>15</v>
      </c>
      <c r="K61" s="2">
        <v>2500</v>
      </c>
      <c r="L61" s="2" t="s">
        <v>221</v>
      </c>
    </row>
    <row r="62" s="2" customFormat="1" ht="28" spans="1:12">
      <c r="A62" s="2">
        <v>61</v>
      </c>
      <c r="B62" s="2">
        <v>19</v>
      </c>
      <c r="C62" s="2" t="s">
        <v>222</v>
      </c>
      <c r="D62" s="2" t="s">
        <v>223</v>
      </c>
      <c r="E62" s="2" t="str">
        <f ca="1" t="shared" si="1"/>
        <v>Thiết bị y tế</v>
      </c>
      <c r="F62" s="2" t="s">
        <v>27</v>
      </c>
      <c r="G62" s="2" t="s">
        <v>224</v>
      </c>
      <c r="J62" s="2" t="s">
        <v>15</v>
      </c>
      <c r="K62" s="2">
        <v>800</v>
      </c>
      <c r="L62" s="2" t="s">
        <v>225</v>
      </c>
    </row>
    <row r="63" s="2" customFormat="1" ht="28" spans="1:12">
      <c r="A63" s="2">
        <v>62</v>
      </c>
      <c r="B63" s="2">
        <v>20</v>
      </c>
      <c r="C63" s="2" t="s">
        <v>226</v>
      </c>
      <c r="D63" s="2" t="s">
        <v>227</v>
      </c>
      <c r="E63" s="2" t="str">
        <f ca="1" t="shared" si="1"/>
        <v>Thực phẩm chức năng</v>
      </c>
      <c r="F63" s="2" t="s">
        <v>75</v>
      </c>
      <c r="G63" s="2" t="s">
        <v>228</v>
      </c>
      <c r="J63" s="2" t="s">
        <v>15</v>
      </c>
      <c r="K63" s="2">
        <v>701</v>
      </c>
      <c r="L63" s="2" t="s">
        <v>229</v>
      </c>
    </row>
    <row r="64" s="2" customFormat="1" ht="28" spans="1:12">
      <c r="A64" s="2">
        <v>63</v>
      </c>
      <c r="B64" s="2">
        <v>29</v>
      </c>
      <c r="C64" s="2" t="s">
        <v>230</v>
      </c>
      <c r="D64" s="2" t="s">
        <v>227</v>
      </c>
      <c r="E64" s="2" t="str">
        <f ca="1" t="shared" si="1"/>
        <v>Thực phẩm chức năng</v>
      </c>
      <c r="F64" s="2" t="s">
        <v>75</v>
      </c>
      <c r="G64" s="2" t="s">
        <v>147</v>
      </c>
      <c r="J64" s="2" t="s">
        <v>15</v>
      </c>
      <c r="K64" s="2">
        <v>720</v>
      </c>
      <c r="L64" s="2" t="s">
        <v>231</v>
      </c>
    </row>
    <row r="65" s="2" customFormat="1" ht="28" spans="1:12">
      <c r="A65" s="2">
        <v>64</v>
      </c>
      <c r="B65" s="2">
        <v>12</v>
      </c>
      <c r="C65" s="2" t="s">
        <v>232</v>
      </c>
      <c r="D65" s="2" t="s">
        <v>227</v>
      </c>
      <c r="E65" s="2" t="str">
        <f ca="1" t="shared" si="1"/>
        <v>Thiết bị y tế</v>
      </c>
      <c r="F65" s="2" t="s">
        <v>27</v>
      </c>
      <c r="G65" s="2" t="s">
        <v>228</v>
      </c>
      <c r="J65" s="2" t="s">
        <v>15</v>
      </c>
      <c r="K65" s="2">
        <v>770</v>
      </c>
      <c r="L65" s="2" t="s">
        <v>233</v>
      </c>
    </row>
    <row r="66" s="2" customFormat="1" ht="28" spans="1:12">
      <c r="A66" s="2">
        <v>65</v>
      </c>
      <c r="B66" s="2">
        <v>11</v>
      </c>
      <c r="C66" s="2" t="s">
        <v>234</v>
      </c>
      <c r="D66" s="2" t="s">
        <v>227</v>
      </c>
      <c r="E66" s="2" t="str">
        <f ca="1" t="shared" si="1"/>
        <v>Thuốc kê đơn</v>
      </c>
      <c r="F66" s="2" t="s">
        <v>75</v>
      </c>
      <c r="G66" s="2" t="s">
        <v>228</v>
      </c>
      <c r="J66" s="2" t="s">
        <v>15</v>
      </c>
      <c r="K66" s="2">
        <v>800</v>
      </c>
      <c r="L66" s="2" t="s">
        <v>231</v>
      </c>
    </row>
    <row r="67" s="2" customFormat="1" ht="28" spans="1:12">
      <c r="A67" s="2">
        <v>66</v>
      </c>
      <c r="B67" s="2">
        <v>23</v>
      </c>
      <c r="C67" s="2" t="s">
        <v>235</v>
      </c>
      <c r="D67" s="2" t="s">
        <v>227</v>
      </c>
      <c r="E67" s="2" t="str">
        <f ca="1" t="shared" ref="E67:E98" si="2">IF(RANDBETWEEN(1,6)=1,"Thuốc kê đơn",F67)</f>
        <v>Thực phẩm chức năng</v>
      </c>
      <c r="F67" s="2" t="s">
        <v>75</v>
      </c>
      <c r="G67" s="2" t="s">
        <v>228</v>
      </c>
      <c r="J67" s="2" t="s">
        <v>15</v>
      </c>
      <c r="K67" s="2">
        <v>945</v>
      </c>
      <c r="L67" s="2" t="s">
        <v>236</v>
      </c>
    </row>
    <row r="68" s="2" customFormat="1" ht="28" spans="1:12">
      <c r="A68" s="2">
        <v>67</v>
      </c>
      <c r="B68" s="2">
        <v>21</v>
      </c>
      <c r="C68" s="2" t="s">
        <v>237</v>
      </c>
      <c r="D68" s="2" t="s">
        <v>238</v>
      </c>
      <c r="E68" s="2" t="str">
        <f ca="1" t="shared" si="2"/>
        <v>Thực phẩm chức năng</v>
      </c>
      <c r="F68" s="2" t="s">
        <v>75</v>
      </c>
      <c r="G68" s="2" t="s">
        <v>147</v>
      </c>
      <c r="J68" s="2" t="s">
        <v>201</v>
      </c>
      <c r="K68" s="2">
        <v>953</v>
      </c>
      <c r="L68" s="2" t="s">
        <v>239</v>
      </c>
    </row>
    <row r="69" s="2" customFormat="1" ht="28" spans="1:12">
      <c r="A69" s="2">
        <v>68</v>
      </c>
      <c r="B69" s="2">
        <v>7</v>
      </c>
      <c r="C69" s="2" t="s">
        <v>240</v>
      </c>
      <c r="D69" s="2" t="s">
        <v>241</v>
      </c>
      <c r="E69" s="2" t="str">
        <f ca="1" t="shared" si="2"/>
        <v>Thực phẩm chức năng</v>
      </c>
      <c r="F69" s="2" t="s">
        <v>75</v>
      </c>
      <c r="G69" s="2" t="s">
        <v>178</v>
      </c>
      <c r="J69" s="2" t="s">
        <v>242</v>
      </c>
      <c r="K69" s="2">
        <v>1020</v>
      </c>
      <c r="L69" s="2" t="s">
        <v>243</v>
      </c>
    </row>
    <row r="70" s="2" customFormat="1" ht="28" spans="1:12">
      <c r="A70" s="2">
        <v>69</v>
      </c>
      <c r="B70" s="2">
        <v>29</v>
      </c>
      <c r="C70" s="2" t="s">
        <v>244</v>
      </c>
      <c r="D70" s="2" t="s">
        <v>245</v>
      </c>
      <c r="E70" s="2" t="str">
        <f ca="1" t="shared" si="2"/>
        <v>Dụng cụ y tế</v>
      </c>
      <c r="F70" s="2" t="s">
        <v>50</v>
      </c>
      <c r="G70" s="2" t="s">
        <v>220</v>
      </c>
      <c r="J70" s="2" t="s">
        <v>15</v>
      </c>
      <c r="K70" s="2">
        <v>2500</v>
      </c>
      <c r="L70" s="2" t="s">
        <v>246</v>
      </c>
    </row>
    <row r="71" s="2" customFormat="1" ht="28" spans="1:12">
      <c r="A71" s="2">
        <v>70</v>
      </c>
      <c r="B71" s="2">
        <v>17</v>
      </c>
      <c r="C71" s="2" t="s">
        <v>247</v>
      </c>
      <c r="D71" s="2" t="s">
        <v>248</v>
      </c>
      <c r="E71" s="2" t="str">
        <f ca="1" t="shared" si="2"/>
        <v>Thiết bị y tế</v>
      </c>
      <c r="F71" s="2" t="s">
        <v>27</v>
      </c>
      <c r="G71" s="2" t="s">
        <v>249</v>
      </c>
      <c r="J71" s="2" t="s">
        <v>15</v>
      </c>
      <c r="K71" s="2">
        <v>600</v>
      </c>
      <c r="L71" s="2" t="s">
        <v>250</v>
      </c>
    </row>
    <row r="72" s="2" customFormat="1" ht="70" spans="1:12">
      <c r="A72" s="2">
        <v>71</v>
      </c>
      <c r="B72" s="2">
        <v>4</v>
      </c>
      <c r="C72" s="2" t="s">
        <v>251</v>
      </c>
      <c r="D72" s="2" t="s">
        <v>252</v>
      </c>
      <c r="E72" s="2" t="str">
        <f ca="1" t="shared" si="2"/>
        <v>Thuốc kê đơn</v>
      </c>
      <c r="F72" s="2" t="s">
        <v>13</v>
      </c>
      <c r="G72" s="2" t="s">
        <v>63</v>
      </c>
      <c r="J72" s="2" t="s">
        <v>15</v>
      </c>
      <c r="K72" s="2">
        <v>1000</v>
      </c>
      <c r="L72" s="2" t="s">
        <v>253</v>
      </c>
    </row>
    <row r="73" s="2" customFormat="1" spans="1:12">
      <c r="A73" s="2">
        <v>72</v>
      </c>
      <c r="B73" s="2">
        <v>12</v>
      </c>
      <c r="C73" s="2" t="s">
        <v>254</v>
      </c>
      <c r="D73" s="2" t="s">
        <v>255</v>
      </c>
      <c r="E73" s="2" t="str">
        <f ca="1" t="shared" si="2"/>
        <v>Thiết bị y tế</v>
      </c>
      <c r="F73" s="2" t="s">
        <v>27</v>
      </c>
      <c r="G73" s="2" t="s">
        <v>256</v>
      </c>
      <c r="J73" s="2" t="s">
        <v>257</v>
      </c>
      <c r="K73" s="2">
        <v>23800</v>
      </c>
      <c r="L73" s="2" t="s">
        <v>258</v>
      </c>
    </row>
    <row r="74" s="2" customFormat="1" ht="28" spans="1:12">
      <c r="A74" s="2">
        <v>73</v>
      </c>
      <c r="B74" s="2">
        <v>23</v>
      </c>
      <c r="C74" s="2" t="s">
        <v>259</v>
      </c>
      <c r="D74" s="2" t="s">
        <v>260</v>
      </c>
      <c r="E74" s="2" t="str">
        <f ca="1" t="shared" si="2"/>
        <v>Thuốc kê đơn</v>
      </c>
      <c r="F74" s="2" t="s">
        <v>27</v>
      </c>
      <c r="G74" s="2" t="s">
        <v>249</v>
      </c>
      <c r="J74" s="2" t="s">
        <v>15</v>
      </c>
      <c r="K74" s="2">
        <v>600</v>
      </c>
      <c r="L74" s="2" t="s">
        <v>261</v>
      </c>
    </row>
    <row r="75" s="2" customFormat="1" ht="28" spans="1:12">
      <c r="A75" s="2">
        <v>74</v>
      </c>
      <c r="B75" s="2">
        <v>27</v>
      </c>
      <c r="C75" s="2" t="s">
        <v>262</v>
      </c>
      <c r="D75" s="2" t="s">
        <v>263</v>
      </c>
      <c r="E75" s="2" t="str">
        <f ca="1" t="shared" si="2"/>
        <v>Thuốc kê đơn</v>
      </c>
      <c r="F75" s="2" t="s">
        <v>50</v>
      </c>
      <c r="G75" s="2" t="s">
        <v>249</v>
      </c>
      <c r="J75" s="2" t="s">
        <v>15</v>
      </c>
      <c r="K75" s="2">
        <v>150</v>
      </c>
      <c r="L75" s="2" t="s">
        <v>264</v>
      </c>
    </row>
    <row r="76" s="2" customFormat="1" ht="28" spans="1:12">
      <c r="A76" s="2">
        <v>75</v>
      </c>
      <c r="B76" s="2">
        <v>12</v>
      </c>
      <c r="C76" s="2" t="s">
        <v>265</v>
      </c>
      <c r="D76" s="2" t="s">
        <v>266</v>
      </c>
      <c r="E76" s="2" t="str">
        <f ca="1" t="shared" si="2"/>
        <v>Thiết bị y tế</v>
      </c>
      <c r="F76" s="2" t="s">
        <v>27</v>
      </c>
      <c r="G76" s="2" t="s">
        <v>267</v>
      </c>
      <c r="J76" s="2" t="s">
        <v>15</v>
      </c>
      <c r="K76" s="2">
        <v>500</v>
      </c>
      <c r="L76" s="2" t="s">
        <v>268</v>
      </c>
    </row>
    <row r="77" s="2" customFormat="1" ht="28" spans="1:12">
      <c r="A77" s="2">
        <v>76</v>
      </c>
      <c r="B77" s="2">
        <v>22</v>
      </c>
      <c r="C77" s="2" t="s">
        <v>269</v>
      </c>
      <c r="D77" s="2" t="s">
        <v>270</v>
      </c>
      <c r="E77" s="2" t="str">
        <f ca="1" t="shared" si="2"/>
        <v>Thực phẩm chức năng</v>
      </c>
      <c r="F77" s="2" t="s">
        <v>75</v>
      </c>
      <c r="G77" s="2" t="s">
        <v>249</v>
      </c>
      <c r="J77" s="2" t="s">
        <v>15</v>
      </c>
      <c r="K77" s="2">
        <v>220</v>
      </c>
      <c r="L77" s="2" t="s">
        <v>271</v>
      </c>
    </row>
    <row r="78" s="2" customFormat="1" ht="28" spans="1:12">
      <c r="A78" s="2">
        <v>77</v>
      </c>
      <c r="B78" s="2">
        <v>18</v>
      </c>
      <c r="C78" s="2" t="s">
        <v>272</v>
      </c>
      <c r="D78" s="2" t="s">
        <v>273</v>
      </c>
      <c r="E78" s="2" t="str">
        <f ca="1" t="shared" si="2"/>
        <v>Chăm sóc cá nhân</v>
      </c>
      <c r="F78" s="2" t="s">
        <v>13</v>
      </c>
      <c r="G78" s="2" t="s">
        <v>249</v>
      </c>
      <c r="J78" s="2" t="s">
        <v>15</v>
      </c>
      <c r="K78" s="2">
        <v>700</v>
      </c>
      <c r="L78" s="2" t="s">
        <v>274</v>
      </c>
    </row>
    <row r="79" s="2" customFormat="1" spans="1:12">
      <c r="A79" s="2">
        <v>78</v>
      </c>
      <c r="B79" s="2">
        <v>10</v>
      </c>
      <c r="C79" s="2" t="s">
        <v>275</v>
      </c>
      <c r="D79" s="2" t="s">
        <v>276</v>
      </c>
      <c r="E79" s="2" t="str">
        <f ca="1" t="shared" si="2"/>
        <v>Thuốc kê đơn</v>
      </c>
      <c r="F79" s="2" t="s">
        <v>13</v>
      </c>
      <c r="G79" s="2" t="s">
        <v>220</v>
      </c>
      <c r="J79" s="2" t="s">
        <v>15</v>
      </c>
      <c r="K79" s="2">
        <v>950</v>
      </c>
      <c r="L79" s="2" t="s">
        <v>277</v>
      </c>
    </row>
    <row r="80" s="2" customFormat="1" ht="28" spans="1:12">
      <c r="A80" s="2">
        <v>79</v>
      </c>
      <c r="B80" s="2">
        <v>24</v>
      </c>
      <c r="C80" s="2" t="s">
        <v>278</v>
      </c>
      <c r="D80" s="2" t="s">
        <v>279</v>
      </c>
      <c r="E80" s="2" t="str">
        <f ca="1" t="shared" si="2"/>
        <v>Thiết bị y tế</v>
      </c>
      <c r="F80" s="2" t="s">
        <v>27</v>
      </c>
      <c r="G80" s="2" t="s">
        <v>267</v>
      </c>
      <c r="J80" s="2" t="s">
        <v>15</v>
      </c>
      <c r="K80" s="2">
        <v>350</v>
      </c>
      <c r="L80" s="2" t="s">
        <v>280</v>
      </c>
    </row>
    <row r="81" s="2" customFormat="1" ht="28" spans="1:12">
      <c r="A81" s="2">
        <v>80</v>
      </c>
      <c r="B81" s="2">
        <v>9</v>
      </c>
      <c r="C81" s="2" t="s">
        <v>281</v>
      </c>
      <c r="D81" s="2" t="s">
        <v>282</v>
      </c>
      <c r="E81" s="2" t="str">
        <f ca="1" t="shared" si="2"/>
        <v>Thuốc không kê đơn</v>
      </c>
      <c r="F81" s="2" t="s">
        <v>90</v>
      </c>
      <c r="G81" s="2" t="s">
        <v>267</v>
      </c>
      <c r="J81" s="2" t="s">
        <v>15</v>
      </c>
      <c r="K81" s="2">
        <v>1200</v>
      </c>
      <c r="L81" s="2" t="s">
        <v>283</v>
      </c>
    </row>
    <row r="82" s="2" customFormat="1" spans="1:12">
      <c r="A82" s="2">
        <v>81</v>
      </c>
      <c r="B82" s="2">
        <v>26</v>
      </c>
      <c r="C82" s="2" t="s">
        <v>284</v>
      </c>
      <c r="D82" s="2" t="s">
        <v>285</v>
      </c>
      <c r="E82" s="2" t="str">
        <f ca="1" t="shared" si="2"/>
        <v>Thuốc không kê đơn</v>
      </c>
      <c r="F82" s="2" t="s">
        <v>90</v>
      </c>
      <c r="G82" s="2" t="s">
        <v>220</v>
      </c>
      <c r="J82" s="2" t="s">
        <v>15</v>
      </c>
      <c r="K82" s="2">
        <v>1470</v>
      </c>
      <c r="L82" s="2" t="s">
        <v>286</v>
      </c>
    </row>
    <row r="83" s="2" customFormat="1" ht="28" spans="1:12">
      <c r="A83" s="2">
        <v>82</v>
      </c>
      <c r="B83" s="2">
        <v>24</v>
      </c>
      <c r="C83" s="2" t="s">
        <v>287</v>
      </c>
      <c r="D83" s="2" t="s">
        <v>288</v>
      </c>
      <c r="E83" s="2" t="str">
        <f ca="1" t="shared" si="2"/>
        <v>Thuốc không kê đơn</v>
      </c>
      <c r="F83" s="2" t="s">
        <v>90</v>
      </c>
      <c r="G83" s="2" t="s">
        <v>267</v>
      </c>
      <c r="J83" s="2" t="s">
        <v>15</v>
      </c>
      <c r="K83" s="2">
        <v>250</v>
      </c>
      <c r="L83" s="2" t="s">
        <v>289</v>
      </c>
    </row>
    <row r="84" s="2" customFormat="1" ht="42" spans="1:12">
      <c r="A84" s="2">
        <v>83</v>
      </c>
      <c r="B84" s="2">
        <v>24</v>
      </c>
      <c r="C84" s="2" t="s">
        <v>290</v>
      </c>
      <c r="D84" s="2" t="s">
        <v>291</v>
      </c>
      <c r="E84" s="2" t="str">
        <f ca="1" t="shared" si="2"/>
        <v>Thiết bị y tế</v>
      </c>
      <c r="F84" s="2" t="s">
        <v>27</v>
      </c>
      <c r="G84" s="2" t="s">
        <v>220</v>
      </c>
      <c r="J84" s="2" t="s">
        <v>15</v>
      </c>
      <c r="K84" s="2">
        <v>473</v>
      </c>
      <c r="L84" s="2" t="s">
        <v>292</v>
      </c>
    </row>
    <row r="85" s="2" customFormat="1" ht="28" spans="1:12">
      <c r="A85" s="2">
        <v>84</v>
      </c>
      <c r="B85" s="2">
        <v>16</v>
      </c>
      <c r="C85" s="2" t="s">
        <v>293</v>
      </c>
      <c r="D85" s="2" t="s">
        <v>279</v>
      </c>
      <c r="E85" s="2" t="str">
        <f ca="1" t="shared" si="2"/>
        <v>Thiết bị y tế</v>
      </c>
      <c r="F85" s="2" t="s">
        <v>27</v>
      </c>
      <c r="G85" s="2" t="s">
        <v>267</v>
      </c>
      <c r="J85" s="2" t="s">
        <v>15</v>
      </c>
      <c r="K85" s="2">
        <v>700</v>
      </c>
      <c r="L85" s="2" t="s">
        <v>294</v>
      </c>
    </row>
    <row r="86" s="2" customFormat="1" ht="28" spans="1:12">
      <c r="A86" s="2">
        <v>85</v>
      </c>
      <c r="B86" s="2">
        <v>12</v>
      </c>
      <c r="C86" s="2" t="s">
        <v>295</v>
      </c>
      <c r="D86" s="2" t="s">
        <v>296</v>
      </c>
      <c r="E86" s="2" t="str">
        <f ca="1" t="shared" si="2"/>
        <v>Chăm sóc cá nhân</v>
      </c>
      <c r="F86" s="2" t="s">
        <v>13</v>
      </c>
      <c r="G86" s="2" t="s">
        <v>297</v>
      </c>
      <c r="J86" s="2" t="s">
        <v>15</v>
      </c>
      <c r="K86" s="2">
        <v>1500</v>
      </c>
      <c r="L86" s="2" t="s">
        <v>298</v>
      </c>
    </row>
    <row r="87" s="2" customFormat="1" ht="28" spans="1:12">
      <c r="A87" s="2">
        <v>86</v>
      </c>
      <c r="B87" s="2">
        <v>16</v>
      </c>
      <c r="C87" s="2" t="s">
        <v>299</v>
      </c>
      <c r="D87" s="2" t="s">
        <v>300</v>
      </c>
      <c r="E87" s="2" t="str">
        <f ca="1" t="shared" si="2"/>
        <v>Thuốc kê đơn</v>
      </c>
      <c r="F87" s="2" t="s">
        <v>27</v>
      </c>
      <c r="G87" s="2" t="s">
        <v>267</v>
      </c>
      <c r="J87" s="2" t="s">
        <v>201</v>
      </c>
      <c r="K87" s="2">
        <v>950</v>
      </c>
      <c r="L87" s="2" t="s">
        <v>301</v>
      </c>
    </row>
    <row r="88" s="2" customFormat="1" ht="28" spans="1:12">
      <c r="A88" s="2">
        <v>87</v>
      </c>
      <c r="B88" s="2">
        <v>5</v>
      </c>
      <c r="C88" s="2" t="s">
        <v>302</v>
      </c>
      <c r="D88" s="2" t="s">
        <v>303</v>
      </c>
      <c r="E88" s="2" t="str">
        <f ca="1" t="shared" si="2"/>
        <v>Chăm sóc cá nhân</v>
      </c>
      <c r="F88" s="2" t="s">
        <v>13</v>
      </c>
      <c r="G88" s="2" t="s">
        <v>256</v>
      </c>
      <c r="J88" s="2" t="s">
        <v>15</v>
      </c>
      <c r="K88" s="2">
        <v>300</v>
      </c>
      <c r="L88" s="2" t="s">
        <v>304</v>
      </c>
    </row>
    <row r="89" s="2" customFormat="1" spans="1:12">
      <c r="A89" s="2">
        <v>88</v>
      </c>
      <c r="B89" s="2">
        <v>11</v>
      </c>
      <c r="C89" s="2" t="s">
        <v>305</v>
      </c>
      <c r="D89" s="2" t="s">
        <v>306</v>
      </c>
      <c r="E89" s="2" t="str">
        <f ca="1" t="shared" si="2"/>
        <v>Chăm sóc cá nhân</v>
      </c>
      <c r="F89" s="2" t="s">
        <v>13</v>
      </c>
      <c r="G89" s="2" t="s">
        <v>307</v>
      </c>
      <c r="J89" s="2" t="s">
        <v>15</v>
      </c>
      <c r="K89" s="2">
        <v>510</v>
      </c>
      <c r="L89" s="2" t="s">
        <v>308</v>
      </c>
    </row>
    <row r="90" s="2" customFormat="1" spans="1:12">
      <c r="A90" s="2">
        <v>89</v>
      </c>
      <c r="B90" s="2">
        <v>7</v>
      </c>
      <c r="C90" s="2" t="s">
        <v>309</v>
      </c>
      <c r="D90" s="2" t="s">
        <v>310</v>
      </c>
      <c r="E90" s="2" t="str">
        <f ca="1" t="shared" si="2"/>
        <v>Thuốc kê đơn</v>
      </c>
      <c r="F90" s="2" t="s">
        <v>75</v>
      </c>
      <c r="G90" s="2" t="s">
        <v>307</v>
      </c>
      <c r="J90" s="2" t="s">
        <v>15</v>
      </c>
      <c r="K90" s="2">
        <v>840</v>
      </c>
      <c r="L90" s="2" t="s">
        <v>308</v>
      </c>
    </row>
    <row r="91" s="2" customFormat="1" ht="42" spans="1:12">
      <c r="A91" s="2">
        <v>90</v>
      </c>
      <c r="B91" s="2">
        <v>12</v>
      </c>
      <c r="C91" s="2" t="s">
        <v>311</v>
      </c>
      <c r="D91" s="2" t="s">
        <v>312</v>
      </c>
      <c r="E91" s="2" t="str">
        <f ca="1" t="shared" si="2"/>
        <v>Chăm sóc cá nhân</v>
      </c>
      <c r="F91" s="2" t="s">
        <v>13</v>
      </c>
      <c r="G91" s="2" t="s">
        <v>220</v>
      </c>
      <c r="J91" s="2" t="s">
        <v>15</v>
      </c>
      <c r="K91" s="2">
        <v>452</v>
      </c>
      <c r="L91" s="2" t="s">
        <v>292</v>
      </c>
    </row>
    <row r="92" s="2" customFormat="1" ht="42" spans="1:12">
      <c r="A92" s="2">
        <v>91</v>
      </c>
      <c r="B92" s="2">
        <v>27</v>
      </c>
      <c r="C92" s="2" t="s">
        <v>313</v>
      </c>
      <c r="D92" s="2" t="s">
        <v>314</v>
      </c>
      <c r="E92" s="2" t="str">
        <f ca="1" t="shared" si="2"/>
        <v>Dụng cụ y tế</v>
      </c>
      <c r="F92" s="2" t="s">
        <v>50</v>
      </c>
      <c r="G92" s="2" t="s">
        <v>220</v>
      </c>
      <c r="J92" s="2" t="s">
        <v>15</v>
      </c>
      <c r="K92" s="2">
        <v>5250</v>
      </c>
      <c r="L92" s="2" t="s">
        <v>315</v>
      </c>
    </row>
    <row r="93" s="2" customFormat="1" ht="42" spans="1:12">
      <c r="A93" s="2">
        <v>92</v>
      </c>
      <c r="B93" s="2">
        <v>2</v>
      </c>
      <c r="C93" s="2" t="s">
        <v>316</v>
      </c>
      <c r="D93" s="2" t="s">
        <v>317</v>
      </c>
      <c r="E93" s="2" t="str">
        <f ca="1" t="shared" si="2"/>
        <v>Thực phẩm chức năng</v>
      </c>
      <c r="F93" s="2" t="s">
        <v>75</v>
      </c>
      <c r="G93" s="2" t="s">
        <v>220</v>
      </c>
      <c r="J93" s="2" t="s">
        <v>15</v>
      </c>
      <c r="K93" s="2">
        <v>1628</v>
      </c>
      <c r="L93" s="2" t="s">
        <v>318</v>
      </c>
    </row>
    <row r="94" s="2" customFormat="1" ht="28" spans="1:12">
      <c r="A94" s="2">
        <v>93</v>
      </c>
      <c r="B94" s="2">
        <v>20</v>
      </c>
      <c r="C94" s="2" t="s">
        <v>319</v>
      </c>
      <c r="D94" s="2" t="s">
        <v>320</v>
      </c>
      <c r="E94" s="2" t="str">
        <f ca="1" t="shared" si="2"/>
        <v>Thuốc kê đơn</v>
      </c>
      <c r="F94" s="2" t="s">
        <v>90</v>
      </c>
      <c r="G94" s="2" t="s">
        <v>67</v>
      </c>
      <c r="J94" s="2" t="s">
        <v>15</v>
      </c>
      <c r="K94" s="2">
        <v>500</v>
      </c>
      <c r="L94" s="2" t="s">
        <v>321</v>
      </c>
    </row>
    <row r="95" s="2" customFormat="1" ht="56" spans="1:12">
      <c r="A95" s="2">
        <v>94</v>
      </c>
      <c r="B95" s="2">
        <v>29</v>
      </c>
      <c r="C95" s="2" t="s">
        <v>322</v>
      </c>
      <c r="D95" s="2" t="s">
        <v>323</v>
      </c>
      <c r="E95" s="2" t="str">
        <f ca="1" t="shared" si="2"/>
        <v>Dụng cụ y tế</v>
      </c>
      <c r="F95" s="2" t="s">
        <v>50</v>
      </c>
      <c r="G95" s="2" t="s">
        <v>220</v>
      </c>
      <c r="J95" s="2" t="s">
        <v>15</v>
      </c>
      <c r="K95" s="2">
        <v>9450</v>
      </c>
      <c r="L95" s="2" t="s">
        <v>324</v>
      </c>
    </row>
    <row r="96" s="2" customFormat="1" ht="42" spans="1:12">
      <c r="A96" s="2">
        <v>95</v>
      </c>
      <c r="B96" s="2">
        <v>13</v>
      </c>
      <c r="C96" s="2" t="s">
        <v>325</v>
      </c>
      <c r="D96" s="2" t="s">
        <v>326</v>
      </c>
      <c r="E96" s="2" t="str">
        <f ca="1" t="shared" si="2"/>
        <v>Chăm sóc cá nhân</v>
      </c>
      <c r="F96" s="2" t="s">
        <v>13</v>
      </c>
      <c r="G96" s="2" t="s">
        <v>220</v>
      </c>
      <c r="J96" s="2" t="s">
        <v>15</v>
      </c>
      <c r="K96" s="2">
        <v>530</v>
      </c>
      <c r="L96" s="2" t="s">
        <v>327</v>
      </c>
    </row>
    <row r="97" s="2" customFormat="1" ht="42" spans="1:12">
      <c r="A97" s="2">
        <v>96</v>
      </c>
      <c r="B97" s="2">
        <v>25</v>
      </c>
      <c r="C97" s="2" t="s">
        <v>328</v>
      </c>
      <c r="D97" s="2" t="s">
        <v>329</v>
      </c>
      <c r="E97" s="2" t="str">
        <f ca="1" t="shared" si="2"/>
        <v>Thiết bị y tế</v>
      </c>
      <c r="F97" s="2" t="s">
        <v>27</v>
      </c>
      <c r="G97" s="2" t="s">
        <v>220</v>
      </c>
      <c r="J97" s="2" t="s">
        <v>124</v>
      </c>
      <c r="K97" s="2">
        <v>56700</v>
      </c>
      <c r="L97" s="2" t="s">
        <v>330</v>
      </c>
    </row>
    <row r="98" s="2" customFormat="1" ht="42" spans="1:12">
      <c r="A98" s="2">
        <v>97</v>
      </c>
      <c r="B98" s="2">
        <v>24</v>
      </c>
      <c r="C98" s="2" t="s">
        <v>331</v>
      </c>
      <c r="D98" s="2" t="s">
        <v>329</v>
      </c>
      <c r="E98" s="2" t="str">
        <f ca="1" t="shared" si="2"/>
        <v>Thực phẩm chức năng</v>
      </c>
      <c r="F98" s="2" t="s">
        <v>75</v>
      </c>
      <c r="G98" s="2" t="s">
        <v>220</v>
      </c>
      <c r="J98" s="2" t="s">
        <v>124</v>
      </c>
      <c r="K98" s="2">
        <v>30600</v>
      </c>
      <c r="L98" s="2" t="s">
        <v>332</v>
      </c>
    </row>
    <row r="99" s="2" customFormat="1" ht="28" spans="1:12">
      <c r="A99" s="2">
        <v>98</v>
      </c>
      <c r="B99" s="2">
        <v>14</v>
      </c>
      <c r="C99" s="2" t="s">
        <v>333</v>
      </c>
      <c r="D99" s="2" t="s">
        <v>334</v>
      </c>
      <c r="E99" s="2" t="str">
        <f ca="1" t="shared" ref="E99:E130" si="3">IF(RANDBETWEEN(1,6)=1,"Thuốc kê đơn",F99)</f>
        <v>Thuốc kê đơn</v>
      </c>
      <c r="F99" s="2" t="s">
        <v>27</v>
      </c>
      <c r="G99" s="2" t="s">
        <v>220</v>
      </c>
      <c r="J99" s="2" t="s">
        <v>124</v>
      </c>
      <c r="K99" s="2">
        <v>34500</v>
      </c>
      <c r="L99" s="2" t="s">
        <v>335</v>
      </c>
    </row>
    <row r="100" s="2" customFormat="1" ht="28" spans="1:12">
      <c r="A100" s="2">
        <v>99</v>
      </c>
      <c r="B100" s="2">
        <v>9</v>
      </c>
      <c r="C100" s="2" t="s">
        <v>336</v>
      </c>
      <c r="D100" s="2" t="s">
        <v>337</v>
      </c>
      <c r="E100" s="2" t="str">
        <f ca="1" t="shared" si="3"/>
        <v>Dụng cụ y tế</v>
      </c>
      <c r="F100" s="2" t="s">
        <v>50</v>
      </c>
      <c r="G100" s="2" t="s">
        <v>220</v>
      </c>
      <c r="J100" s="2" t="s">
        <v>124</v>
      </c>
      <c r="K100" s="2">
        <v>45900</v>
      </c>
      <c r="L100" s="2" t="s">
        <v>338</v>
      </c>
    </row>
    <row r="101" s="2" customFormat="1" ht="28" spans="1:12">
      <c r="A101" s="2">
        <v>100</v>
      </c>
      <c r="B101" s="2">
        <v>24</v>
      </c>
      <c r="C101" s="2" t="s">
        <v>339</v>
      </c>
      <c r="D101" s="2" t="s">
        <v>340</v>
      </c>
      <c r="E101" s="2" t="str">
        <f ca="1" t="shared" si="3"/>
        <v>Dụng cụ y tế</v>
      </c>
      <c r="F101" s="2" t="s">
        <v>50</v>
      </c>
      <c r="G101" s="2" t="s">
        <v>220</v>
      </c>
      <c r="J101" s="2" t="s">
        <v>124</v>
      </c>
      <c r="K101" s="2">
        <v>48300</v>
      </c>
      <c r="L101" s="2" t="s">
        <v>341</v>
      </c>
    </row>
    <row r="102" s="2" customFormat="1" ht="42" spans="1:12">
      <c r="A102" s="2">
        <v>101</v>
      </c>
      <c r="B102" s="2">
        <v>18</v>
      </c>
      <c r="C102" s="2" t="s">
        <v>342</v>
      </c>
      <c r="D102" s="2" t="s">
        <v>343</v>
      </c>
      <c r="E102" s="2" t="str">
        <f ca="1" t="shared" si="3"/>
        <v>Thuốc không kê đơn</v>
      </c>
      <c r="F102" s="2" t="s">
        <v>90</v>
      </c>
      <c r="G102" s="2" t="s">
        <v>220</v>
      </c>
      <c r="J102" s="2" t="s">
        <v>124</v>
      </c>
      <c r="K102" s="2">
        <v>46800</v>
      </c>
      <c r="L102" s="2" t="s">
        <v>344</v>
      </c>
    </row>
    <row r="103" s="2" customFormat="1" ht="28" spans="1:12">
      <c r="A103" s="2">
        <v>102</v>
      </c>
      <c r="B103" s="2">
        <v>3</v>
      </c>
      <c r="C103" s="2" t="s">
        <v>345</v>
      </c>
      <c r="D103" s="2" t="s">
        <v>346</v>
      </c>
      <c r="E103" s="2" t="str">
        <f ca="1" t="shared" si="3"/>
        <v>Thuốc kê đơn</v>
      </c>
      <c r="F103" s="2" t="s">
        <v>27</v>
      </c>
      <c r="G103" s="2" t="s">
        <v>256</v>
      </c>
      <c r="J103" s="2" t="s">
        <v>15</v>
      </c>
      <c r="K103" s="2">
        <v>700</v>
      </c>
      <c r="L103" s="2" t="s">
        <v>347</v>
      </c>
    </row>
    <row r="104" s="2" customFormat="1" ht="28" spans="1:12">
      <c r="A104" s="2">
        <v>103</v>
      </c>
      <c r="B104" s="2">
        <v>23</v>
      </c>
      <c r="C104" s="2" t="s">
        <v>348</v>
      </c>
      <c r="D104" s="2" t="s">
        <v>349</v>
      </c>
      <c r="E104" s="2" t="str">
        <f ca="1" t="shared" si="3"/>
        <v>Thiết bị y tế</v>
      </c>
      <c r="F104" s="2" t="s">
        <v>27</v>
      </c>
      <c r="G104" s="2" t="s">
        <v>256</v>
      </c>
      <c r="J104" s="2" t="s">
        <v>15</v>
      </c>
      <c r="K104" s="2">
        <v>700</v>
      </c>
      <c r="L104" s="2" t="s">
        <v>350</v>
      </c>
    </row>
    <row r="105" s="2" customFormat="1" ht="42" spans="1:12">
      <c r="A105" s="2">
        <v>104</v>
      </c>
      <c r="B105" s="2">
        <v>11</v>
      </c>
      <c r="C105" s="2" t="s">
        <v>351</v>
      </c>
      <c r="D105" s="2" t="s">
        <v>352</v>
      </c>
      <c r="E105" s="2" t="str">
        <f ca="1" t="shared" si="3"/>
        <v>Dụng cụ y tế</v>
      </c>
      <c r="F105" s="2" t="s">
        <v>50</v>
      </c>
      <c r="G105" s="2" t="s">
        <v>220</v>
      </c>
      <c r="J105" s="2" t="s">
        <v>124</v>
      </c>
      <c r="K105" s="2">
        <v>48600</v>
      </c>
      <c r="L105" s="2" t="s">
        <v>353</v>
      </c>
    </row>
    <row r="106" s="2" customFormat="1" ht="84" spans="1:12">
      <c r="A106" s="2">
        <v>105</v>
      </c>
      <c r="B106" s="2">
        <v>17</v>
      </c>
      <c r="C106" s="2" t="s">
        <v>354</v>
      </c>
      <c r="D106" s="2" t="s">
        <v>355</v>
      </c>
      <c r="E106" s="2" t="str">
        <f ca="1" t="shared" si="3"/>
        <v>Chăm sóc cá nhân</v>
      </c>
      <c r="F106" s="2" t="s">
        <v>13</v>
      </c>
      <c r="G106" s="2" t="s">
        <v>220</v>
      </c>
      <c r="J106" s="2" t="s">
        <v>356</v>
      </c>
      <c r="K106" s="2">
        <v>17033</v>
      </c>
      <c r="L106" s="2" t="s">
        <v>357</v>
      </c>
    </row>
    <row r="107" s="2" customFormat="1" ht="70" spans="1:12">
      <c r="A107" s="2">
        <v>106</v>
      </c>
      <c r="B107" s="2">
        <v>28</v>
      </c>
      <c r="C107" s="2" t="s">
        <v>358</v>
      </c>
      <c r="D107" s="2" t="s">
        <v>359</v>
      </c>
      <c r="E107" s="2" t="str">
        <f ca="1" t="shared" si="3"/>
        <v>Dụng cụ y tế</v>
      </c>
      <c r="F107" s="2" t="s">
        <v>50</v>
      </c>
      <c r="G107" s="2" t="s">
        <v>220</v>
      </c>
      <c r="J107" s="2" t="s">
        <v>360</v>
      </c>
      <c r="K107" s="2">
        <v>24200</v>
      </c>
      <c r="L107" s="2" t="s">
        <v>361</v>
      </c>
    </row>
    <row r="108" s="2" customFormat="1" ht="28" spans="1:12">
      <c r="A108" s="2">
        <v>107</v>
      </c>
      <c r="B108" s="2">
        <v>2</v>
      </c>
      <c r="C108" s="2" t="s">
        <v>362</v>
      </c>
      <c r="D108" s="2" t="s">
        <v>363</v>
      </c>
      <c r="E108" s="2" t="str">
        <f ca="1" t="shared" si="3"/>
        <v>Thuốc kê đơn</v>
      </c>
      <c r="F108" s="2" t="s">
        <v>13</v>
      </c>
      <c r="G108" s="2" t="s">
        <v>220</v>
      </c>
      <c r="J108" s="2" t="s">
        <v>15</v>
      </c>
      <c r="K108" s="2">
        <v>1440</v>
      </c>
      <c r="L108" s="2" t="s">
        <v>364</v>
      </c>
    </row>
    <row r="109" s="2" customFormat="1" ht="42" spans="1:12">
      <c r="A109" s="2">
        <v>108</v>
      </c>
      <c r="B109" s="2">
        <v>1</v>
      </c>
      <c r="C109" s="2" t="s">
        <v>365</v>
      </c>
      <c r="D109" s="2" t="s">
        <v>366</v>
      </c>
      <c r="E109" s="2" t="str">
        <f ca="1" t="shared" si="3"/>
        <v>Thiết bị y tế</v>
      </c>
      <c r="F109" s="2" t="s">
        <v>27</v>
      </c>
      <c r="G109" s="2" t="s">
        <v>220</v>
      </c>
      <c r="J109" s="2" t="s">
        <v>15</v>
      </c>
      <c r="K109" s="2">
        <v>11000</v>
      </c>
      <c r="L109" s="2" t="s">
        <v>367</v>
      </c>
    </row>
    <row r="110" s="2" customFormat="1" ht="42" spans="1:12">
      <c r="A110" s="2">
        <v>109</v>
      </c>
      <c r="B110" s="2">
        <v>18</v>
      </c>
      <c r="C110" s="2" t="s">
        <v>368</v>
      </c>
      <c r="D110" s="2" t="s">
        <v>369</v>
      </c>
      <c r="E110" s="2" t="str">
        <f ca="1" t="shared" si="3"/>
        <v>Chăm sóc cá nhân</v>
      </c>
      <c r="F110" s="2" t="s">
        <v>13</v>
      </c>
      <c r="G110" s="2" t="s">
        <v>220</v>
      </c>
      <c r="J110" s="2" t="s">
        <v>15</v>
      </c>
      <c r="K110" s="2">
        <v>1890</v>
      </c>
      <c r="L110" s="2" t="s">
        <v>370</v>
      </c>
    </row>
    <row r="111" s="2" customFormat="1" ht="28" spans="1:12">
      <c r="A111" s="2">
        <v>110</v>
      </c>
      <c r="B111" s="2">
        <v>2</v>
      </c>
      <c r="C111" s="2" t="s">
        <v>371</v>
      </c>
      <c r="D111" s="2" t="s">
        <v>303</v>
      </c>
      <c r="E111" s="2" t="str">
        <f ca="1" t="shared" si="3"/>
        <v>Chăm sóc cá nhân</v>
      </c>
      <c r="F111" s="2" t="s">
        <v>13</v>
      </c>
      <c r="G111" s="2" t="s">
        <v>256</v>
      </c>
      <c r="J111" s="2" t="s">
        <v>15</v>
      </c>
      <c r="K111" s="2">
        <v>400</v>
      </c>
      <c r="L111" s="2" t="s">
        <v>372</v>
      </c>
    </row>
    <row r="112" s="2" customFormat="1" spans="1:12">
      <c r="A112" s="2">
        <v>111</v>
      </c>
      <c r="B112" s="2">
        <v>28</v>
      </c>
      <c r="C112" s="2" t="s">
        <v>373</v>
      </c>
      <c r="D112" s="2" t="s">
        <v>374</v>
      </c>
      <c r="E112" s="2" t="str">
        <f ca="1" t="shared" si="3"/>
        <v>Thực phẩm chức năng</v>
      </c>
      <c r="F112" s="2" t="s">
        <v>75</v>
      </c>
      <c r="G112" s="2" t="s">
        <v>220</v>
      </c>
      <c r="J112" s="2" t="s">
        <v>15</v>
      </c>
      <c r="K112" s="2">
        <v>850</v>
      </c>
      <c r="L112" s="2" t="s">
        <v>375</v>
      </c>
    </row>
    <row r="113" s="2" customFormat="1" ht="28" spans="1:12">
      <c r="A113" s="2">
        <v>112</v>
      </c>
      <c r="B113" s="2">
        <v>11</v>
      </c>
      <c r="C113" s="2" t="s">
        <v>376</v>
      </c>
      <c r="D113" s="2" t="s">
        <v>377</v>
      </c>
      <c r="E113" s="2" t="str">
        <f ca="1" t="shared" si="3"/>
        <v>Thực phẩm chức năng</v>
      </c>
      <c r="F113" s="2" t="s">
        <v>75</v>
      </c>
      <c r="G113" s="2" t="s">
        <v>378</v>
      </c>
      <c r="J113" s="2" t="s">
        <v>15</v>
      </c>
      <c r="K113" s="2">
        <v>1800</v>
      </c>
      <c r="L113" s="2" t="s">
        <v>94</v>
      </c>
    </row>
    <row r="114" s="2" customFormat="1" spans="1:12">
      <c r="A114" s="2">
        <v>113</v>
      </c>
      <c r="B114" s="2">
        <v>6</v>
      </c>
      <c r="C114" s="2" t="s">
        <v>379</v>
      </c>
      <c r="D114" s="2" t="s">
        <v>380</v>
      </c>
      <c r="E114" s="2" t="str">
        <f ca="1" t="shared" si="3"/>
        <v>Thiết bị y tế</v>
      </c>
      <c r="F114" s="2" t="s">
        <v>27</v>
      </c>
      <c r="G114" s="2" t="s">
        <v>220</v>
      </c>
      <c r="J114" s="2" t="s">
        <v>15</v>
      </c>
      <c r="K114" s="2">
        <v>850</v>
      </c>
      <c r="L114" s="2" t="s">
        <v>375</v>
      </c>
    </row>
    <row r="115" s="2" customFormat="1" spans="1:12">
      <c r="A115" s="2">
        <v>114</v>
      </c>
      <c r="B115" s="2">
        <v>24</v>
      </c>
      <c r="C115" s="2" t="s">
        <v>381</v>
      </c>
      <c r="D115" s="2" t="s">
        <v>382</v>
      </c>
      <c r="E115" s="2" t="str">
        <f ca="1" t="shared" si="3"/>
        <v>Chăm sóc cá nhân</v>
      </c>
      <c r="F115" s="2" t="s">
        <v>13</v>
      </c>
      <c r="G115" s="2" t="s">
        <v>220</v>
      </c>
      <c r="J115" s="2" t="s">
        <v>15</v>
      </c>
      <c r="K115" s="2">
        <v>1575</v>
      </c>
      <c r="L115" s="2" t="s">
        <v>383</v>
      </c>
    </row>
    <row r="116" s="2" customFormat="1" spans="1:12">
      <c r="A116" s="2">
        <v>115</v>
      </c>
      <c r="B116" s="2">
        <v>22</v>
      </c>
      <c r="C116" s="2" t="s">
        <v>384</v>
      </c>
      <c r="D116" s="2" t="s">
        <v>385</v>
      </c>
      <c r="E116" s="2" t="str">
        <f ca="1" t="shared" si="3"/>
        <v>Thiết bị y tế</v>
      </c>
      <c r="F116" s="2" t="s">
        <v>27</v>
      </c>
      <c r="G116" s="2" t="s">
        <v>220</v>
      </c>
      <c r="J116" s="2" t="s">
        <v>15</v>
      </c>
      <c r="K116" s="2">
        <v>1575</v>
      </c>
      <c r="L116" s="2" t="s">
        <v>383</v>
      </c>
    </row>
    <row r="117" s="2" customFormat="1" spans="1:12">
      <c r="A117" s="2">
        <v>116</v>
      </c>
      <c r="B117" s="2">
        <v>11</v>
      </c>
      <c r="C117" s="2" t="s">
        <v>386</v>
      </c>
      <c r="D117" s="2" t="s">
        <v>387</v>
      </c>
      <c r="E117" s="2" t="str">
        <f ca="1" t="shared" si="3"/>
        <v>Chăm sóc cá nhân</v>
      </c>
      <c r="F117" s="2" t="s">
        <v>13</v>
      </c>
      <c r="G117" s="2" t="s">
        <v>220</v>
      </c>
      <c r="J117" s="2" t="s">
        <v>15</v>
      </c>
      <c r="K117" s="2">
        <v>1575</v>
      </c>
      <c r="L117" s="2" t="s">
        <v>383</v>
      </c>
    </row>
    <row r="118" s="2" customFormat="1" ht="28" spans="1:12">
      <c r="A118" s="2">
        <v>117</v>
      </c>
      <c r="B118" s="2">
        <v>16</v>
      </c>
      <c r="C118" s="2" t="s">
        <v>388</v>
      </c>
      <c r="D118" s="2" t="s">
        <v>389</v>
      </c>
      <c r="E118" s="2" t="str">
        <f ca="1" t="shared" si="3"/>
        <v>Thực phẩm chức năng</v>
      </c>
      <c r="F118" s="2" t="s">
        <v>75</v>
      </c>
      <c r="G118" s="2" t="s">
        <v>390</v>
      </c>
      <c r="J118" s="2" t="s">
        <v>242</v>
      </c>
      <c r="K118" s="2">
        <v>1050</v>
      </c>
      <c r="L118" s="2" t="s">
        <v>391</v>
      </c>
    </row>
    <row r="119" s="2" customFormat="1" ht="28" spans="1:12">
      <c r="A119" s="2">
        <v>118</v>
      </c>
      <c r="B119" s="2">
        <v>20</v>
      </c>
      <c r="C119" s="2" t="s">
        <v>392</v>
      </c>
      <c r="D119" s="2" t="s">
        <v>393</v>
      </c>
      <c r="E119" s="2" t="str">
        <f ca="1" t="shared" si="3"/>
        <v>Thuốc không kê đơn</v>
      </c>
      <c r="F119" s="2" t="s">
        <v>90</v>
      </c>
      <c r="G119" s="2" t="s">
        <v>390</v>
      </c>
      <c r="J119" s="2" t="s">
        <v>15</v>
      </c>
      <c r="K119" s="2">
        <v>1600</v>
      </c>
      <c r="L119" s="2" t="s">
        <v>394</v>
      </c>
    </row>
    <row r="120" s="2" customFormat="1" ht="28" spans="1:12">
      <c r="A120" s="2">
        <v>119</v>
      </c>
      <c r="B120" s="2">
        <v>16</v>
      </c>
      <c r="C120" s="2" t="s">
        <v>395</v>
      </c>
      <c r="D120" s="2" t="s">
        <v>396</v>
      </c>
      <c r="E120" s="2" t="str">
        <f ca="1" t="shared" si="3"/>
        <v>Chăm sóc cá nhân</v>
      </c>
      <c r="F120" s="2" t="s">
        <v>13</v>
      </c>
      <c r="G120" s="2" t="s">
        <v>390</v>
      </c>
      <c r="J120" s="2" t="s">
        <v>15</v>
      </c>
      <c r="K120" s="2">
        <v>2700</v>
      </c>
      <c r="L120" s="2" t="s">
        <v>397</v>
      </c>
    </row>
    <row r="121" s="2" customFormat="1" ht="28" spans="1:12">
      <c r="A121" s="2">
        <v>120</v>
      </c>
      <c r="B121" s="2">
        <v>18</v>
      </c>
      <c r="C121" s="2" t="s">
        <v>398</v>
      </c>
      <c r="D121" s="2" t="s">
        <v>399</v>
      </c>
      <c r="E121" s="2" t="str">
        <f ca="1" t="shared" si="3"/>
        <v>Thiết bị y tế</v>
      </c>
      <c r="F121" s="2" t="s">
        <v>27</v>
      </c>
      <c r="G121" s="2" t="s">
        <v>400</v>
      </c>
      <c r="J121" s="2" t="s">
        <v>15</v>
      </c>
      <c r="K121" s="2">
        <v>3851</v>
      </c>
      <c r="L121" s="2" t="s">
        <v>401</v>
      </c>
    </row>
    <row r="122" s="2" customFormat="1" ht="28" spans="1:12">
      <c r="A122" s="2">
        <v>121</v>
      </c>
      <c r="B122" s="2">
        <v>8</v>
      </c>
      <c r="C122" s="2" t="s">
        <v>402</v>
      </c>
      <c r="D122" s="2" t="s">
        <v>403</v>
      </c>
      <c r="E122" s="2" t="str">
        <f ca="1" t="shared" si="3"/>
        <v>Thuốc kê đơn</v>
      </c>
      <c r="F122" s="2" t="s">
        <v>27</v>
      </c>
      <c r="G122" s="2" t="s">
        <v>390</v>
      </c>
      <c r="J122" s="2" t="s">
        <v>15</v>
      </c>
      <c r="K122" s="2">
        <v>7020</v>
      </c>
      <c r="L122" s="2" t="s">
        <v>404</v>
      </c>
    </row>
    <row r="123" s="2" customFormat="1" ht="28" spans="1:12">
      <c r="A123" s="2">
        <v>122</v>
      </c>
      <c r="B123" s="2">
        <v>13</v>
      </c>
      <c r="C123" s="2" t="s">
        <v>405</v>
      </c>
      <c r="D123" s="2" t="s">
        <v>406</v>
      </c>
      <c r="E123" s="2" t="str">
        <f ca="1" t="shared" si="3"/>
        <v>Chăm sóc cá nhân</v>
      </c>
      <c r="F123" s="2" t="s">
        <v>13</v>
      </c>
      <c r="G123" s="2" t="s">
        <v>390</v>
      </c>
      <c r="J123" s="2" t="s">
        <v>407</v>
      </c>
      <c r="K123" s="2">
        <v>9928</v>
      </c>
      <c r="L123" s="2" t="s">
        <v>408</v>
      </c>
    </row>
    <row r="124" s="2" customFormat="1" ht="28" spans="1:12">
      <c r="A124" s="2">
        <v>123</v>
      </c>
      <c r="B124" s="2">
        <v>7</v>
      </c>
      <c r="C124" s="2" t="s">
        <v>409</v>
      </c>
      <c r="D124" s="2" t="s">
        <v>410</v>
      </c>
      <c r="E124" s="2" t="str">
        <f ca="1" t="shared" si="3"/>
        <v>Dụng cụ y tế</v>
      </c>
      <c r="F124" s="2" t="s">
        <v>50</v>
      </c>
      <c r="G124" s="2" t="s">
        <v>390</v>
      </c>
      <c r="J124" s="2" t="s">
        <v>257</v>
      </c>
      <c r="K124" s="2">
        <v>38000</v>
      </c>
      <c r="L124" s="2" t="s">
        <v>411</v>
      </c>
    </row>
    <row r="125" s="2" customFormat="1" spans="1:12">
      <c r="A125" s="2">
        <v>124</v>
      </c>
      <c r="B125" s="2">
        <v>16</v>
      </c>
      <c r="C125" s="2" t="s">
        <v>412</v>
      </c>
      <c r="D125" s="2" t="s">
        <v>413</v>
      </c>
      <c r="E125" s="2" t="str">
        <f ca="1" t="shared" si="3"/>
        <v>Thiết bị y tế</v>
      </c>
      <c r="F125" s="2" t="s">
        <v>27</v>
      </c>
      <c r="G125" s="2" t="s">
        <v>220</v>
      </c>
      <c r="J125" s="2" t="s">
        <v>15</v>
      </c>
      <c r="K125" s="2">
        <v>1575</v>
      </c>
      <c r="L125" s="2" t="s">
        <v>383</v>
      </c>
    </row>
    <row r="126" s="2" customFormat="1" ht="28" spans="1:12">
      <c r="A126" s="2">
        <v>125</v>
      </c>
      <c r="B126" s="2">
        <v>3</v>
      </c>
      <c r="C126" s="2" t="s">
        <v>414</v>
      </c>
      <c r="D126" s="2" t="s">
        <v>413</v>
      </c>
      <c r="E126" s="2" t="str">
        <f ca="1" t="shared" si="3"/>
        <v>Thực phẩm chức năng</v>
      </c>
      <c r="F126" s="2" t="s">
        <v>75</v>
      </c>
      <c r="G126" s="2" t="s">
        <v>220</v>
      </c>
      <c r="J126" s="2" t="s">
        <v>15</v>
      </c>
      <c r="K126" s="2">
        <v>950</v>
      </c>
      <c r="L126" s="2" t="s">
        <v>415</v>
      </c>
    </row>
    <row r="127" s="2" customFormat="1" ht="28" spans="1:12">
      <c r="A127" s="2">
        <v>126</v>
      </c>
      <c r="B127" s="2">
        <v>22</v>
      </c>
      <c r="C127" s="2" t="s">
        <v>416</v>
      </c>
      <c r="D127" s="2" t="s">
        <v>417</v>
      </c>
      <c r="E127" s="2" t="str">
        <f ca="1" t="shared" si="3"/>
        <v>Thuốc kê đơn</v>
      </c>
      <c r="F127" s="2" t="s">
        <v>27</v>
      </c>
      <c r="G127" s="2" t="s">
        <v>220</v>
      </c>
      <c r="J127" s="2" t="s">
        <v>15</v>
      </c>
      <c r="K127" s="2">
        <v>900</v>
      </c>
      <c r="L127" s="2" t="s">
        <v>418</v>
      </c>
    </row>
    <row r="128" s="2" customFormat="1" ht="42" spans="1:12">
      <c r="A128" s="2">
        <v>127</v>
      </c>
      <c r="B128" s="2">
        <v>29</v>
      </c>
      <c r="C128" s="2" t="s">
        <v>419</v>
      </c>
      <c r="D128" s="2" t="s">
        <v>420</v>
      </c>
      <c r="E128" s="2" t="str">
        <f ca="1" t="shared" si="3"/>
        <v>Thực phẩm chức năng</v>
      </c>
      <c r="F128" s="2" t="s">
        <v>75</v>
      </c>
      <c r="G128" s="2" t="s">
        <v>421</v>
      </c>
      <c r="J128" s="2" t="s">
        <v>257</v>
      </c>
      <c r="K128" s="2">
        <v>47000</v>
      </c>
      <c r="L128" s="2" t="s">
        <v>422</v>
      </c>
    </row>
    <row r="129" s="2" customFormat="1" ht="56" spans="1:12">
      <c r="A129" s="2">
        <v>128</v>
      </c>
      <c r="B129" s="2">
        <v>10</v>
      </c>
      <c r="C129" s="2" t="s">
        <v>423</v>
      </c>
      <c r="D129" s="2" t="s">
        <v>424</v>
      </c>
      <c r="E129" s="2" t="str">
        <f ca="1" t="shared" si="3"/>
        <v>Thiết bị y tế</v>
      </c>
      <c r="F129" s="2" t="s">
        <v>27</v>
      </c>
      <c r="G129" s="2" t="s">
        <v>63</v>
      </c>
      <c r="J129" s="2" t="s">
        <v>425</v>
      </c>
      <c r="K129" s="2">
        <v>1260</v>
      </c>
      <c r="L129" s="2" t="s">
        <v>426</v>
      </c>
    </row>
    <row r="130" s="2" customFormat="1" ht="28" spans="1:12">
      <c r="A130" s="2">
        <v>129</v>
      </c>
      <c r="B130" s="2">
        <v>13</v>
      </c>
      <c r="C130" s="2" t="s">
        <v>427</v>
      </c>
      <c r="D130" s="2" t="s">
        <v>428</v>
      </c>
      <c r="E130" s="2" t="str">
        <f ca="1" t="shared" si="3"/>
        <v>Chăm sóc cá nhân</v>
      </c>
      <c r="F130" s="2" t="s">
        <v>13</v>
      </c>
      <c r="G130" s="2" t="s">
        <v>429</v>
      </c>
      <c r="J130" s="2" t="s">
        <v>15</v>
      </c>
      <c r="K130" s="2">
        <v>1500</v>
      </c>
      <c r="L130" s="2" t="s">
        <v>430</v>
      </c>
    </row>
    <row r="131" s="2" customFormat="1" ht="28" spans="1:12">
      <c r="A131" s="2">
        <v>130</v>
      </c>
      <c r="B131" s="2">
        <v>28</v>
      </c>
      <c r="C131" s="2" t="s">
        <v>431</v>
      </c>
      <c r="D131" s="2" t="s">
        <v>432</v>
      </c>
      <c r="E131" s="2" t="str">
        <f ca="1" t="shared" ref="E131:E162" si="4">IF(RANDBETWEEN(1,6)=1,"Thuốc kê đơn",F131)</f>
        <v>Thiết bị y tế</v>
      </c>
      <c r="F131" s="2" t="s">
        <v>27</v>
      </c>
      <c r="G131" s="2" t="s">
        <v>63</v>
      </c>
      <c r="J131" s="2" t="s">
        <v>15</v>
      </c>
      <c r="K131" s="2">
        <v>3150</v>
      </c>
      <c r="L131" s="2" t="s">
        <v>433</v>
      </c>
    </row>
    <row r="132" s="2" customFormat="1" ht="42" spans="1:12">
      <c r="A132" s="2">
        <v>131</v>
      </c>
      <c r="B132" s="2">
        <v>5</v>
      </c>
      <c r="C132" s="2" t="s">
        <v>434</v>
      </c>
      <c r="D132" s="2" t="s">
        <v>435</v>
      </c>
      <c r="E132" s="2" t="str">
        <f ca="1" t="shared" si="4"/>
        <v>Thuốc kê đơn</v>
      </c>
      <c r="F132" s="2" t="s">
        <v>90</v>
      </c>
      <c r="G132" s="2" t="s">
        <v>436</v>
      </c>
      <c r="J132" s="2" t="s">
        <v>242</v>
      </c>
      <c r="K132" s="2">
        <v>4987</v>
      </c>
      <c r="L132" s="2" t="s">
        <v>437</v>
      </c>
    </row>
    <row r="133" s="2" customFormat="1" ht="28" spans="1:12">
      <c r="A133" s="2">
        <v>132</v>
      </c>
      <c r="B133" s="2">
        <v>4</v>
      </c>
      <c r="C133" s="2" t="s">
        <v>438</v>
      </c>
      <c r="D133" s="2" t="s">
        <v>439</v>
      </c>
      <c r="E133" s="2" t="str">
        <f ca="1" t="shared" si="4"/>
        <v>Thiết bị y tế</v>
      </c>
      <c r="F133" s="2" t="s">
        <v>27</v>
      </c>
      <c r="G133" s="2" t="s">
        <v>71</v>
      </c>
      <c r="J133" s="2" t="s">
        <v>15</v>
      </c>
      <c r="K133" s="2">
        <v>1050</v>
      </c>
      <c r="L133" s="2" t="s">
        <v>440</v>
      </c>
    </row>
    <row r="134" s="2" customFormat="1" ht="28" spans="1:12">
      <c r="A134" s="2">
        <v>133</v>
      </c>
      <c r="B134" s="2">
        <v>22</v>
      </c>
      <c r="C134" s="2" t="s">
        <v>441</v>
      </c>
      <c r="D134" s="2" t="s">
        <v>442</v>
      </c>
      <c r="E134" s="2" t="str">
        <f ca="1" t="shared" si="4"/>
        <v>Thiết bị y tế</v>
      </c>
      <c r="F134" s="2" t="s">
        <v>27</v>
      </c>
      <c r="G134" s="2" t="s">
        <v>443</v>
      </c>
      <c r="J134" s="2" t="s">
        <v>444</v>
      </c>
      <c r="K134" s="2">
        <v>2080</v>
      </c>
      <c r="L134" s="2" t="s">
        <v>445</v>
      </c>
    </row>
    <row r="135" s="2" customFormat="1" ht="28" spans="1:12">
      <c r="A135" s="2">
        <v>134</v>
      </c>
      <c r="B135" s="2">
        <v>10</v>
      </c>
      <c r="C135" s="2" t="s">
        <v>446</v>
      </c>
      <c r="D135" s="2" t="s">
        <v>447</v>
      </c>
      <c r="E135" s="2" t="str">
        <f ca="1" t="shared" si="4"/>
        <v>Thiết bị y tế</v>
      </c>
      <c r="F135" s="2" t="s">
        <v>27</v>
      </c>
      <c r="G135" s="2" t="s">
        <v>123</v>
      </c>
      <c r="J135" s="2" t="s">
        <v>15</v>
      </c>
      <c r="K135" s="2">
        <v>900</v>
      </c>
      <c r="L135" s="2" t="s">
        <v>448</v>
      </c>
    </row>
    <row r="136" s="2" customFormat="1" ht="28" spans="1:12">
      <c r="A136" s="2">
        <v>135</v>
      </c>
      <c r="B136" s="2">
        <v>27</v>
      </c>
      <c r="C136" s="2" t="s">
        <v>449</v>
      </c>
      <c r="D136" s="2" t="s">
        <v>450</v>
      </c>
      <c r="E136" s="2" t="str">
        <f ca="1" t="shared" si="4"/>
        <v>Thuốc kê đơn</v>
      </c>
      <c r="F136" s="2" t="s">
        <v>75</v>
      </c>
      <c r="G136" s="2" t="s">
        <v>451</v>
      </c>
      <c r="J136" s="2" t="s">
        <v>15</v>
      </c>
      <c r="K136" s="2">
        <v>520</v>
      </c>
      <c r="L136" s="2" t="s">
        <v>452</v>
      </c>
    </row>
    <row r="137" s="2" customFormat="1" ht="28" spans="1:12">
      <c r="A137" s="2">
        <v>136</v>
      </c>
      <c r="B137" s="2">
        <v>22</v>
      </c>
      <c r="C137" s="2" t="s">
        <v>453</v>
      </c>
      <c r="D137" s="2" t="s">
        <v>435</v>
      </c>
      <c r="E137" s="2" t="str">
        <f ca="1" t="shared" si="4"/>
        <v>Thực phẩm chức năng</v>
      </c>
      <c r="F137" s="2" t="s">
        <v>75</v>
      </c>
      <c r="G137" s="2" t="s">
        <v>63</v>
      </c>
      <c r="J137" s="2" t="s">
        <v>15</v>
      </c>
      <c r="K137" s="2">
        <v>650</v>
      </c>
      <c r="L137" s="2" t="s">
        <v>81</v>
      </c>
    </row>
    <row r="138" s="2" customFormat="1" ht="56" spans="1:12">
      <c r="A138" s="2">
        <v>137</v>
      </c>
      <c r="B138" s="2">
        <v>26</v>
      </c>
      <c r="C138" s="2" t="s">
        <v>454</v>
      </c>
      <c r="D138" s="2" t="s">
        <v>455</v>
      </c>
      <c r="E138" s="2" t="str">
        <f ca="1" t="shared" si="4"/>
        <v>Thiết bị y tế</v>
      </c>
      <c r="F138" s="2" t="s">
        <v>27</v>
      </c>
      <c r="G138" s="2" t="s">
        <v>63</v>
      </c>
      <c r="J138" s="2" t="s">
        <v>15</v>
      </c>
      <c r="K138" s="2">
        <v>2200</v>
      </c>
      <c r="L138" s="2" t="s">
        <v>456</v>
      </c>
    </row>
    <row r="139" s="2" customFormat="1" ht="28" spans="1:12">
      <c r="A139" s="2">
        <v>138</v>
      </c>
      <c r="B139" s="2">
        <v>17</v>
      </c>
      <c r="C139" s="2" t="s">
        <v>457</v>
      </c>
      <c r="D139" s="2" t="s">
        <v>458</v>
      </c>
      <c r="E139" s="2" t="str">
        <f ca="1" t="shared" si="4"/>
        <v>Thiết bị y tế</v>
      </c>
      <c r="F139" s="2" t="s">
        <v>27</v>
      </c>
      <c r="G139" s="2" t="s">
        <v>459</v>
      </c>
      <c r="J139" s="2" t="s">
        <v>15</v>
      </c>
      <c r="K139" s="2">
        <v>380</v>
      </c>
      <c r="L139" s="2" t="s">
        <v>460</v>
      </c>
    </row>
    <row r="140" s="2" customFormat="1" ht="28" spans="1:12">
      <c r="A140" s="2">
        <v>139</v>
      </c>
      <c r="B140" s="2">
        <v>6</v>
      </c>
      <c r="C140" s="2" t="s">
        <v>461</v>
      </c>
      <c r="D140" s="2" t="s">
        <v>462</v>
      </c>
      <c r="E140" s="2" t="str">
        <f ca="1" t="shared" si="4"/>
        <v>Thực phẩm chức năng</v>
      </c>
      <c r="F140" s="2" t="s">
        <v>75</v>
      </c>
      <c r="G140" s="2" t="s">
        <v>463</v>
      </c>
      <c r="J140" s="2" t="s">
        <v>201</v>
      </c>
      <c r="K140" s="2">
        <v>1300</v>
      </c>
      <c r="L140" s="2" t="s">
        <v>464</v>
      </c>
    </row>
    <row r="141" s="2" customFormat="1" ht="42" spans="1:12">
      <c r="A141" s="2">
        <v>140</v>
      </c>
      <c r="B141" s="2">
        <v>3</v>
      </c>
      <c r="C141" s="2" t="s">
        <v>465</v>
      </c>
      <c r="D141" s="2" t="s">
        <v>466</v>
      </c>
      <c r="E141" s="2" t="str">
        <f ca="1" t="shared" si="4"/>
        <v>Thiết bị y tế</v>
      </c>
      <c r="F141" s="2" t="s">
        <v>27</v>
      </c>
      <c r="G141" s="2" t="s">
        <v>86</v>
      </c>
      <c r="J141" s="2" t="s">
        <v>15</v>
      </c>
      <c r="K141" s="2">
        <v>350</v>
      </c>
      <c r="L141" s="2" t="s">
        <v>467</v>
      </c>
    </row>
    <row r="142" s="2" customFormat="1" ht="28" spans="1:12">
      <c r="A142" s="2">
        <v>141</v>
      </c>
      <c r="B142" s="2">
        <v>22</v>
      </c>
      <c r="C142" s="2" t="s">
        <v>468</v>
      </c>
      <c r="D142" s="2" t="s">
        <v>469</v>
      </c>
      <c r="E142" s="2" t="str">
        <f ca="1" t="shared" si="4"/>
        <v>Thuốc kê đơn</v>
      </c>
      <c r="F142" s="2" t="s">
        <v>90</v>
      </c>
      <c r="G142" s="2" t="s">
        <v>470</v>
      </c>
      <c r="J142" s="2" t="s">
        <v>15</v>
      </c>
      <c r="K142" s="2">
        <v>550</v>
      </c>
      <c r="L142" s="2" t="s">
        <v>471</v>
      </c>
    </row>
    <row r="143" s="2" customFormat="1" ht="28" spans="1:12">
      <c r="A143" s="2">
        <v>142</v>
      </c>
      <c r="B143" s="2">
        <v>3</v>
      </c>
      <c r="C143" s="2" t="s">
        <v>472</v>
      </c>
      <c r="D143" s="2" t="s">
        <v>473</v>
      </c>
      <c r="E143" s="2" t="str">
        <f ca="1" t="shared" si="4"/>
        <v>Thuốc kê đơn</v>
      </c>
      <c r="F143" s="2" t="s">
        <v>50</v>
      </c>
      <c r="G143" s="2" t="s">
        <v>474</v>
      </c>
      <c r="J143" s="2" t="s">
        <v>15</v>
      </c>
      <c r="K143" s="2">
        <v>1500</v>
      </c>
      <c r="L143" s="2" t="s">
        <v>475</v>
      </c>
    </row>
    <row r="144" s="2" customFormat="1" ht="28" spans="1:12">
      <c r="A144" s="2">
        <v>143</v>
      </c>
      <c r="B144" s="2">
        <v>24</v>
      </c>
      <c r="C144" s="2" t="s">
        <v>476</v>
      </c>
      <c r="D144" s="2" t="s">
        <v>477</v>
      </c>
      <c r="E144" s="2" t="str">
        <f ca="1" t="shared" si="4"/>
        <v>Chăm sóc cá nhân</v>
      </c>
      <c r="F144" s="2" t="s">
        <v>13</v>
      </c>
      <c r="G144" s="2" t="s">
        <v>123</v>
      </c>
      <c r="J144" s="2" t="s">
        <v>15</v>
      </c>
      <c r="K144" s="2">
        <v>1300</v>
      </c>
      <c r="L144" s="2" t="s">
        <v>478</v>
      </c>
    </row>
    <row r="145" s="2" customFormat="1" ht="28" spans="1:12">
      <c r="A145" s="2">
        <v>144</v>
      </c>
      <c r="B145" s="2">
        <v>20</v>
      </c>
      <c r="C145" s="2" t="s">
        <v>479</v>
      </c>
      <c r="D145" s="2" t="s">
        <v>480</v>
      </c>
      <c r="E145" s="2" t="str">
        <f ca="1" t="shared" si="4"/>
        <v>Thuốc không kê đơn</v>
      </c>
      <c r="F145" s="2" t="s">
        <v>90</v>
      </c>
      <c r="G145" s="2" t="s">
        <v>436</v>
      </c>
      <c r="J145" s="2" t="s">
        <v>15</v>
      </c>
      <c r="K145" s="2">
        <v>3300</v>
      </c>
      <c r="L145" s="2" t="s">
        <v>481</v>
      </c>
    </row>
    <row r="146" s="2" customFormat="1" ht="28" spans="1:12">
      <c r="A146" s="2">
        <v>145</v>
      </c>
      <c r="B146" s="2">
        <v>27</v>
      </c>
      <c r="C146" s="2" t="s">
        <v>482</v>
      </c>
      <c r="D146" s="2" t="s">
        <v>435</v>
      </c>
      <c r="E146" s="2" t="str">
        <f ca="1" t="shared" si="4"/>
        <v>Thiết bị y tế</v>
      </c>
      <c r="F146" s="2" t="s">
        <v>27</v>
      </c>
      <c r="G146" s="2" t="s">
        <v>483</v>
      </c>
      <c r="J146" s="2" t="s">
        <v>15</v>
      </c>
      <c r="K146" s="2">
        <v>400</v>
      </c>
      <c r="L146" s="2" t="s">
        <v>24</v>
      </c>
    </row>
    <row r="147" s="2" customFormat="1" ht="56" spans="1:12">
      <c r="A147" s="2">
        <v>146</v>
      </c>
      <c r="B147" s="2">
        <v>2</v>
      </c>
      <c r="C147" s="2" t="s">
        <v>484</v>
      </c>
      <c r="D147" s="2" t="s">
        <v>485</v>
      </c>
      <c r="E147" s="2" t="str">
        <f ca="1" t="shared" si="4"/>
        <v>Thuốc kê đơn</v>
      </c>
      <c r="F147" s="2" t="s">
        <v>50</v>
      </c>
      <c r="G147" s="2" t="s">
        <v>486</v>
      </c>
      <c r="J147" s="2" t="s">
        <v>407</v>
      </c>
      <c r="K147" s="2">
        <v>13500</v>
      </c>
      <c r="L147" s="2" t="s">
        <v>487</v>
      </c>
    </row>
    <row r="148" s="2" customFormat="1" ht="70" spans="1:12">
      <c r="A148" s="2">
        <v>147</v>
      </c>
      <c r="B148" s="2">
        <v>9</v>
      </c>
      <c r="C148" s="2" t="s">
        <v>488</v>
      </c>
      <c r="D148" s="2" t="s">
        <v>489</v>
      </c>
      <c r="E148" s="2" t="str">
        <f ca="1" t="shared" si="4"/>
        <v>Chăm sóc cá nhân</v>
      </c>
      <c r="F148" s="2" t="s">
        <v>13</v>
      </c>
      <c r="G148" s="2" t="s">
        <v>429</v>
      </c>
      <c r="J148" s="2" t="s">
        <v>15</v>
      </c>
      <c r="K148" s="2">
        <v>1100</v>
      </c>
      <c r="L148" s="2" t="s">
        <v>490</v>
      </c>
    </row>
    <row r="149" s="2" customFormat="1" ht="56" spans="1:12">
      <c r="A149" s="2">
        <v>148</v>
      </c>
      <c r="B149" s="2">
        <v>29</v>
      </c>
      <c r="C149" s="2" t="s">
        <v>491</v>
      </c>
      <c r="D149" s="2" t="s">
        <v>492</v>
      </c>
      <c r="E149" s="2" t="str">
        <f ca="1" t="shared" si="4"/>
        <v>Thiết bị y tế</v>
      </c>
      <c r="F149" s="2" t="s">
        <v>27</v>
      </c>
      <c r="G149" s="2" t="s">
        <v>493</v>
      </c>
      <c r="J149" s="2" t="s">
        <v>494</v>
      </c>
      <c r="K149" s="2">
        <v>3300</v>
      </c>
      <c r="L149" s="2" t="s">
        <v>495</v>
      </c>
    </row>
    <row r="150" s="2" customFormat="1" ht="70" spans="1:12">
      <c r="A150" s="2">
        <v>149</v>
      </c>
      <c r="B150" s="2">
        <v>10</v>
      </c>
      <c r="C150" s="2" t="s">
        <v>496</v>
      </c>
      <c r="D150" s="2" t="s">
        <v>497</v>
      </c>
      <c r="E150" s="2" t="str">
        <f ca="1" t="shared" si="4"/>
        <v>Chăm sóc cá nhân</v>
      </c>
      <c r="F150" s="2" t="s">
        <v>13</v>
      </c>
      <c r="G150" s="2" t="s">
        <v>498</v>
      </c>
      <c r="J150" s="2" t="s">
        <v>15</v>
      </c>
      <c r="K150" s="2">
        <v>1100</v>
      </c>
      <c r="L150" s="2" t="s">
        <v>490</v>
      </c>
    </row>
    <row r="151" s="2" customFormat="1" ht="42" spans="1:12">
      <c r="A151" s="2">
        <v>150</v>
      </c>
      <c r="B151" s="2">
        <v>25</v>
      </c>
      <c r="C151" s="2" t="s">
        <v>499</v>
      </c>
      <c r="D151" s="2" t="s">
        <v>500</v>
      </c>
      <c r="E151" s="2" t="str">
        <f ca="1" t="shared" si="4"/>
        <v>Dụng cụ y tế</v>
      </c>
      <c r="F151" s="2" t="s">
        <v>50</v>
      </c>
      <c r="G151" s="2" t="s">
        <v>498</v>
      </c>
      <c r="J151" s="2" t="s">
        <v>15</v>
      </c>
      <c r="K151" s="2">
        <v>1035</v>
      </c>
      <c r="L151" s="2" t="s">
        <v>501</v>
      </c>
    </row>
    <row r="152" s="2" customFormat="1" spans="1:12">
      <c r="A152" s="2">
        <v>151</v>
      </c>
      <c r="B152" s="2">
        <v>13</v>
      </c>
      <c r="C152" s="2" t="s">
        <v>502</v>
      </c>
      <c r="D152" s="2" t="s">
        <v>503</v>
      </c>
      <c r="E152" s="2" t="str">
        <f ca="1" t="shared" si="4"/>
        <v>Thiết bị y tế</v>
      </c>
      <c r="F152" s="2" t="s">
        <v>27</v>
      </c>
      <c r="G152" s="2" t="s">
        <v>71</v>
      </c>
      <c r="J152" s="2" t="s">
        <v>15</v>
      </c>
      <c r="K152" s="2">
        <v>800</v>
      </c>
      <c r="L152" s="2" t="s">
        <v>504</v>
      </c>
    </row>
    <row r="153" s="2" customFormat="1" ht="28" spans="1:12">
      <c r="A153" s="2">
        <v>152</v>
      </c>
      <c r="B153" s="2">
        <v>9</v>
      </c>
      <c r="C153" s="2" t="s">
        <v>505</v>
      </c>
      <c r="D153" s="2" t="s">
        <v>506</v>
      </c>
      <c r="E153" s="2" t="str">
        <f ca="1" t="shared" si="4"/>
        <v>Thuốc không kê đơn</v>
      </c>
      <c r="F153" s="2" t="s">
        <v>90</v>
      </c>
      <c r="G153" s="2" t="s">
        <v>507</v>
      </c>
      <c r="J153" s="2" t="s">
        <v>15</v>
      </c>
      <c r="K153" s="2">
        <v>500</v>
      </c>
      <c r="L153" s="2" t="s">
        <v>508</v>
      </c>
    </row>
    <row r="154" s="2" customFormat="1" ht="28" spans="1:12">
      <c r="A154" s="2">
        <v>153</v>
      </c>
      <c r="B154" s="2">
        <v>6</v>
      </c>
      <c r="C154" s="2" t="s">
        <v>509</v>
      </c>
      <c r="D154" s="2" t="s">
        <v>510</v>
      </c>
      <c r="E154" s="2" t="str">
        <f ca="1" t="shared" si="4"/>
        <v>Thuốc kê đơn</v>
      </c>
      <c r="F154" s="2" t="s">
        <v>27</v>
      </c>
      <c r="G154" s="2" t="s">
        <v>511</v>
      </c>
      <c r="J154" s="2" t="s">
        <v>201</v>
      </c>
      <c r="K154" s="2">
        <v>1470</v>
      </c>
      <c r="L154" s="2" t="s">
        <v>512</v>
      </c>
    </row>
    <row r="155" s="2" customFormat="1" ht="42" spans="1:12">
      <c r="A155" s="2">
        <v>154</v>
      </c>
      <c r="B155" s="2">
        <v>22</v>
      </c>
      <c r="C155" s="2" t="s">
        <v>513</v>
      </c>
      <c r="D155" s="2" t="s">
        <v>514</v>
      </c>
      <c r="E155" s="2" t="str">
        <f ca="1" t="shared" si="4"/>
        <v>Chăm sóc cá nhân</v>
      </c>
      <c r="F155" s="2" t="s">
        <v>13</v>
      </c>
      <c r="G155" s="2" t="s">
        <v>86</v>
      </c>
      <c r="J155" s="2" t="s">
        <v>124</v>
      </c>
      <c r="K155" s="2">
        <v>37500</v>
      </c>
      <c r="L155" s="2" t="s">
        <v>515</v>
      </c>
    </row>
    <row r="156" s="2" customFormat="1" ht="56" spans="1:12">
      <c r="A156" s="2">
        <v>155</v>
      </c>
      <c r="B156" s="2">
        <v>1</v>
      </c>
      <c r="C156" s="2" t="s">
        <v>516</v>
      </c>
      <c r="D156" s="2" t="s">
        <v>517</v>
      </c>
      <c r="E156" s="2" t="str">
        <f ca="1" t="shared" si="4"/>
        <v>Thiết bị y tế</v>
      </c>
      <c r="F156" s="2" t="s">
        <v>27</v>
      </c>
      <c r="G156" s="2" t="s">
        <v>518</v>
      </c>
      <c r="J156" s="2" t="s">
        <v>15</v>
      </c>
      <c r="K156" s="2">
        <v>1375</v>
      </c>
      <c r="L156" s="2" t="s">
        <v>519</v>
      </c>
    </row>
    <row r="157" s="2" customFormat="1" ht="28" spans="1:12">
      <c r="A157" s="2">
        <v>156</v>
      </c>
      <c r="B157" s="2">
        <v>30</v>
      </c>
      <c r="C157" s="2" t="s">
        <v>520</v>
      </c>
      <c r="D157" s="2" t="s">
        <v>521</v>
      </c>
      <c r="E157" s="2" t="str">
        <f ca="1" t="shared" si="4"/>
        <v>Chăm sóc cá nhân</v>
      </c>
      <c r="F157" s="2" t="s">
        <v>13</v>
      </c>
      <c r="G157" s="2" t="s">
        <v>522</v>
      </c>
      <c r="J157" s="2" t="s">
        <v>15</v>
      </c>
      <c r="K157" s="2">
        <v>880</v>
      </c>
      <c r="L157" s="2" t="s">
        <v>523</v>
      </c>
    </row>
    <row r="158" s="2" customFormat="1" ht="28" spans="1:12">
      <c r="A158" s="2">
        <v>157</v>
      </c>
      <c r="B158" s="2">
        <v>7</v>
      </c>
      <c r="C158" s="2" t="s">
        <v>524</v>
      </c>
      <c r="D158" s="2" t="s">
        <v>525</v>
      </c>
      <c r="E158" s="2" t="str">
        <f ca="1" t="shared" si="4"/>
        <v>Thực phẩm chức năng</v>
      </c>
      <c r="F158" s="2" t="s">
        <v>75</v>
      </c>
      <c r="G158" s="2" t="s">
        <v>526</v>
      </c>
      <c r="J158" s="2" t="s">
        <v>15</v>
      </c>
      <c r="K158" s="2">
        <v>880</v>
      </c>
      <c r="L158" s="2" t="s">
        <v>523</v>
      </c>
    </row>
    <row r="159" s="2" customFormat="1" ht="28" spans="1:12">
      <c r="A159" s="2">
        <v>158</v>
      </c>
      <c r="B159" s="2">
        <v>27</v>
      </c>
      <c r="C159" s="2" t="s">
        <v>527</v>
      </c>
      <c r="D159" s="2" t="s">
        <v>528</v>
      </c>
      <c r="E159" s="2" t="str">
        <f ca="1" t="shared" si="4"/>
        <v>Thuốc kê đơn</v>
      </c>
      <c r="F159" s="2" t="s">
        <v>27</v>
      </c>
      <c r="G159" s="2" t="s">
        <v>297</v>
      </c>
      <c r="J159" s="2" t="s">
        <v>15</v>
      </c>
      <c r="K159" s="2">
        <v>250</v>
      </c>
      <c r="L159" s="2" t="s">
        <v>529</v>
      </c>
    </row>
    <row r="160" s="2" customFormat="1" ht="28" spans="1:12">
      <c r="A160" s="2">
        <v>159</v>
      </c>
      <c r="B160" s="2">
        <v>22</v>
      </c>
      <c r="C160" s="2" t="s">
        <v>530</v>
      </c>
      <c r="D160" s="2" t="s">
        <v>531</v>
      </c>
      <c r="E160" s="2" t="str">
        <f ca="1" t="shared" si="4"/>
        <v>Thuốc không kê đơn</v>
      </c>
      <c r="F160" s="2" t="s">
        <v>90</v>
      </c>
      <c r="G160" s="2" t="s">
        <v>115</v>
      </c>
      <c r="J160" s="2" t="s">
        <v>201</v>
      </c>
      <c r="K160" s="2">
        <v>7150</v>
      </c>
      <c r="L160" s="2" t="s">
        <v>532</v>
      </c>
    </row>
    <row r="161" s="2" customFormat="1" ht="42" spans="1:12">
      <c r="A161" s="2">
        <v>160</v>
      </c>
      <c r="B161" s="2">
        <v>18</v>
      </c>
      <c r="C161" s="2" t="s">
        <v>533</v>
      </c>
      <c r="D161" s="2" t="s">
        <v>534</v>
      </c>
      <c r="E161" s="2" t="str">
        <f ca="1" t="shared" si="4"/>
        <v>Chăm sóc cá nhân</v>
      </c>
      <c r="F161" s="2" t="s">
        <v>13</v>
      </c>
      <c r="G161" s="2" t="s">
        <v>535</v>
      </c>
      <c r="J161" s="2" t="s">
        <v>494</v>
      </c>
      <c r="K161" s="2">
        <v>4000</v>
      </c>
      <c r="L161" s="2" t="s">
        <v>536</v>
      </c>
    </row>
    <row r="162" s="2" customFormat="1" ht="42" spans="1:12">
      <c r="A162" s="2">
        <v>161</v>
      </c>
      <c r="B162" s="2">
        <v>23</v>
      </c>
      <c r="C162" s="2" t="s">
        <v>537</v>
      </c>
      <c r="D162" s="2" t="s">
        <v>538</v>
      </c>
      <c r="E162" s="2" t="str">
        <f ca="1" t="shared" si="4"/>
        <v>Chăm sóc cá nhân</v>
      </c>
      <c r="F162" s="2" t="s">
        <v>13</v>
      </c>
      <c r="G162" s="2" t="s">
        <v>429</v>
      </c>
      <c r="J162" s="2" t="s">
        <v>15</v>
      </c>
      <c r="K162" s="2">
        <v>590</v>
      </c>
      <c r="L162" s="2" t="s">
        <v>539</v>
      </c>
    </row>
    <row r="163" s="2" customFormat="1" ht="28" spans="1:12">
      <c r="A163" s="2">
        <v>162</v>
      </c>
      <c r="B163" s="2">
        <v>17</v>
      </c>
      <c r="C163" s="2" t="s">
        <v>540</v>
      </c>
      <c r="D163" s="2" t="s">
        <v>541</v>
      </c>
      <c r="E163" s="2" t="str">
        <f ca="1" t="shared" ref="E163:E194" si="5">IF(RANDBETWEEN(1,6)=1,"Thuốc kê đơn",F163)</f>
        <v>Chăm sóc cá nhân</v>
      </c>
      <c r="F163" s="2" t="s">
        <v>13</v>
      </c>
      <c r="G163" s="2" t="s">
        <v>542</v>
      </c>
      <c r="J163" s="2" t="s">
        <v>257</v>
      </c>
      <c r="K163" s="2">
        <v>13650</v>
      </c>
      <c r="L163" s="2" t="s">
        <v>543</v>
      </c>
    </row>
    <row r="164" s="2" customFormat="1" ht="28" spans="1:12">
      <c r="A164" s="2">
        <v>163</v>
      </c>
      <c r="B164" s="2">
        <v>1</v>
      </c>
      <c r="C164" s="2" t="s">
        <v>544</v>
      </c>
      <c r="D164" s="2" t="s">
        <v>545</v>
      </c>
      <c r="E164" s="2" t="str">
        <f ca="1" t="shared" si="5"/>
        <v>Thuốc kê đơn</v>
      </c>
      <c r="F164" s="2" t="s">
        <v>27</v>
      </c>
      <c r="G164" s="2" t="s">
        <v>115</v>
      </c>
      <c r="J164" s="2" t="s">
        <v>15</v>
      </c>
      <c r="K164" s="2">
        <v>6800</v>
      </c>
      <c r="L164" s="2" t="s">
        <v>546</v>
      </c>
    </row>
    <row r="165" s="2" customFormat="1" ht="28" spans="1:12">
      <c r="A165" s="2">
        <v>164</v>
      </c>
      <c r="B165" s="2">
        <v>28</v>
      </c>
      <c r="C165" s="2" t="s">
        <v>547</v>
      </c>
      <c r="D165" s="2" t="s">
        <v>548</v>
      </c>
      <c r="E165" s="2" t="str">
        <f ca="1" t="shared" si="5"/>
        <v>Thực phẩm chức năng</v>
      </c>
      <c r="F165" s="2" t="s">
        <v>75</v>
      </c>
      <c r="G165" s="2" t="s">
        <v>115</v>
      </c>
      <c r="J165" s="2" t="s">
        <v>242</v>
      </c>
      <c r="K165" s="2">
        <v>4950</v>
      </c>
      <c r="L165" s="2" t="s">
        <v>549</v>
      </c>
    </row>
    <row r="166" s="2" customFormat="1" ht="28" spans="1:12">
      <c r="A166" s="2">
        <v>165</v>
      </c>
      <c r="B166" s="2">
        <v>6</v>
      </c>
      <c r="C166" s="2" t="s">
        <v>550</v>
      </c>
      <c r="D166" s="2" t="s">
        <v>551</v>
      </c>
      <c r="E166" s="2" t="str">
        <f ca="1" t="shared" si="5"/>
        <v>Thuốc kê đơn</v>
      </c>
      <c r="F166" s="2" t="s">
        <v>50</v>
      </c>
      <c r="G166" s="2" t="s">
        <v>552</v>
      </c>
      <c r="J166" s="2" t="s">
        <v>242</v>
      </c>
      <c r="K166" s="2">
        <v>4600</v>
      </c>
      <c r="L166" s="2" t="s">
        <v>553</v>
      </c>
    </row>
    <row r="167" s="2" customFormat="1" ht="28" spans="1:12">
      <c r="A167" s="2">
        <v>166</v>
      </c>
      <c r="B167" s="2">
        <v>15</v>
      </c>
      <c r="C167" s="2" t="s">
        <v>554</v>
      </c>
      <c r="D167" s="2" t="s">
        <v>555</v>
      </c>
      <c r="E167" s="2" t="str">
        <f ca="1" t="shared" si="5"/>
        <v>Thiết bị y tế</v>
      </c>
      <c r="F167" s="2" t="s">
        <v>27</v>
      </c>
      <c r="G167" s="2" t="s">
        <v>115</v>
      </c>
      <c r="J167" s="2" t="s">
        <v>201</v>
      </c>
      <c r="K167" s="2">
        <v>12600</v>
      </c>
      <c r="L167" s="2" t="s">
        <v>556</v>
      </c>
    </row>
    <row r="168" s="2" customFormat="1" ht="28" spans="1:12">
      <c r="A168" s="2">
        <v>167</v>
      </c>
      <c r="B168" s="2">
        <v>7</v>
      </c>
      <c r="C168" s="2" t="s">
        <v>557</v>
      </c>
      <c r="D168" s="2" t="s">
        <v>558</v>
      </c>
      <c r="E168" s="2" t="str">
        <f ca="1" t="shared" si="5"/>
        <v>Thuốc không kê đơn</v>
      </c>
      <c r="F168" s="2" t="s">
        <v>90</v>
      </c>
      <c r="G168" s="2" t="s">
        <v>559</v>
      </c>
      <c r="J168" s="2" t="s">
        <v>15</v>
      </c>
      <c r="K168" s="2">
        <v>16800</v>
      </c>
      <c r="L168" s="2" t="s">
        <v>560</v>
      </c>
    </row>
    <row r="169" s="2" customFormat="1" ht="28" spans="1:12">
      <c r="A169" s="2">
        <v>168</v>
      </c>
      <c r="B169" s="2">
        <v>22</v>
      </c>
      <c r="C169" s="2" t="s">
        <v>561</v>
      </c>
      <c r="D169" s="2" t="s">
        <v>562</v>
      </c>
      <c r="E169" s="2" t="str">
        <f ca="1" t="shared" si="5"/>
        <v>Thiết bị y tế</v>
      </c>
      <c r="F169" s="2" t="s">
        <v>27</v>
      </c>
      <c r="G169" s="2" t="s">
        <v>63</v>
      </c>
      <c r="J169" s="2" t="s">
        <v>15</v>
      </c>
      <c r="K169" s="2">
        <v>2200</v>
      </c>
      <c r="L169" s="2" t="s">
        <v>563</v>
      </c>
    </row>
    <row r="170" s="2" customFormat="1" ht="28" spans="1:12">
      <c r="A170" s="2">
        <v>169</v>
      </c>
      <c r="B170" s="2">
        <v>28</v>
      </c>
      <c r="C170" s="2" t="s">
        <v>564</v>
      </c>
      <c r="D170" s="2" t="s">
        <v>565</v>
      </c>
      <c r="E170" s="2" t="str">
        <f ca="1" t="shared" si="5"/>
        <v>Thực phẩm chức năng</v>
      </c>
      <c r="F170" s="2" t="s">
        <v>75</v>
      </c>
      <c r="G170" s="2" t="s">
        <v>63</v>
      </c>
      <c r="J170" s="2" t="s">
        <v>15</v>
      </c>
      <c r="K170" s="2">
        <v>350</v>
      </c>
      <c r="L170" s="2" t="s">
        <v>566</v>
      </c>
    </row>
    <row r="171" s="2" customFormat="1" ht="28" spans="1:12">
      <c r="A171" s="2">
        <v>170</v>
      </c>
      <c r="B171" s="2">
        <v>30</v>
      </c>
      <c r="C171" s="2" t="s">
        <v>567</v>
      </c>
      <c r="D171" s="2" t="s">
        <v>568</v>
      </c>
      <c r="E171" s="2" t="str">
        <f ca="1" t="shared" si="5"/>
        <v>Dụng cụ y tế</v>
      </c>
      <c r="F171" s="2" t="s">
        <v>50</v>
      </c>
      <c r="G171" s="2" t="s">
        <v>569</v>
      </c>
      <c r="J171" s="2" t="s">
        <v>15</v>
      </c>
      <c r="K171" s="2">
        <v>365</v>
      </c>
      <c r="L171" s="2" t="s">
        <v>570</v>
      </c>
    </row>
    <row r="172" s="2" customFormat="1" ht="28" spans="1:12">
      <c r="A172" s="2">
        <v>171</v>
      </c>
      <c r="B172" s="2">
        <v>20</v>
      </c>
      <c r="C172" s="2" t="s">
        <v>571</v>
      </c>
      <c r="D172" s="2" t="s">
        <v>572</v>
      </c>
      <c r="E172" s="2" t="str">
        <f ca="1" t="shared" si="5"/>
        <v>Thực phẩm chức năng</v>
      </c>
      <c r="F172" s="2" t="s">
        <v>75</v>
      </c>
      <c r="G172" s="2" t="s">
        <v>573</v>
      </c>
      <c r="J172" s="2" t="s">
        <v>15</v>
      </c>
      <c r="K172" s="2">
        <v>650</v>
      </c>
      <c r="L172" s="2" t="s">
        <v>574</v>
      </c>
    </row>
    <row r="173" s="2" customFormat="1" ht="28" spans="1:12">
      <c r="A173" s="2">
        <v>172</v>
      </c>
      <c r="B173" s="2">
        <v>16</v>
      </c>
      <c r="C173" s="2" t="s">
        <v>575</v>
      </c>
      <c r="D173" s="2" t="s">
        <v>576</v>
      </c>
      <c r="E173" s="2" t="str">
        <f ca="1" t="shared" si="5"/>
        <v>Thực phẩm chức năng</v>
      </c>
      <c r="F173" s="2" t="s">
        <v>75</v>
      </c>
      <c r="G173" s="2" t="s">
        <v>161</v>
      </c>
      <c r="J173" s="2" t="s">
        <v>201</v>
      </c>
      <c r="K173" s="2">
        <v>5720</v>
      </c>
      <c r="L173" s="2" t="s">
        <v>577</v>
      </c>
    </row>
    <row r="174" s="2" customFormat="1" ht="28" spans="1:12">
      <c r="A174" s="2">
        <v>173</v>
      </c>
      <c r="B174" s="2">
        <v>5</v>
      </c>
      <c r="C174" s="2" t="s">
        <v>578</v>
      </c>
      <c r="D174" s="2" t="s">
        <v>579</v>
      </c>
      <c r="E174" s="2" t="str">
        <f ca="1" t="shared" si="5"/>
        <v>Thuốc không kê đơn</v>
      </c>
      <c r="F174" s="2" t="s">
        <v>90</v>
      </c>
      <c r="G174" s="2" t="s">
        <v>580</v>
      </c>
      <c r="J174" s="2" t="s">
        <v>15</v>
      </c>
      <c r="K174" s="2">
        <v>12000</v>
      </c>
      <c r="L174" s="2" t="s">
        <v>581</v>
      </c>
    </row>
    <row r="175" s="2" customFormat="1" ht="28" spans="1:12">
      <c r="A175" s="2">
        <v>174</v>
      </c>
      <c r="B175" s="2">
        <v>28</v>
      </c>
      <c r="C175" s="2" t="s">
        <v>582</v>
      </c>
      <c r="D175" s="2" t="s">
        <v>583</v>
      </c>
      <c r="E175" s="2" t="str">
        <f ca="1" t="shared" si="5"/>
        <v>Thiết bị y tế</v>
      </c>
      <c r="F175" s="2" t="s">
        <v>27</v>
      </c>
      <c r="G175" s="2" t="s">
        <v>584</v>
      </c>
      <c r="J175" s="2" t="s">
        <v>15</v>
      </c>
      <c r="K175" s="2">
        <v>950</v>
      </c>
      <c r="L175" s="2" t="s">
        <v>585</v>
      </c>
    </row>
    <row r="176" s="2" customFormat="1" ht="28" spans="1:12">
      <c r="A176" s="2">
        <v>175</v>
      </c>
      <c r="B176" s="2">
        <v>25</v>
      </c>
      <c r="C176" s="2" t="s">
        <v>586</v>
      </c>
      <c r="D176" s="2" t="s">
        <v>579</v>
      </c>
      <c r="E176" s="2" t="str">
        <f ca="1" t="shared" si="5"/>
        <v>Chăm sóc cá nhân</v>
      </c>
      <c r="F176" s="2" t="s">
        <v>13</v>
      </c>
      <c r="G176" s="2" t="s">
        <v>580</v>
      </c>
      <c r="J176" s="2" t="s">
        <v>587</v>
      </c>
      <c r="K176" s="2">
        <v>15000</v>
      </c>
      <c r="L176" s="2" t="s">
        <v>588</v>
      </c>
    </row>
    <row r="177" s="2" customFormat="1" ht="70" spans="1:12">
      <c r="A177" s="2">
        <v>176</v>
      </c>
      <c r="B177" s="2">
        <v>21</v>
      </c>
      <c r="C177" s="2" t="s">
        <v>589</v>
      </c>
      <c r="D177" s="2" t="s">
        <v>590</v>
      </c>
      <c r="E177" s="2" t="str">
        <f ca="1" t="shared" si="5"/>
        <v>Thực phẩm chức năng</v>
      </c>
      <c r="F177" s="2" t="s">
        <v>75</v>
      </c>
      <c r="G177" s="2" t="s">
        <v>591</v>
      </c>
      <c r="J177" s="2" t="s">
        <v>242</v>
      </c>
      <c r="K177" s="2">
        <v>5004</v>
      </c>
      <c r="L177" s="2" t="s">
        <v>592</v>
      </c>
    </row>
    <row r="178" s="2" customFormat="1" ht="42" spans="1:12">
      <c r="A178" s="2">
        <v>177</v>
      </c>
      <c r="B178" s="2">
        <v>6</v>
      </c>
      <c r="C178" s="2" t="s">
        <v>593</v>
      </c>
      <c r="D178" s="2" t="s">
        <v>594</v>
      </c>
      <c r="E178" s="2" t="str">
        <f ca="1" t="shared" si="5"/>
        <v>Thuốc không kê đơn</v>
      </c>
      <c r="F178" s="2" t="s">
        <v>90</v>
      </c>
      <c r="G178" s="2" t="s">
        <v>595</v>
      </c>
      <c r="J178" s="2" t="s">
        <v>15</v>
      </c>
      <c r="K178" s="2">
        <v>12000</v>
      </c>
      <c r="L178" s="2" t="s">
        <v>596</v>
      </c>
    </row>
    <row r="179" s="2" customFormat="1" ht="28" spans="1:12">
      <c r="A179" s="2">
        <v>178</v>
      </c>
      <c r="B179" s="2">
        <v>18</v>
      </c>
      <c r="C179" s="2" t="s">
        <v>597</v>
      </c>
      <c r="D179" s="2" t="s">
        <v>598</v>
      </c>
      <c r="E179" s="2" t="str">
        <f ca="1" t="shared" si="5"/>
        <v>Thuốc không kê đơn</v>
      </c>
      <c r="F179" s="2" t="s">
        <v>90</v>
      </c>
      <c r="G179" s="2" t="s">
        <v>599</v>
      </c>
      <c r="J179" s="2" t="s">
        <v>15</v>
      </c>
      <c r="K179" s="2">
        <v>12000</v>
      </c>
      <c r="L179" s="2" t="s">
        <v>600</v>
      </c>
    </row>
    <row r="180" s="2" customFormat="1" ht="28" spans="1:12">
      <c r="A180" s="2">
        <v>179</v>
      </c>
      <c r="B180" s="2">
        <v>9</v>
      </c>
      <c r="C180" s="2" t="s">
        <v>601</v>
      </c>
      <c r="D180" s="2" t="s">
        <v>602</v>
      </c>
      <c r="E180" s="2" t="str">
        <f ca="1" t="shared" si="5"/>
        <v>Thuốc kê đơn</v>
      </c>
      <c r="F180" s="2" t="s">
        <v>13</v>
      </c>
      <c r="G180" s="2" t="s">
        <v>603</v>
      </c>
      <c r="J180" s="2" t="s">
        <v>201</v>
      </c>
      <c r="K180" s="2">
        <v>2000</v>
      </c>
      <c r="L180" s="2" t="s">
        <v>604</v>
      </c>
    </row>
    <row r="181" s="2" customFormat="1" ht="28" spans="1:12">
      <c r="A181" s="2">
        <v>180</v>
      </c>
      <c r="B181" s="2">
        <v>29</v>
      </c>
      <c r="C181" s="2" t="s">
        <v>605</v>
      </c>
      <c r="D181" s="2" t="s">
        <v>606</v>
      </c>
      <c r="E181" s="2" t="str">
        <f ca="1" t="shared" si="5"/>
        <v>Thuốc kê đơn</v>
      </c>
      <c r="F181" s="2" t="s">
        <v>13</v>
      </c>
      <c r="G181" s="2" t="s">
        <v>607</v>
      </c>
      <c r="J181" s="2" t="s">
        <v>15</v>
      </c>
      <c r="K181" s="2">
        <v>650</v>
      </c>
      <c r="L181" s="2" t="s">
        <v>81</v>
      </c>
    </row>
    <row r="182" s="2" customFormat="1" ht="28" spans="1:12">
      <c r="A182" s="2">
        <v>181</v>
      </c>
      <c r="B182" s="2">
        <v>24</v>
      </c>
      <c r="C182" s="2" t="s">
        <v>608</v>
      </c>
      <c r="D182" s="2" t="s">
        <v>606</v>
      </c>
      <c r="E182" s="2" t="str">
        <f ca="1" t="shared" si="5"/>
        <v>Chăm sóc cá nhân</v>
      </c>
      <c r="F182" s="2" t="s">
        <v>13</v>
      </c>
      <c r="G182" s="2" t="s">
        <v>607</v>
      </c>
      <c r="J182" s="2" t="s">
        <v>15</v>
      </c>
      <c r="K182" s="2">
        <v>630</v>
      </c>
      <c r="L182" s="2" t="s">
        <v>81</v>
      </c>
    </row>
    <row r="183" s="2" customFormat="1" ht="42" spans="1:12">
      <c r="A183" s="2">
        <v>182</v>
      </c>
      <c r="B183" s="2">
        <v>27</v>
      </c>
      <c r="C183" s="2" t="s">
        <v>609</v>
      </c>
      <c r="D183" s="2" t="s">
        <v>610</v>
      </c>
      <c r="E183" s="2" t="str">
        <f ca="1" t="shared" si="5"/>
        <v>Thực phẩm chức năng</v>
      </c>
      <c r="F183" s="2" t="s">
        <v>75</v>
      </c>
      <c r="G183" s="2" t="s">
        <v>611</v>
      </c>
      <c r="J183" s="2" t="s">
        <v>587</v>
      </c>
      <c r="K183" s="2">
        <v>19500</v>
      </c>
      <c r="L183" s="2" t="s">
        <v>612</v>
      </c>
    </row>
    <row r="184" s="2" customFormat="1" spans="1:12">
      <c r="A184" s="2">
        <v>183</v>
      </c>
      <c r="B184" s="2">
        <v>4</v>
      </c>
      <c r="C184" s="2" t="s">
        <v>613</v>
      </c>
      <c r="D184" s="2" t="s">
        <v>614</v>
      </c>
      <c r="E184" s="2" t="str">
        <f ca="1" t="shared" si="5"/>
        <v>Thực phẩm chức năng</v>
      </c>
      <c r="F184" s="2" t="s">
        <v>75</v>
      </c>
      <c r="G184" s="2" t="s">
        <v>256</v>
      </c>
      <c r="J184" s="2" t="s">
        <v>587</v>
      </c>
      <c r="K184" s="2">
        <v>34000</v>
      </c>
      <c r="L184" s="2" t="s">
        <v>615</v>
      </c>
    </row>
    <row r="185" s="2" customFormat="1" ht="42" spans="1:12">
      <c r="A185" s="2">
        <v>184</v>
      </c>
      <c r="B185" s="2">
        <v>26</v>
      </c>
      <c r="C185" s="2" t="s">
        <v>616</v>
      </c>
      <c r="D185" s="2" t="s">
        <v>617</v>
      </c>
      <c r="E185" s="2" t="str">
        <f ca="1" t="shared" si="5"/>
        <v>Thuốc kê đơn</v>
      </c>
      <c r="F185" s="2" t="s">
        <v>75</v>
      </c>
      <c r="G185" s="2" t="s">
        <v>174</v>
      </c>
      <c r="J185" s="2" t="s">
        <v>618</v>
      </c>
      <c r="K185" s="2">
        <v>3188</v>
      </c>
      <c r="L185" s="2" t="s">
        <v>619</v>
      </c>
    </row>
    <row r="186" s="2" customFormat="1" ht="28" spans="1:12">
      <c r="A186" s="2">
        <v>185</v>
      </c>
      <c r="B186" s="2">
        <v>30</v>
      </c>
      <c r="C186" s="2" t="s">
        <v>620</v>
      </c>
      <c r="D186" s="2" t="s">
        <v>621</v>
      </c>
      <c r="E186" s="2" t="str">
        <f ca="1" t="shared" si="5"/>
        <v>Thực phẩm chức năng</v>
      </c>
      <c r="F186" s="2" t="s">
        <v>75</v>
      </c>
      <c r="G186" s="2" t="s">
        <v>76</v>
      </c>
      <c r="J186" s="2" t="s">
        <v>15</v>
      </c>
      <c r="K186" s="2">
        <v>300</v>
      </c>
      <c r="L186" s="2" t="s">
        <v>622</v>
      </c>
    </row>
    <row r="187" s="2" customFormat="1" ht="28" spans="1:12">
      <c r="A187" s="2">
        <v>186</v>
      </c>
      <c r="B187" s="2">
        <v>15</v>
      </c>
      <c r="C187" s="2" t="s">
        <v>623</v>
      </c>
      <c r="D187" s="2" t="s">
        <v>624</v>
      </c>
      <c r="E187" s="2" t="str">
        <f ca="1" t="shared" si="5"/>
        <v>Thực phẩm chức năng</v>
      </c>
      <c r="F187" s="2" t="s">
        <v>75</v>
      </c>
      <c r="G187" s="2" t="s">
        <v>625</v>
      </c>
      <c r="J187" s="2" t="s">
        <v>15</v>
      </c>
      <c r="K187" s="2">
        <v>900</v>
      </c>
      <c r="L187" s="2" t="s">
        <v>626</v>
      </c>
    </row>
    <row r="188" s="2" customFormat="1" ht="42" spans="1:12">
      <c r="A188" s="2">
        <v>187</v>
      </c>
      <c r="B188" s="2">
        <v>25</v>
      </c>
      <c r="C188" s="2" t="s">
        <v>627</v>
      </c>
      <c r="D188" s="2" t="s">
        <v>628</v>
      </c>
      <c r="E188" s="2" t="str">
        <f ca="1" t="shared" si="5"/>
        <v>Dụng cụ y tế</v>
      </c>
      <c r="F188" s="2" t="s">
        <v>50</v>
      </c>
      <c r="G188" s="2" t="s">
        <v>629</v>
      </c>
      <c r="J188" s="2" t="s">
        <v>15</v>
      </c>
      <c r="K188" s="2">
        <v>735</v>
      </c>
      <c r="L188" s="2" t="s">
        <v>630</v>
      </c>
    </row>
    <row r="189" s="2" customFormat="1" ht="28" spans="1:12">
      <c r="A189" s="2">
        <v>188</v>
      </c>
      <c r="B189" s="2">
        <v>17</v>
      </c>
      <c r="C189" s="2" t="s">
        <v>631</v>
      </c>
      <c r="D189" s="2" t="s">
        <v>632</v>
      </c>
      <c r="E189" s="2" t="str">
        <f ca="1" t="shared" si="5"/>
        <v>Thực phẩm chức năng</v>
      </c>
      <c r="F189" s="2" t="s">
        <v>75</v>
      </c>
      <c r="G189" s="2" t="s">
        <v>115</v>
      </c>
      <c r="J189" s="2" t="s">
        <v>201</v>
      </c>
      <c r="K189" s="2">
        <v>15750</v>
      </c>
      <c r="L189" s="2" t="s">
        <v>633</v>
      </c>
    </row>
    <row r="190" s="2" customFormat="1" ht="28" spans="1:12">
      <c r="A190" s="2">
        <v>189</v>
      </c>
      <c r="B190" s="2">
        <v>26</v>
      </c>
      <c r="C190" s="2" t="s">
        <v>634</v>
      </c>
      <c r="D190" s="2" t="s">
        <v>635</v>
      </c>
      <c r="E190" s="2" t="str">
        <f ca="1" t="shared" si="5"/>
        <v>Thiết bị y tế</v>
      </c>
      <c r="F190" s="2" t="s">
        <v>27</v>
      </c>
      <c r="G190" s="2" t="s">
        <v>115</v>
      </c>
      <c r="J190" s="2" t="s">
        <v>15</v>
      </c>
      <c r="K190" s="2">
        <v>14700</v>
      </c>
      <c r="L190" s="2" t="s">
        <v>636</v>
      </c>
    </row>
    <row r="191" s="2" customFormat="1" ht="28" spans="1:12">
      <c r="A191" s="2">
        <v>190</v>
      </c>
      <c r="B191" s="2">
        <v>24</v>
      </c>
      <c r="C191" s="2" t="s">
        <v>637</v>
      </c>
      <c r="D191" s="2" t="s">
        <v>638</v>
      </c>
      <c r="E191" s="2" t="str">
        <f ca="1" t="shared" si="5"/>
        <v>Thuốc không kê đơn</v>
      </c>
      <c r="F191" s="2" t="s">
        <v>90</v>
      </c>
      <c r="G191" s="2" t="s">
        <v>639</v>
      </c>
      <c r="J191" s="2" t="s">
        <v>15</v>
      </c>
      <c r="K191" s="2">
        <v>300</v>
      </c>
      <c r="L191" s="2" t="s">
        <v>640</v>
      </c>
    </row>
    <row r="192" s="2" customFormat="1" ht="28" spans="1:12">
      <c r="A192" s="2">
        <v>191</v>
      </c>
      <c r="B192" s="2">
        <v>7</v>
      </c>
      <c r="C192" s="2" t="s">
        <v>641</v>
      </c>
      <c r="D192" s="2" t="s">
        <v>642</v>
      </c>
      <c r="E192" s="2" t="str">
        <f ca="1" t="shared" si="5"/>
        <v>Thuốc không kê đơn</v>
      </c>
      <c r="F192" s="2" t="s">
        <v>90</v>
      </c>
      <c r="G192" s="2" t="s">
        <v>643</v>
      </c>
      <c r="J192" s="2" t="s">
        <v>257</v>
      </c>
      <c r="K192" s="2">
        <v>21500</v>
      </c>
      <c r="L192" s="2" t="s">
        <v>644</v>
      </c>
    </row>
    <row r="193" s="2" customFormat="1" ht="28" spans="1:12">
      <c r="A193" s="2">
        <v>192</v>
      </c>
      <c r="B193" s="2">
        <v>11</v>
      </c>
      <c r="C193" s="2" t="s">
        <v>645</v>
      </c>
      <c r="D193" s="2" t="s">
        <v>646</v>
      </c>
      <c r="E193" s="2" t="str">
        <f ca="1" t="shared" si="5"/>
        <v>Thiết bị y tế</v>
      </c>
      <c r="F193" s="2" t="s">
        <v>27</v>
      </c>
      <c r="G193" s="2" t="s">
        <v>647</v>
      </c>
      <c r="J193" s="2" t="s">
        <v>648</v>
      </c>
      <c r="K193" s="2">
        <v>11800</v>
      </c>
      <c r="L193" s="2" t="s">
        <v>649</v>
      </c>
    </row>
    <row r="194" s="2" customFormat="1" ht="28" spans="1:12">
      <c r="A194" s="2">
        <v>193</v>
      </c>
      <c r="B194" s="2">
        <v>24</v>
      </c>
      <c r="C194" s="2" t="s">
        <v>650</v>
      </c>
      <c r="D194" s="2" t="s">
        <v>651</v>
      </c>
      <c r="E194" s="2" t="str">
        <f ca="1" t="shared" si="5"/>
        <v>Thiết bị y tế</v>
      </c>
      <c r="F194" s="2" t="s">
        <v>27</v>
      </c>
      <c r="G194" s="2" t="s">
        <v>174</v>
      </c>
      <c r="J194" s="2" t="s">
        <v>15</v>
      </c>
      <c r="K194" s="2">
        <v>215</v>
      </c>
      <c r="L194" s="2" t="s">
        <v>652</v>
      </c>
    </row>
    <row r="195" s="2" customFormat="1" ht="28" spans="1:12">
      <c r="A195" s="2">
        <v>194</v>
      </c>
      <c r="B195" s="2">
        <v>28</v>
      </c>
      <c r="C195" s="2" t="s">
        <v>653</v>
      </c>
      <c r="D195" s="2" t="s">
        <v>654</v>
      </c>
      <c r="E195" s="2" t="str">
        <f ca="1">IF(RANDBETWEEN(1,6)=1,"Thuốc kê đơn",F195)</f>
        <v>Thiết bị y tế</v>
      </c>
      <c r="F195" s="2" t="s">
        <v>27</v>
      </c>
      <c r="G195" s="2" t="s">
        <v>655</v>
      </c>
      <c r="J195" s="2" t="s">
        <v>242</v>
      </c>
      <c r="K195" s="2">
        <v>3815</v>
      </c>
      <c r="L195" s="2" t="s">
        <v>656</v>
      </c>
    </row>
    <row r="196" s="2" customFormat="1" ht="28" spans="1:12">
      <c r="A196" s="2">
        <v>195</v>
      </c>
      <c r="B196" s="2">
        <v>7</v>
      </c>
      <c r="C196" s="2" t="s">
        <v>657</v>
      </c>
      <c r="D196" s="2" t="s">
        <v>658</v>
      </c>
      <c r="E196" s="2" t="str">
        <f ca="1">IF(RANDBETWEEN(1,6)=1,"Thuốc kê đơn",F196)</f>
        <v>Chăm sóc cá nhân</v>
      </c>
      <c r="F196" s="2" t="s">
        <v>13</v>
      </c>
      <c r="G196" s="2" t="s">
        <v>659</v>
      </c>
      <c r="J196" s="2" t="s">
        <v>15</v>
      </c>
      <c r="K196" s="2">
        <v>700</v>
      </c>
      <c r="L196" s="2" t="s">
        <v>81</v>
      </c>
    </row>
    <row r="197" s="2" customFormat="1" ht="28" spans="1:12">
      <c r="A197" s="2">
        <v>196</v>
      </c>
      <c r="B197" s="2">
        <v>20</v>
      </c>
      <c r="C197" s="2" t="s">
        <v>660</v>
      </c>
      <c r="D197" s="2" t="s">
        <v>661</v>
      </c>
      <c r="E197" s="2" t="str">
        <f ca="1">IF(RANDBETWEEN(1,6)=1,"Thuốc kê đơn",F197)</f>
        <v>Thực phẩm chức năng</v>
      </c>
      <c r="F197" s="2" t="s">
        <v>75</v>
      </c>
      <c r="G197" s="2" t="s">
        <v>76</v>
      </c>
      <c r="J197" s="2" t="s">
        <v>15</v>
      </c>
      <c r="K197" s="2">
        <v>220</v>
      </c>
      <c r="L197" s="2" t="s">
        <v>271</v>
      </c>
    </row>
    <row r="198" s="2" customFormat="1" ht="28" spans="1:12">
      <c r="A198" s="2">
        <v>197</v>
      </c>
      <c r="B198" s="2">
        <v>5</v>
      </c>
      <c r="C198" s="2" t="s">
        <v>662</v>
      </c>
      <c r="D198" s="2" t="s">
        <v>663</v>
      </c>
      <c r="E198" s="2" t="str">
        <f ca="1">IF(RANDBETWEEN(1,6)=1,"Thuốc kê đơn",F198)</f>
        <v>Thiết bị y tế</v>
      </c>
      <c r="F198" s="2" t="s">
        <v>27</v>
      </c>
      <c r="G198" s="2" t="s">
        <v>664</v>
      </c>
      <c r="J198" s="2" t="s">
        <v>587</v>
      </c>
      <c r="K198" s="2">
        <v>20315</v>
      </c>
      <c r="L198" s="2" t="s">
        <v>665</v>
      </c>
    </row>
    <row r="199" s="2" customFormat="1" ht="98" spans="1:12">
      <c r="A199" s="2">
        <v>198</v>
      </c>
      <c r="B199" s="2">
        <v>9</v>
      </c>
      <c r="C199" s="2" t="s">
        <v>666</v>
      </c>
      <c r="D199" s="2" t="s">
        <v>667</v>
      </c>
      <c r="E199" s="2" t="str">
        <f ca="1">IF(RANDBETWEEN(1,6)=1,"Thuốc kê đơn",F199)</f>
        <v>Thuốc kê đơn</v>
      </c>
      <c r="F199" s="2" t="s">
        <v>13</v>
      </c>
      <c r="G199" s="2" t="s">
        <v>668</v>
      </c>
      <c r="J199" s="2" t="s">
        <v>15</v>
      </c>
      <c r="K199" s="2">
        <v>2246</v>
      </c>
      <c r="L199" s="2" t="s">
        <v>669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ant1006</dc:creator>
  <cp:lastModifiedBy>ant1006</cp:lastModifiedBy>
  <dcterms:created xsi:type="dcterms:W3CDTF">2023-11-29T10:26:00Z</dcterms:created>
  <dcterms:modified xsi:type="dcterms:W3CDTF">2023-11-29T04:23:14Z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