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inize.cidoncha/ainizecm_git/APP/data/Colombia/"/>
    </mc:Choice>
  </mc:AlternateContent>
  <bookViews>
    <workbookView xWindow="1840" yWindow="640" windowWidth="24960" windowHeight="13240" tabRatio="500"/>
  </bookViews>
  <sheets>
    <sheet name="Sheet1" sheetId="1" r:id="rId1"/>
    <sheet name="PerformanceMatrix" sheetId="2" r:id="rId2"/>
    <sheet name="ACTION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2" i="3" l="1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<sst xmlns="http://schemas.openxmlformats.org/spreadsheetml/2006/main" count="886" uniqueCount="289">
  <si>
    <t>Lab</t>
  </si>
  <si>
    <t>Equip</t>
  </si>
  <si>
    <t>Especialistas</t>
  </si>
  <si>
    <t>Baja</t>
  </si>
  <si>
    <t>Relevante</t>
  </si>
  <si>
    <t>Necesariamente</t>
  </si>
  <si>
    <t>Posible/ previamente</t>
  </si>
  <si>
    <t>Voluntarios</t>
  </si>
  <si>
    <t>Prácticas</t>
  </si>
  <si>
    <t>Presencial</t>
  </si>
  <si>
    <t>Virtual</t>
  </si>
  <si>
    <t>Cátedra</t>
  </si>
  <si>
    <t>Regalías</t>
  </si>
  <si>
    <t>Propios</t>
  </si>
  <si>
    <t>Nación</t>
  </si>
  <si>
    <t>Colectivas</t>
  </si>
  <si>
    <t>Coop</t>
  </si>
  <si>
    <t>B1</t>
  </si>
  <si>
    <t>B2</t>
  </si>
  <si>
    <t>B3</t>
  </si>
  <si>
    <t>B4</t>
  </si>
  <si>
    <t>B5</t>
  </si>
  <si>
    <t>B6</t>
  </si>
  <si>
    <t>B7</t>
  </si>
  <si>
    <t>B11</t>
  </si>
  <si>
    <t>B12</t>
  </si>
  <si>
    <t>B13</t>
  </si>
  <si>
    <t>B14</t>
  </si>
  <si>
    <t>B10</t>
  </si>
  <si>
    <t>B8</t>
  </si>
  <si>
    <t>B9</t>
  </si>
  <si>
    <t>A1- Efectividad a nivel individual</t>
  </si>
  <si>
    <t>A2- Efectividad a nivel de población</t>
  </si>
  <si>
    <t>A3- Estado de salud reportado por el paciente</t>
  </si>
  <si>
    <t>A4- Seguridad</t>
  </si>
  <si>
    <t>A5- Distribución de salud equitativa</t>
  </si>
  <si>
    <t>A6-Calidad de atención percibida del paciente</t>
  </si>
  <si>
    <t>A7- Disminución de la carga de la enfermedad</t>
  </si>
  <si>
    <t>A8- Gasto catastrofico en salud</t>
  </si>
  <si>
    <t>A9- Productividad economica y cuidado de terceros</t>
  </si>
  <si>
    <t>A10- Populación directamente afectada por esta acción</t>
  </si>
  <si>
    <t>Mecanismos y flujogramas de atención para pacientes diagnosticados en actividades de prevención y control</t>
  </si>
  <si>
    <t>Mecanismos de derivación de los paciente a las especialidades correspondientes</t>
  </si>
  <si>
    <t>Red telefonica de atención a pacientes</t>
  </si>
  <si>
    <t>Readecuación de infraestructura hospitalaria</t>
  </si>
  <si>
    <t>Realización periódica de controles de calidad externos de los laboratorios</t>
  </si>
  <si>
    <t>Atención domiciliaria de profesionales en áreas rurales</t>
  </si>
  <si>
    <t>Búsqueda domiciliaria de aquellos pacientes que no llegan a consulta</t>
  </si>
  <si>
    <t>Facilitar los medios diagnósticos y estudios complementarios en el primer prestador de salud</t>
  </si>
  <si>
    <t>Uso de cardiogramas móviles</t>
  </si>
  <si>
    <t>Fortalecimiento de laboratorios</t>
  </si>
  <si>
    <t>Fortalecimiento del equipamiento</t>
  </si>
  <si>
    <t>Provisión de recursos para los bancos de sangre</t>
  </si>
  <si>
    <t>Gestión y organización de establecimientos de salud (primer y segundo nivel) para atención a Chagas normalizada</t>
  </si>
  <si>
    <t>Recursos humanos adicionales</t>
  </si>
  <si>
    <t>Cimentar los conocimientos teórico- práctico sobre la enfermedad de Chagas en todo el recurso humano de salud</t>
  </si>
  <si>
    <t>Capacitación a especialistas de Chagas</t>
  </si>
  <si>
    <t>Capacitación al recurso humano del prestador primario (baja complejidad)</t>
  </si>
  <si>
    <t>Capacitación del personal de programas relevantes (crecimiento y desarrollo, planificación familiar, etc..)</t>
  </si>
  <si>
    <t>Capacitación necesariamente a cargo de profesionales</t>
  </si>
  <si>
    <t>Capacitación posible a cargo de personal previamente capacitados</t>
  </si>
  <si>
    <t>Capacitación de voluntarios y responsables de la comunidad en prevención de salud</t>
  </si>
  <si>
    <t>Asistencia y monitorización del diagnóstico y tratamiento en zonas rurales</t>
  </si>
  <si>
    <t>Capacitación a través de prácticas laborales (intercambios, practicas...)</t>
  </si>
  <si>
    <t>Capacitacion  del personal de salud 100% presencial a través de cursos</t>
  </si>
  <si>
    <t>Capacitación del personal de salud 100% virtual</t>
  </si>
  <si>
    <t>Combinación de capacitacion presencial y virtual para personal de salud</t>
  </si>
  <si>
    <t>Revisión, actualización y difusión de guías y lineamientos</t>
  </si>
  <si>
    <t>Asignación de horas cátedra destinadas a diagnóstico y tratamiento de Chagas dentro del pénsum (Curriculum) de perfiles sanitarios</t>
  </si>
  <si>
    <t>Sistema de incentivos para profesionales sanitarios en relación al tratamiento de chagas</t>
  </si>
  <si>
    <t>Reporte individual por médico en referencia a los casos tratados (a analizar según prevalencia)</t>
  </si>
  <si>
    <t>Monitoreo y control de calidad de la información generada por los establecimientos de salud.</t>
  </si>
  <si>
    <t>Comité de análisis de indicadores</t>
  </si>
  <si>
    <t>Software integrado para el manejo y análisis de la información</t>
  </si>
  <si>
    <t>Previsión de demanda de medicamentos</t>
  </si>
  <si>
    <t>Apoyo externo a la cadena de abastecimiento de los medicamentos e insumos desde el programa nacional (redes de apoyo ante roturas de stock, circuito de compras, etc.).</t>
  </si>
  <si>
    <t>Suministro de insumos(p.e. marcapasos) y medicamentos esenciales para el tratamiento de la enfermedad de Chagas por el Ministerio de Salud</t>
  </si>
  <si>
    <t>Referencia a organizaciones que ofrecen marcapasos</t>
  </si>
  <si>
    <t>Intruducir NFX y BNZ en la lista nacional de medicamentos enseciales</t>
  </si>
  <si>
    <t>Registro de medicamentos con efecto tripanocida</t>
  </si>
  <si>
    <t>Financiación de intervenciones colectivas a partir del sistema de regalías</t>
  </si>
  <si>
    <t>Aumento  en la asignación de los recursos propios para la financiación de acciones colectivas relacionadas con la enfermedad de Chagas</t>
  </si>
  <si>
    <t>Aumento en la asignación de las transferencias de la Nación para la financiación de acciones colectivas relacionadas con la enfermedad de Chagas</t>
  </si>
  <si>
    <t xml:space="preserve">Financiación de las intervenciones colectivas en el entorno laboral a través del sistema de gestión de seguridad y salud del trabajo en zonas endémicas </t>
  </si>
  <si>
    <t xml:space="preserve">Financiación a través de proyectos de cooperacion internacional de las intervenciones colectivas e induviduales de la gestión de salud pública </t>
  </si>
  <si>
    <t>Desarrollo de plan de intervención</t>
  </si>
  <si>
    <t>Introducir la enfermedad de Chagas en la planificación de las políticas del sistema de salud</t>
  </si>
  <si>
    <t>Representación en eventos científicos a nivel locales, regional e internacional</t>
  </si>
  <si>
    <t>Simposios específicos sobre enfermedad de Chagas y su escalamiento</t>
  </si>
  <si>
    <t>Establecer estrategias para el empoderamiento de la comunidad por parte de las organizaciones sociales (asociación de pacientes)</t>
  </si>
  <si>
    <t>Reuniones y talleres de promoción (abogacía) ante representantes de instituciones y organizaciones de los municipios involucrados.</t>
  </si>
  <si>
    <t>Publicación de artículos, manuales u otros soportes informativos para divulgar y socializar el modelo.</t>
  </si>
  <si>
    <t>Liderazgo y apoyo a los programas por parte de los representantes políticos</t>
  </si>
  <si>
    <t>Política de manejo de Chagas a nivel nacional</t>
  </si>
  <si>
    <t>Designar líderes locales</t>
  </si>
  <si>
    <t>Participar en mesas técnicas de discusión para apoyar en la elaboración/ actualización de protocolo nacional de diagnóstico y tratamiento.</t>
  </si>
  <si>
    <t>Convenios de actuación conjunta con instituciones y servicios de salud en la red de salud</t>
  </si>
  <si>
    <t>Planeación territorial y nacional que mantenga y fortalezca las estrategias y metas relacionadas con la enfermedad de Chagas.</t>
  </si>
  <si>
    <t>Participación de los diversos sectores sociales, científicos y empresariales en la construcción  de programas y proyectos de la enfermedad de Chagas </t>
  </si>
  <si>
    <t>Desarrollo de proyectos por parte de organizaciones sociales (asociación de pacientes) que beneficien a la comunidad para enfermedad de Chagas </t>
  </si>
  <si>
    <t xml:space="preserve">Implementación de una estrategia que permita identificar, formar y fortalecer líderes en los programas de enfermedad de Chagas </t>
  </si>
  <si>
    <t xml:space="preserve">Organización de leyes para la atención de Chagas </t>
  </si>
  <si>
    <t>Gasto unitario</t>
  </si>
  <si>
    <t>Impacto</t>
  </si>
  <si>
    <t>Block</t>
  </si>
  <si>
    <t>Decription</t>
  </si>
  <si>
    <t>Code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</si>
  <si>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</si>
  <si>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</si>
  <si>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</si>
  <si>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</si>
  <si>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</si>
  <si>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</si>
  <si>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</si>
  <si>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</si>
  <si>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</si>
  <si>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</si>
  <si>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BSD1</t>
  </si>
  <si>
    <t>BSD2</t>
  </si>
  <si>
    <t>BSD3</t>
  </si>
  <si>
    <t>BSD4</t>
  </si>
  <si>
    <t>BSD5</t>
  </si>
  <si>
    <t>BSD6</t>
  </si>
  <si>
    <t>BSD7</t>
  </si>
  <si>
    <t>BSD8</t>
  </si>
  <si>
    <t>BSD9</t>
  </si>
  <si>
    <t>BSD10</t>
  </si>
  <si>
    <t>BSD11</t>
  </si>
  <si>
    <t>BSD12</t>
  </si>
  <si>
    <t>BSD13</t>
  </si>
  <si>
    <t>BHW1</t>
  </si>
  <si>
    <t>BHW2</t>
  </si>
  <si>
    <t>BHW3</t>
  </si>
  <si>
    <t>BHW4</t>
  </si>
  <si>
    <t>BHW5</t>
  </si>
  <si>
    <t>BHW6</t>
  </si>
  <si>
    <t>BHW7</t>
  </si>
  <si>
    <t>BHW8</t>
  </si>
  <si>
    <t>BHW9</t>
  </si>
  <si>
    <t>BHW10</t>
  </si>
  <si>
    <t>BHW11</t>
  </si>
  <si>
    <t>BHW12</t>
  </si>
  <si>
    <t>BHW13</t>
  </si>
  <si>
    <t>BHW14</t>
  </si>
  <si>
    <t>BHW15</t>
  </si>
  <si>
    <t>BHW16</t>
  </si>
  <si>
    <t>BHW17</t>
  </si>
  <si>
    <t>BI1</t>
  </si>
  <si>
    <t>BI2</t>
  </si>
  <si>
    <t>BI3</t>
  </si>
  <si>
    <t>BMVT1</t>
  </si>
  <si>
    <t>BMVT2</t>
  </si>
  <si>
    <t>BMVT3</t>
  </si>
  <si>
    <t>BMVT4</t>
  </si>
  <si>
    <t>BMVT5</t>
  </si>
  <si>
    <t>BMVT6</t>
  </si>
  <si>
    <t>F5</t>
  </si>
  <si>
    <t>F6</t>
  </si>
  <si>
    <t>F7</t>
  </si>
  <si>
    <t>F8</t>
  </si>
  <si>
    <t>F9</t>
  </si>
  <si>
    <t>BLG1</t>
  </si>
  <si>
    <t>BLG2</t>
  </si>
  <si>
    <t>BLG3</t>
  </si>
  <si>
    <t>BLG4</t>
  </si>
  <si>
    <t>BLG5</t>
  </si>
  <si>
    <t>BLG6</t>
  </si>
  <si>
    <t>BLG7</t>
  </si>
  <si>
    <t>BLG8</t>
  </si>
  <si>
    <t>BLG9</t>
  </si>
  <si>
    <t>BLG10</t>
  </si>
  <si>
    <t>BLG12</t>
  </si>
  <si>
    <t>BLG14</t>
  </si>
  <si>
    <t>BLG16</t>
  </si>
  <si>
    <t>BLG17</t>
  </si>
  <si>
    <t>BLG18</t>
  </si>
  <si>
    <t>BLG19</t>
  </si>
  <si>
    <t>BLG20</t>
  </si>
  <si>
    <t>Andrea Marchiol</t>
  </si>
  <si>
    <t>T</t>
  </si>
  <si>
    <t>Seguimiento clínico anual post-tratamiento hasta la negativización o hasta los cinco años en casos agudos o congénitos. Realizar segumiento clínico de por vida en pacientes con complicaciones de la enfermedad.</t>
  </si>
  <si>
    <t>TF1</t>
  </si>
  <si>
    <t>Seguimiento serológico y clínico al año y a los 10 años en pacientes crónicos</t>
  </si>
  <si>
    <t>TF2</t>
  </si>
  <si>
    <t>Seguimiento anual con electrocardiográma y visita con todos los pacientes crónicos</t>
  </si>
  <si>
    <t>TF3</t>
  </si>
  <si>
    <t>Seguimiento serológico cada 3-5 años</t>
  </si>
  <si>
    <t>TF4</t>
  </si>
  <si>
    <t>Seguimiento serológico cada 10 años</t>
  </si>
  <si>
    <t>TF5</t>
  </si>
  <si>
    <t>Seguimiento mediante pruebas PCR a pacientes crónicos</t>
  </si>
  <si>
    <t>TF6</t>
  </si>
  <si>
    <t>Seguimiento en coordinación entre prestador primario y complementario</t>
  </si>
  <si>
    <t>TF7</t>
  </si>
  <si>
    <t>Recordatorio de visita al médico mediante mensaje de Whatsapp o de texto antes de la fecha de la cita con el fin de mejorar el seguimiento a los pacientes cada año</t>
  </si>
  <si>
    <t>TF8</t>
  </si>
  <si>
    <t>Seguimiento psicosocial a todos los pacientes</t>
  </si>
  <si>
    <t>TF9</t>
  </si>
  <si>
    <t>Seguimiento realizado por el cardiólogo en todos los pacientes</t>
  </si>
  <si>
    <t>TF10</t>
  </si>
  <si>
    <t>Juan Carlos Dib</t>
  </si>
  <si>
    <t>Julio César Barrera Barrera</t>
  </si>
  <si>
    <t>Description</t>
  </si>
  <si>
    <t>Group</t>
  </si>
  <si>
    <t>Criteria</t>
  </si>
  <si>
    <t>Spanish</t>
  </si>
  <si>
    <t>Compl1</t>
  </si>
  <si>
    <t>Compl2</t>
  </si>
  <si>
    <t>Compl3</t>
  </si>
  <si>
    <t>Compl4</t>
  </si>
  <si>
    <t>Final Complexity mark?</t>
  </si>
  <si>
    <t>English</t>
  </si>
  <si>
    <t>Service Delivery</t>
  </si>
  <si>
    <t>BB-Flowcharts of care for people detected in prevention and control activities</t>
  </si>
  <si>
    <t>BSD-Mechanisms for deriving patients to corresponding specialties ( promoting inter-institutional agreements)</t>
  </si>
  <si>
    <t>BSD- Telephone service support network for patients</t>
  </si>
  <si>
    <t>BSD-Adequacy of hospital infrastructure</t>
  </si>
  <si>
    <t>BSD-Performing regular external quality control laboratories CP</t>
  </si>
  <si>
    <t>Movilidad de profesionales a casas en areas rurales</t>
  </si>
  <si>
    <t>BSD-Health professionals movility to houses and rural areas</t>
  </si>
  <si>
    <t>BSD-Search home patients who cannot reach health centers</t>
  </si>
  <si>
    <t>Facilitar los medios diagnósticos (EKG-Holter) en el nivel de atención primaria y secundaria.</t>
  </si>
  <si>
    <t>BSD- To facilitate the diagnostic (EKG-Holter) observed as required in order to ensure the use of these means at the level of primary and secondary care.</t>
  </si>
  <si>
    <t>BSD- Mobile cardiogram (need more info)</t>
  </si>
  <si>
    <t>BSD- Enhancement of the clinical biological research laboratory (of the platform?)</t>
  </si>
  <si>
    <t>BSD- Equipment improvement</t>
  </si>
  <si>
    <t>Provison de recursos para los bancos de sangre</t>
  </si>
  <si>
    <t>BSD-Give enough resources to public blood banks for screening at least th 30% of the donations</t>
  </si>
  <si>
    <t>BLG-Management and organization of health centers (first and second level) to care for Chagas standard</t>
  </si>
  <si>
    <t>BHW-Additional Human resources for patient care</t>
  </si>
  <si>
    <t>BHW- Strengh the general knowledge about Chagas dissease through ALL the health workforce through workshops, interships...</t>
  </si>
  <si>
    <t>Capacitación a especialistas de chagas</t>
  </si>
  <si>
    <t>BHW-Training and supporting plan to chagas specialist</t>
  </si>
  <si>
    <t>Capacitación al recurso humano de atención primaria de salud</t>
  </si>
  <si>
    <t>BHW-Training and supporting plan to primary health care HW</t>
  </si>
  <si>
    <t>Capacitación del personal de programas relevantes (SAFCI, control vectorial, PNCH)</t>
  </si>
  <si>
    <t>BHW-Training and supporting HW from relevant related programs (VC, SAFCI, PCH)</t>
  </si>
  <si>
    <t>Capacitación necesariamente a cago de profesionales</t>
  </si>
  <si>
    <t>BHW- Training in charge of MOH proffesionals and departamnetal Chagas representatives.</t>
  </si>
  <si>
    <t>Capacitación posible a cargo de personal previamente capacitado</t>
  </si>
  <si>
    <t>BHW- Training in charge of peers previously trained</t>
  </si>
  <si>
    <t>Capacitación de voluntarios y responsables de la comunidad</t>
  </si>
  <si>
    <t>BHW- Training community volunteers and staff of vector control for entomological surveillance where warranted by infestation.</t>
  </si>
  <si>
    <t>Asistencia y monitorización del diagnóstico y tratamiento en terreno</t>
  </si>
  <si>
    <t>BHW- Assist and monitore all the diagnostic and treatment activities in the field</t>
  </si>
  <si>
    <t>Capacitación a traves del trabajo (intercambios, practicas...)</t>
  </si>
  <si>
    <t>BHW- On the job training (exhanges, interships...)</t>
  </si>
  <si>
    <t>Capacitacion 100% presencial</t>
  </si>
  <si>
    <t>Capacitación del personal 100% online</t>
  </si>
  <si>
    <t>BHW- Health prfesional's online training</t>
  </si>
  <si>
    <t>Combinación de capacitacion presencial y online</t>
  </si>
  <si>
    <t>Revisión, actualización y difusión de las guías y manuales</t>
  </si>
  <si>
    <t>BMVT- Review, update and difusion of guides and manuals</t>
  </si>
  <si>
    <t>Asignación de más horas cátedra destinadas a Dg y TX de Chagas dentro del currículo médico</t>
  </si>
  <si>
    <t>IEC-More hours spent TX Dg and Chagas in the medical curriculum</t>
  </si>
  <si>
    <t>Sistema de incentivos para profesionales sanitarios en relación a la trata de chagas</t>
  </si>
  <si>
    <t>BHW- Incentive system for healthcare professionals regarding Chagas care (quantity if treated, detected...)</t>
  </si>
  <si>
    <t>Reporte individual por médico en referencia a los casos tratados (a analizar segun prevalencia)</t>
  </si>
  <si>
    <t>BHW-Accauntability of attended cases by proffesionals</t>
  </si>
  <si>
    <t>Information systems</t>
  </si>
  <si>
    <t>BI- Monitore and quality control of the data enry and information generated by health centers (no necesariamente informatizado)</t>
  </si>
  <si>
    <t>BI-Integrated software for the management and analysis of the information generated in the health centers</t>
  </si>
  <si>
    <t>BI-Activities supervision by appointing an Indicators Analysis Comitee</t>
  </si>
  <si>
    <t>Medicines and medical products</t>
  </si>
  <si>
    <t>Drugs demand forecasting</t>
  </si>
  <si>
    <t>BMVT-External support in supply chain from the national programm (stocks-out supporting networks, circuit shopping...)</t>
  </si>
  <si>
    <t>BMVT-The Ministry of Health ensures the supply of inputs and essential drugs for the treatment of Chagas disease</t>
  </si>
  <si>
    <t>BMVT-Reference to organizations offering "Marcapasos"</t>
  </si>
  <si>
    <t>DPT- Nifurtimox and Benznidazol registered in the national list of essential drugs</t>
  </si>
  <si>
    <t>Leadership and governace</t>
  </si>
  <si>
    <t>BLG-Develop intervention plan</t>
  </si>
  <si>
    <t>Introducir el Chagas los POAs (Planes Operacionales Anual -Municipios)</t>
  </si>
  <si>
    <t>BLG- Introduce (chagas care) in the POAs (Anual municipal operatinal plans)</t>
  </si>
  <si>
    <t>Asistencia a eventos científicos locales, regionales e internacionales</t>
  </si>
  <si>
    <t>Simposios específicos sobre enfermedad de Chagas y el scaling-up</t>
  </si>
  <si>
    <t>Liderar la involucración de la comunidad</t>
  </si>
  <si>
    <t>BLG- Lead the communty involvement supporting interventions</t>
  </si>
  <si>
    <t>Reuniones y talleres de abogacía ante representantes de instituciones y organizaciones de los municipios involucrados.</t>
  </si>
  <si>
    <t>BLG- Leadership and program support of representantes politicos (apoyo directo)</t>
  </si>
  <si>
    <t>Politica de manejo de chagas a nivel nacional</t>
  </si>
  <si>
    <t>BLG- Policy for the chagas management at a national level</t>
  </si>
  <si>
    <t>Designar coordinadores locales y provinciales</t>
  </si>
  <si>
    <t>BLG- Appoint local and provincial coordinators of the activities in each of the municipal centers</t>
  </si>
  <si>
    <t>BLG- Joint action agreements with institutions and health services in the service network of the department</t>
  </si>
  <si>
    <t>Financing</t>
  </si>
  <si>
    <t>F- Increment finantial expenditure of the Ministy of Health in the PNCH</t>
  </si>
  <si>
    <t>F- Get puntual grants throught cooperation mechanisms</t>
  </si>
  <si>
    <t>F- Credits by multilateral organizaitons</t>
  </si>
  <si>
    <t>F- SISTEMA CONTRIBUTIBO (SEGURIDAD SOCIAL cuando trabajas contribulles)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</si>
</sst>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71"/>
  <sheetViews>
    <sheetView tabSelected="1" workbookViewId="0">
      <selection activeCell="BF8" sqref="BF8"/>
    </sheetView>
  </sheetViews>
  <sheetFormatPr baseColWidth="10" defaultRowHeight="16" x14ac:dyDescent="0.2"/>
  <sheetData>
    <row r="2" spans="1:76" x14ac:dyDescent="0.2">
      <c r="W2" t="s">
        <v>0</v>
      </c>
      <c r="X2" t="s">
        <v>1</v>
      </c>
      <c r="AC2" t="s">
        <v>2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J2" t="s">
        <v>8</v>
      </c>
      <c r="AK2" t="s">
        <v>9</v>
      </c>
      <c r="AL2" t="s">
        <v>10</v>
      </c>
      <c r="AO2" t="s">
        <v>11</v>
      </c>
      <c r="BA2" t="s">
        <v>12</v>
      </c>
      <c r="BB2" t="s">
        <v>13</v>
      </c>
      <c r="BC2" t="s">
        <v>14</v>
      </c>
      <c r="BD2" t="s">
        <v>15</v>
      </c>
      <c r="BE2" t="s">
        <v>16</v>
      </c>
    </row>
    <row r="3" spans="1:76" x14ac:dyDescent="0.2">
      <c r="N3" t="s">
        <v>17</v>
      </c>
      <c r="O3" t="s">
        <v>17</v>
      </c>
      <c r="P3" t="s">
        <v>17</v>
      </c>
      <c r="Q3" t="s">
        <v>17</v>
      </c>
      <c r="R3" t="s">
        <v>17</v>
      </c>
      <c r="S3" t="s">
        <v>17</v>
      </c>
      <c r="T3" t="s">
        <v>17</v>
      </c>
      <c r="U3" t="s">
        <v>17</v>
      </c>
      <c r="V3" t="s">
        <v>17</v>
      </c>
      <c r="W3" t="s">
        <v>17</v>
      </c>
      <c r="X3" t="s">
        <v>17</v>
      </c>
      <c r="Y3" t="s">
        <v>17</v>
      </c>
      <c r="Z3" t="s">
        <v>17</v>
      </c>
      <c r="AA3" t="s">
        <v>18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19</v>
      </c>
      <c r="AH3" t="s">
        <v>19</v>
      </c>
      <c r="AI3" t="s">
        <v>19</v>
      </c>
      <c r="AJ3" t="s">
        <v>19</v>
      </c>
      <c r="AK3" t="s">
        <v>19</v>
      </c>
      <c r="AL3" t="s">
        <v>19</v>
      </c>
      <c r="AM3" t="s">
        <v>19</v>
      </c>
      <c r="AN3" t="s">
        <v>19</v>
      </c>
      <c r="AO3" t="s">
        <v>19</v>
      </c>
      <c r="AP3" t="s">
        <v>20</v>
      </c>
      <c r="AQ3" t="s">
        <v>20</v>
      </c>
      <c r="AR3" t="s">
        <v>21</v>
      </c>
      <c r="AS3" t="s">
        <v>22</v>
      </c>
      <c r="AT3" t="s">
        <v>21</v>
      </c>
      <c r="AU3" t="s">
        <v>23</v>
      </c>
      <c r="AV3" t="s">
        <v>23</v>
      </c>
      <c r="AW3" t="s">
        <v>23</v>
      </c>
      <c r="AX3" t="s">
        <v>23</v>
      </c>
      <c r="AY3" t="s">
        <v>23</v>
      </c>
      <c r="AZ3" t="s">
        <v>23</v>
      </c>
      <c r="BA3" t="s">
        <v>28</v>
      </c>
      <c r="BB3" t="s">
        <v>28</v>
      </c>
      <c r="BC3" t="s">
        <v>28</v>
      </c>
      <c r="BD3" t="s">
        <v>28</v>
      </c>
      <c r="BE3" t="s">
        <v>28</v>
      </c>
      <c r="BF3" t="s">
        <v>26</v>
      </c>
      <c r="BG3" t="s">
        <v>26</v>
      </c>
      <c r="BH3" t="s">
        <v>27</v>
      </c>
      <c r="BI3" t="s">
        <v>27</v>
      </c>
      <c r="BJ3" t="s">
        <v>27</v>
      </c>
      <c r="BK3" t="s">
        <v>27</v>
      </c>
      <c r="BL3" t="s">
        <v>27</v>
      </c>
      <c r="BM3" t="s">
        <v>28</v>
      </c>
      <c r="BN3" t="s">
        <v>28</v>
      </c>
      <c r="BO3" t="s">
        <v>28</v>
      </c>
      <c r="BP3" t="s">
        <v>29</v>
      </c>
      <c r="BW3" t="s">
        <v>29</v>
      </c>
      <c r="BX3" t="s">
        <v>30</v>
      </c>
    </row>
    <row r="4" spans="1:76" x14ac:dyDescent="0.2"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  <c r="Q4" t="s">
        <v>44</v>
      </c>
      <c r="R4" t="s">
        <v>45</v>
      </c>
      <c r="S4" t="s">
        <v>46</v>
      </c>
      <c r="T4" t="s">
        <v>47</v>
      </c>
      <c r="U4" t="s">
        <v>48</v>
      </c>
      <c r="V4" t="s">
        <v>49</v>
      </c>
      <c r="W4" t="s">
        <v>50</v>
      </c>
      <c r="X4" t="s">
        <v>51</v>
      </c>
      <c r="Y4" t="s">
        <v>52</v>
      </c>
      <c r="Z4" t="s">
        <v>53</v>
      </c>
      <c r="AA4" t="s">
        <v>54</v>
      </c>
      <c r="AB4" t="s">
        <v>55</v>
      </c>
      <c r="AC4" t="s">
        <v>56</v>
      </c>
      <c r="AD4" t="s">
        <v>57</v>
      </c>
      <c r="AE4" t="s">
        <v>58</v>
      </c>
      <c r="AF4" t="s">
        <v>59</v>
      </c>
      <c r="AG4" t="s">
        <v>60</v>
      </c>
      <c r="AH4" t="s">
        <v>61</v>
      </c>
      <c r="AI4" t="s">
        <v>62</v>
      </c>
      <c r="AJ4" t="s">
        <v>63</v>
      </c>
      <c r="AK4" t="s">
        <v>64</v>
      </c>
      <c r="AL4" t="s">
        <v>65</v>
      </c>
      <c r="AM4" t="s">
        <v>66</v>
      </c>
      <c r="AN4" t="s">
        <v>67</v>
      </c>
      <c r="AO4" t="s">
        <v>68</v>
      </c>
      <c r="AP4" t="s">
        <v>69</v>
      </c>
      <c r="AQ4" t="s">
        <v>70</v>
      </c>
      <c r="AR4" t="s">
        <v>71</v>
      </c>
      <c r="AS4" t="s">
        <v>72</v>
      </c>
      <c r="AT4" t="s">
        <v>73</v>
      </c>
      <c r="AU4" t="s">
        <v>74</v>
      </c>
      <c r="AV4" t="s">
        <v>75</v>
      </c>
      <c r="AW4" t="s">
        <v>76</v>
      </c>
      <c r="AX4" t="s">
        <v>77</v>
      </c>
      <c r="AY4" t="s">
        <v>78</v>
      </c>
      <c r="AZ4" t="s">
        <v>79</v>
      </c>
      <c r="BA4" t="s">
        <v>80</v>
      </c>
      <c r="BB4" t="s">
        <v>81</v>
      </c>
      <c r="BC4" t="s">
        <v>82</v>
      </c>
      <c r="BD4" t="s">
        <v>83</v>
      </c>
      <c r="BE4" t="s">
        <v>84</v>
      </c>
      <c r="BF4" t="s">
        <v>85</v>
      </c>
      <c r="BG4" t="s">
        <v>86</v>
      </c>
      <c r="BH4" t="s">
        <v>87</v>
      </c>
      <c r="BI4" t="s">
        <v>88</v>
      </c>
      <c r="BJ4" t="s">
        <v>89</v>
      </c>
      <c r="BK4" t="s">
        <v>90</v>
      </c>
      <c r="BL4" t="s">
        <v>91</v>
      </c>
      <c r="BM4" t="s">
        <v>92</v>
      </c>
      <c r="BN4" t="s">
        <v>93</v>
      </c>
      <c r="BO4" t="s">
        <v>94</v>
      </c>
      <c r="BP4" t="s">
        <v>95</v>
      </c>
      <c r="BQ4" t="s">
        <v>96</v>
      </c>
      <c r="BR4" t="s">
        <v>97</v>
      </c>
      <c r="BS4" t="s">
        <v>98</v>
      </c>
      <c r="BT4" t="s">
        <v>99</v>
      </c>
      <c r="BU4" t="s">
        <v>100</v>
      </c>
      <c r="BV4" t="s">
        <v>101</v>
      </c>
      <c r="BW4" t="s">
        <v>102</v>
      </c>
      <c r="BX4" t="s">
        <v>103</v>
      </c>
    </row>
    <row r="5" spans="1:76" x14ac:dyDescent="0.2">
      <c r="A5" t="s">
        <v>104</v>
      </c>
      <c r="B5" t="s">
        <v>105</v>
      </c>
      <c r="C5" t="s">
        <v>106</v>
      </c>
      <c r="D5" t="s">
        <v>107</v>
      </c>
      <c r="E5" t="s">
        <v>108</v>
      </c>
      <c r="F5" t="s">
        <v>109</v>
      </c>
      <c r="G5" t="s">
        <v>110</v>
      </c>
      <c r="H5" t="s">
        <v>111</v>
      </c>
      <c r="I5" t="s">
        <v>112</v>
      </c>
      <c r="J5" t="s">
        <v>113</v>
      </c>
      <c r="K5" t="s">
        <v>114</v>
      </c>
      <c r="L5" t="s">
        <v>115</v>
      </c>
      <c r="M5" t="s">
        <v>116</v>
      </c>
      <c r="N5" t="s">
        <v>117</v>
      </c>
      <c r="O5" t="s">
        <v>118</v>
      </c>
      <c r="P5" t="s">
        <v>119</v>
      </c>
      <c r="Q5" t="s">
        <v>120</v>
      </c>
      <c r="R5" t="s">
        <v>121</v>
      </c>
      <c r="S5" t="s">
        <v>122</v>
      </c>
      <c r="T5" t="s">
        <v>123</v>
      </c>
      <c r="U5" t="s">
        <v>124</v>
      </c>
      <c r="V5" t="s">
        <v>125</v>
      </c>
      <c r="W5" t="s">
        <v>126</v>
      </c>
      <c r="X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  <c r="AE5" t="s">
        <v>134</v>
      </c>
      <c r="AF5" t="s">
        <v>135</v>
      </c>
      <c r="AG5" t="s">
        <v>136</v>
      </c>
      <c r="AH5" t="s">
        <v>137</v>
      </c>
      <c r="AI5" t="s">
        <v>138</v>
      </c>
      <c r="AJ5" t="s">
        <v>139</v>
      </c>
      <c r="AK5" t="s">
        <v>140</v>
      </c>
      <c r="AL5" t="s">
        <v>141</v>
      </c>
      <c r="AM5" t="s">
        <v>142</v>
      </c>
      <c r="AN5" t="s">
        <v>143</v>
      </c>
      <c r="AO5" t="s">
        <v>144</v>
      </c>
      <c r="AP5" t="s">
        <v>145</v>
      </c>
      <c r="AQ5" t="s">
        <v>146</v>
      </c>
      <c r="AR5" t="s">
        <v>147</v>
      </c>
      <c r="AS5" t="s">
        <v>148</v>
      </c>
      <c r="AT5" t="s">
        <v>149</v>
      </c>
      <c r="AU5" t="s">
        <v>150</v>
      </c>
      <c r="AV5" t="s">
        <v>151</v>
      </c>
      <c r="AW5" t="s">
        <v>152</v>
      </c>
      <c r="AX5" t="s">
        <v>153</v>
      </c>
      <c r="AY5" t="s">
        <v>154</v>
      </c>
      <c r="AZ5" t="s">
        <v>155</v>
      </c>
      <c r="BA5" t="s">
        <v>156</v>
      </c>
      <c r="BB5" t="s">
        <v>157</v>
      </c>
      <c r="BC5" t="s">
        <v>158</v>
      </c>
      <c r="BD5" t="s">
        <v>159</v>
      </c>
      <c r="BE5" t="s">
        <v>160</v>
      </c>
      <c r="BF5" t="s">
        <v>161</v>
      </c>
      <c r="BG5" t="s">
        <v>162</v>
      </c>
      <c r="BH5" t="s">
        <v>163</v>
      </c>
      <c r="BI5" t="s">
        <v>164</v>
      </c>
      <c r="BJ5" t="s">
        <v>165</v>
      </c>
      <c r="BK5" t="s">
        <v>166</v>
      </c>
      <c r="BL5" t="s">
        <v>167</v>
      </c>
      <c r="BM5" t="s">
        <v>168</v>
      </c>
      <c r="BN5" t="s">
        <v>169</v>
      </c>
      <c r="BO5" t="s">
        <v>170</v>
      </c>
      <c r="BP5" t="s">
        <v>171</v>
      </c>
      <c r="BQ5" t="s">
        <v>172</v>
      </c>
      <c r="BR5" t="s">
        <v>173</v>
      </c>
      <c r="BS5" t="s">
        <v>174</v>
      </c>
      <c r="BT5" t="s">
        <v>175</v>
      </c>
      <c r="BU5" t="s">
        <v>176</v>
      </c>
      <c r="BV5" t="s">
        <v>177</v>
      </c>
      <c r="BW5" t="s">
        <v>29</v>
      </c>
      <c r="BX5" t="s">
        <v>30</v>
      </c>
    </row>
    <row r="6" spans="1:76" x14ac:dyDescent="0.2">
      <c r="B6" t="s">
        <v>178</v>
      </c>
    </row>
    <row r="7" spans="1:76" x14ac:dyDescent="0.2">
      <c r="A7" t="s">
        <v>179</v>
      </c>
      <c r="B7" t="s">
        <v>180</v>
      </c>
      <c r="C7" t="s">
        <v>181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0.25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0</v>
      </c>
      <c r="AD7">
        <v>1</v>
      </c>
      <c r="AE7">
        <v>0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1</v>
      </c>
      <c r="BM7">
        <v>0</v>
      </c>
      <c r="BN7">
        <v>1</v>
      </c>
      <c r="BO7">
        <v>0</v>
      </c>
      <c r="BP7">
        <v>1</v>
      </c>
      <c r="BQ7">
        <v>1</v>
      </c>
      <c r="BR7">
        <v>0</v>
      </c>
      <c r="BS7">
        <v>0</v>
      </c>
      <c r="BT7">
        <v>0</v>
      </c>
      <c r="BU7">
        <v>1</v>
      </c>
      <c r="BV7">
        <v>1</v>
      </c>
      <c r="BW7">
        <v>0.75</v>
      </c>
      <c r="BX7">
        <v>0.5</v>
      </c>
    </row>
    <row r="8" spans="1:76" x14ac:dyDescent="0.2">
      <c r="A8" t="s">
        <v>179</v>
      </c>
      <c r="B8" t="s">
        <v>182</v>
      </c>
      <c r="C8" t="s">
        <v>183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0.25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0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1</v>
      </c>
      <c r="BQ8">
        <v>1</v>
      </c>
      <c r="BR8">
        <v>1</v>
      </c>
      <c r="BS8">
        <v>0</v>
      </c>
      <c r="BT8">
        <v>0</v>
      </c>
      <c r="BU8">
        <v>0</v>
      </c>
      <c r="BV8">
        <v>1</v>
      </c>
      <c r="BW8">
        <v>0.75</v>
      </c>
      <c r="BX8">
        <v>0.5</v>
      </c>
    </row>
    <row r="9" spans="1:76" x14ac:dyDescent="0.2">
      <c r="A9" t="s">
        <v>179</v>
      </c>
      <c r="B9" t="s">
        <v>184</v>
      </c>
      <c r="C9" t="s">
        <v>185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0.25</v>
      </c>
      <c r="N9">
        <v>1</v>
      </c>
      <c r="O9">
        <v>1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1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1</v>
      </c>
      <c r="BR9">
        <v>1</v>
      </c>
      <c r="BS9">
        <v>0</v>
      </c>
      <c r="BT9">
        <v>0</v>
      </c>
      <c r="BU9">
        <v>0</v>
      </c>
      <c r="BV9">
        <v>1</v>
      </c>
      <c r="BW9">
        <v>0.75</v>
      </c>
      <c r="BX9">
        <v>0.5</v>
      </c>
    </row>
    <row r="10" spans="1:76" x14ac:dyDescent="0.2">
      <c r="A10" t="s">
        <v>179</v>
      </c>
      <c r="B10" t="s">
        <v>186</v>
      </c>
      <c r="C10" t="s">
        <v>187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0.25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1</v>
      </c>
      <c r="BQ10">
        <v>1</v>
      </c>
      <c r="BR10">
        <v>1</v>
      </c>
      <c r="BS10">
        <v>0</v>
      </c>
      <c r="BT10">
        <v>0</v>
      </c>
      <c r="BU10">
        <v>0</v>
      </c>
      <c r="BV10">
        <v>1</v>
      </c>
      <c r="BW10">
        <v>0.5</v>
      </c>
      <c r="BX10">
        <v>0.5</v>
      </c>
    </row>
    <row r="11" spans="1:76" x14ac:dyDescent="0.2">
      <c r="A11" t="s">
        <v>179</v>
      </c>
      <c r="B11" t="s">
        <v>188</v>
      </c>
      <c r="C11" t="s">
        <v>189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0.25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</row>
    <row r="12" spans="1:76" x14ac:dyDescent="0.2">
      <c r="A12" t="s">
        <v>179</v>
      </c>
      <c r="B12" t="s">
        <v>190</v>
      </c>
      <c r="C12" t="s">
        <v>191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0.25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</v>
      </c>
    </row>
    <row r="13" spans="1:76" x14ac:dyDescent="0.2">
      <c r="A13" t="s">
        <v>179</v>
      </c>
      <c r="B13" t="s">
        <v>192</v>
      </c>
      <c r="C13" t="s">
        <v>193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0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0</v>
      </c>
      <c r="BN13">
        <v>0</v>
      </c>
      <c r="BO13">
        <v>0</v>
      </c>
      <c r="BP13">
        <v>1</v>
      </c>
      <c r="BQ13">
        <v>1</v>
      </c>
      <c r="BR13">
        <v>1</v>
      </c>
      <c r="BS13">
        <v>0</v>
      </c>
      <c r="BT13">
        <v>0</v>
      </c>
      <c r="BU13">
        <v>1</v>
      </c>
      <c r="BV13">
        <v>1</v>
      </c>
      <c r="BW13">
        <v>0.5</v>
      </c>
      <c r="BX13">
        <v>0.25</v>
      </c>
    </row>
    <row r="14" spans="1:76" x14ac:dyDescent="0.2">
      <c r="A14" t="s">
        <v>179</v>
      </c>
      <c r="B14" t="s">
        <v>194</v>
      </c>
      <c r="C14" t="s">
        <v>195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0.25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1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0.25</v>
      </c>
      <c r="BX14">
        <v>0</v>
      </c>
    </row>
    <row r="15" spans="1:76" x14ac:dyDescent="0.2">
      <c r="A15" t="s">
        <v>179</v>
      </c>
      <c r="B15" t="s">
        <v>196</v>
      </c>
      <c r="C15" t="s">
        <v>197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0.25</v>
      </c>
      <c r="N15">
        <v>1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1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1</v>
      </c>
      <c r="BV15">
        <v>0</v>
      </c>
      <c r="BW15">
        <v>0.5</v>
      </c>
      <c r="BX15">
        <v>0.25</v>
      </c>
    </row>
    <row r="16" spans="1:76" x14ac:dyDescent="0.2">
      <c r="A16" t="s">
        <v>179</v>
      </c>
      <c r="B16" t="s">
        <v>198</v>
      </c>
      <c r="C16" t="s">
        <v>199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0.25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1</v>
      </c>
      <c r="BX16">
        <v>1</v>
      </c>
    </row>
    <row r="17" spans="1:76" x14ac:dyDescent="0.2">
      <c r="B17" t="s">
        <v>200</v>
      </c>
    </row>
    <row r="18" spans="1:76" x14ac:dyDescent="0.2">
      <c r="A18" t="s">
        <v>179</v>
      </c>
      <c r="B18" t="s">
        <v>180</v>
      </c>
      <c r="C18" t="s">
        <v>181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0.25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0</v>
      </c>
      <c r="Z18">
        <v>1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1</v>
      </c>
      <c r="AR18">
        <v>1</v>
      </c>
      <c r="AS18">
        <v>1</v>
      </c>
      <c r="AT18">
        <v>0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0</v>
      </c>
      <c r="BE18">
        <v>1</v>
      </c>
      <c r="BF18">
        <v>0</v>
      </c>
      <c r="BG18">
        <v>1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1</v>
      </c>
      <c r="BO18">
        <v>1</v>
      </c>
      <c r="BP18">
        <v>0</v>
      </c>
      <c r="BQ18">
        <v>1</v>
      </c>
      <c r="BR18">
        <v>1</v>
      </c>
      <c r="BS18">
        <v>1</v>
      </c>
      <c r="BT18">
        <v>1</v>
      </c>
      <c r="BU18">
        <v>0</v>
      </c>
      <c r="BV18">
        <v>0</v>
      </c>
      <c r="BW18">
        <v>0.75</v>
      </c>
      <c r="BX18">
        <v>0.25</v>
      </c>
    </row>
    <row r="19" spans="1:76" x14ac:dyDescent="0.2">
      <c r="A19" t="s">
        <v>179</v>
      </c>
      <c r="B19" t="s">
        <v>182</v>
      </c>
      <c r="C19" t="s">
        <v>183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0.75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0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0</v>
      </c>
      <c r="BB19">
        <v>1</v>
      </c>
      <c r="BC19">
        <v>1</v>
      </c>
      <c r="BD19">
        <v>0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1</v>
      </c>
      <c r="BO19">
        <v>1</v>
      </c>
      <c r="BP19">
        <v>0</v>
      </c>
      <c r="BQ19">
        <v>1</v>
      </c>
      <c r="BR19">
        <v>1</v>
      </c>
      <c r="BS19">
        <v>0</v>
      </c>
      <c r="BT19">
        <v>1</v>
      </c>
      <c r="BU19">
        <v>0</v>
      </c>
      <c r="BV19">
        <v>0</v>
      </c>
      <c r="BW19">
        <v>0.5</v>
      </c>
      <c r="BX19">
        <v>0.25</v>
      </c>
    </row>
    <row r="20" spans="1:76" x14ac:dyDescent="0.2">
      <c r="A20" t="s">
        <v>179</v>
      </c>
      <c r="B20" t="s">
        <v>184</v>
      </c>
      <c r="C20" t="s">
        <v>185</v>
      </c>
      <c r="D20">
        <v>0</v>
      </c>
      <c r="E20">
        <v>1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0.75</v>
      </c>
      <c r="N20">
        <v>1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1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1</v>
      </c>
      <c r="BA20">
        <v>0</v>
      </c>
      <c r="BB20">
        <v>1</v>
      </c>
      <c r="BC20">
        <v>0</v>
      </c>
      <c r="BD20">
        <v>1</v>
      </c>
      <c r="BE20">
        <v>0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1</v>
      </c>
      <c r="BV20">
        <v>0</v>
      </c>
      <c r="BW20">
        <v>0.75</v>
      </c>
      <c r="BX20">
        <v>0.25</v>
      </c>
    </row>
    <row r="21" spans="1:76" x14ac:dyDescent="0.2">
      <c r="A21" t="s">
        <v>179</v>
      </c>
      <c r="B21" t="s">
        <v>186</v>
      </c>
      <c r="C21" t="s">
        <v>187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0.75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0</v>
      </c>
      <c r="BR21">
        <v>1</v>
      </c>
      <c r="BS21">
        <v>0</v>
      </c>
      <c r="BT21">
        <v>1</v>
      </c>
      <c r="BU21">
        <v>0</v>
      </c>
      <c r="BV21">
        <v>0</v>
      </c>
      <c r="BW21">
        <v>0.5</v>
      </c>
      <c r="BX21">
        <v>0</v>
      </c>
    </row>
    <row r="22" spans="1:76" x14ac:dyDescent="0.2">
      <c r="A22" t="s">
        <v>179</v>
      </c>
      <c r="B22" t="s">
        <v>188</v>
      </c>
      <c r="C22" t="s">
        <v>189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0.75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1</v>
      </c>
      <c r="AV22">
        <v>0</v>
      </c>
      <c r="AW22">
        <v>1</v>
      </c>
      <c r="AX22">
        <v>0</v>
      </c>
      <c r="AY22">
        <v>1</v>
      </c>
      <c r="AZ22">
        <v>1</v>
      </c>
      <c r="BA22">
        <v>0</v>
      </c>
      <c r="BB22">
        <v>1</v>
      </c>
      <c r="BC22">
        <v>0</v>
      </c>
      <c r="BD22">
        <v>1</v>
      </c>
      <c r="BE22">
        <v>0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0.25</v>
      </c>
      <c r="BX22">
        <v>0</v>
      </c>
    </row>
    <row r="23" spans="1:76" x14ac:dyDescent="0.2">
      <c r="A23" t="s">
        <v>179</v>
      </c>
      <c r="B23" t="s">
        <v>190</v>
      </c>
      <c r="C23" t="s">
        <v>191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0.75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0</v>
      </c>
      <c r="BG23">
        <v>1</v>
      </c>
      <c r="BH23">
        <v>1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1</v>
      </c>
      <c r="BV23">
        <v>0</v>
      </c>
      <c r="BW23">
        <v>1</v>
      </c>
      <c r="BX23">
        <v>0.5</v>
      </c>
    </row>
    <row r="24" spans="1:76" x14ac:dyDescent="0.2">
      <c r="A24" t="s">
        <v>179</v>
      </c>
      <c r="B24" t="s">
        <v>192</v>
      </c>
      <c r="C24" t="s">
        <v>193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0.75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0.25</v>
      </c>
      <c r="BX24">
        <v>0</v>
      </c>
    </row>
    <row r="25" spans="1:76" x14ac:dyDescent="0.2">
      <c r="A25" t="s">
        <v>179</v>
      </c>
      <c r="B25" t="s">
        <v>194</v>
      </c>
      <c r="C25" t="s">
        <v>195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0.75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1</v>
      </c>
      <c r="BU25">
        <v>1</v>
      </c>
      <c r="BV25">
        <v>0</v>
      </c>
      <c r="BW25">
        <v>0.25</v>
      </c>
      <c r="BX25">
        <v>0</v>
      </c>
    </row>
    <row r="26" spans="1:76" x14ac:dyDescent="0.2">
      <c r="A26" t="s">
        <v>179</v>
      </c>
      <c r="B26" t="s">
        <v>196</v>
      </c>
      <c r="C26" t="s">
        <v>197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0.25</v>
      </c>
      <c r="BX26">
        <v>0</v>
      </c>
    </row>
    <row r="27" spans="1:76" x14ac:dyDescent="0.2">
      <c r="A27" t="s">
        <v>179</v>
      </c>
      <c r="B27" t="s">
        <v>198</v>
      </c>
      <c r="C27" t="s">
        <v>199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0.25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0.25</v>
      </c>
    </row>
    <row r="28" spans="1:76" x14ac:dyDescent="0.2">
      <c r="B28" t="s">
        <v>201</v>
      </c>
    </row>
    <row r="29" spans="1:76" x14ac:dyDescent="0.2">
      <c r="A29" t="s">
        <v>179</v>
      </c>
      <c r="B29" t="s">
        <v>180</v>
      </c>
      <c r="C29" t="s">
        <v>181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0.25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0.25</v>
      </c>
    </row>
    <row r="30" spans="1:76" x14ac:dyDescent="0.2">
      <c r="A30" t="s">
        <v>179</v>
      </c>
      <c r="B30" t="s">
        <v>182</v>
      </c>
      <c r="C30" t="s">
        <v>183</v>
      </c>
      <c r="D30">
        <v>1</v>
      </c>
      <c r="E30">
        <v>0</v>
      </c>
      <c r="F30">
        <v>1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0.25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0.25</v>
      </c>
    </row>
    <row r="31" spans="1:76" x14ac:dyDescent="0.2">
      <c r="A31" t="s">
        <v>179</v>
      </c>
      <c r="B31" t="s">
        <v>184</v>
      </c>
      <c r="C31" t="s">
        <v>185</v>
      </c>
      <c r="D31">
        <v>1</v>
      </c>
      <c r="E31">
        <v>0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0.25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0.5</v>
      </c>
    </row>
    <row r="32" spans="1:76" x14ac:dyDescent="0.2">
      <c r="A32" t="s">
        <v>179</v>
      </c>
      <c r="B32" t="s">
        <v>186</v>
      </c>
      <c r="C32" t="s">
        <v>187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0.25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0.75</v>
      </c>
      <c r="BX32">
        <v>0.25</v>
      </c>
    </row>
    <row r="33" spans="1:76" x14ac:dyDescent="0.2">
      <c r="A33" t="s">
        <v>179</v>
      </c>
      <c r="B33" t="s">
        <v>188</v>
      </c>
      <c r="C33" t="s">
        <v>189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0.25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0.25</v>
      </c>
    </row>
    <row r="34" spans="1:76" x14ac:dyDescent="0.2">
      <c r="A34" t="s">
        <v>179</v>
      </c>
      <c r="B34" t="s">
        <v>190</v>
      </c>
      <c r="C34" t="s">
        <v>191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0.25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0.25</v>
      </c>
    </row>
    <row r="35" spans="1:76" x14ac:dyDescent="0.2">
      <c r="A35" t="s">
        <v>179</v>
      </c>
      <c r="B35" t="s">
        <v>192</v>
      </c>
      <c r="C35" t="s">
        <v>193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0.25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0.25</v>
      </c>
    </row>
    <row r="36" spans="1:76" x14ac:dyDescent="0.2">
      <c r="A36" t="s">
        <v>179</v>
      </c>
      <c r="B36" t="s">
        <v>194</v>
      </c>
      <c r="C36" t="s">
        <v>195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0.25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0.25</v>
      </c>
      <c r="BX36">
        <v>0</v>
      </c>
    </row>
    <row r="37" spans="1:76" x14ac:dyDescent="0.2">
      <c r="A37" t="s">
        <v>179</v>
      </c>
      <c r="B37" t="s">
        <v>196</v>
      </c>
      <c r="C37" t="s">
        <v>197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0.75</v>
      </c>
      <c r="BX37">
        <v>0.25</v>
      </c>
    </row>
    <row r="38" spans="1:76" x14ac:dyDescent="0.2">
      <c r="A38" t="s">
        <v>179</v>
      </c>
      <c r="B38" t="s">
        <v>198</v>
      </c>
      <c r="C38" t="s">
        <v>199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0.25</v>
      </c>
    </row>
    <row r="40" spans="1:76" x14ac:dyDescent="0.2">
      <c r="A40" t="s">
        <v>179</v>
      </c>
      <c r="B40" t="s">
        <v>180</v>
      </c>
      <c r="C40" t="s">
        <v>181</v>
      </c>
    </row>
    <row r="41" spans="1:76" x14ac:dyDescent="0.2">
      <c r="A41" t="s">
        <v>179</v>
      </c>
      <c r="B41" t="s">
        <v>182</v>
      </c>
      <c r="C41" t="s">
        <v>183</v>
      </c>
    </row>
    <row r="42" spans="1:76" x14ac:dyDescent="0.2">
      <c r="A42" t="s">
        <v>179</v>
      </c>
      <c r="B42" t="s">
        <v>184</v>
      </c>
      <c r="C42" t="s">
        <v>185</v>
      </c>
    </row>
    <row r="43" spans="1:76" x14ac:dyDescent="0.2">
      <c r="A43" t="s">
        <v>179</v>
      </c>
      <c r="B43" t="s">
        <v>186</v>
      </c>
      <c r="C43" t="s">
        <v>187</v>
      </c>
    </row>
    <row r="44" spans="1:76" x14ac:dyDescent="0.2">
      <c r="A44" t="s">
        <v>179</v>
      </c>
      <c r="B44" t="s">
        <v>188</v>
      </c>
      <c r="C44" t="s">
        <v>189</v>
      </c>
    </row>
    <row r="45" spans="1:76" x14ac:dyDescent="0.2">
      <c r="A45" t="s">
        <v>179</v>
      </c>
      <c r="B45" t="s">
        <v>190</v>
      </c>
      <c r="C45" t="s">
        <v>191</v>
      </c>
    </row>
    <row r="46" spans="1:76" x14ac:dyDescent="0.2">
      <c r="A46" t="s">
        <v>179</v>
      </c>
      <c r="B46" t="s">
        <v>192</v>
      </c>
      <c r="C46" t="s">
        <v>193</v>
      </c>
    </row>
    <row r="47" spans="1:76" x14ac:dyDescent="0.2">
      <c r="A47" t="s">
        <v>179</v>
      </c>
      <c r="B47" t="s">
        <v>194</v>
      </c>
      <c r="C47" t="s">
        <v>195</v>
      </c>
    </row>
    <row r="48" spans="1:76" x14ac:dyDescent="0.2">
      <c r="A48" t="s">
        <v>179</v>
      </c>
      <c r="B48" t="s">
        <v>196</v>
      </c>
      <c r="C48" t="s">
        <v>197</v>
      </c>
    </row>
    <row r="49" spans="1:3" x14ac:dyDescent="0.2">
      <c r="A49" t="s">
        <v>179</v>
      </c>
      <c r="B49" t="s">
        <v>198</v>
      </c>
      <c r="C49" t="s">
        <v>199</v>
      </c>
    </row>
    <row r="51" spans="1:3" x14ac:dyDescent="0.2">
      <c r="A51" t="s">
        <v>179</v>
      </c>
      <c r="B51" t="s">
        <v>180</v>
      </c>
      <c r="C51" t="s">
        <v>181</v>
      </c>
    </row>
    <row r="52" spans="1:3" x14ac:dyDescent="0.2">
      <c r="A52" t="s">
        <v>179</v>
      </c>
      <c r="B52" t="s">
        <v>182</v>
      </c>
      <c r="C52" t="s">
        <v>183</v>
      </c>
    </row>
    <row r="53" spans="1:3" x14ac:dyDescent="0.2">
      <c r="A53" t="s">
        <v>179</v>
      </c>
      <c r="B53" t="s">
        <v>184</v>
      </c>
      <c r="C53" t="s">
        <v>185</v>
      </c>
    </row>
    <row r="54" spans="1:3" x14ac:dyDescent="0.2">
      <c r="A54" t="s">
        <v>179</v>
      </c>
      <c r="B54" t="s">
        <v>186</v>
      </c>
      <c r="C54" t="s">
        <v>187</v>
      </c>
    </row>
    <row r="55" spans="1:3" x14ac:dyDescent="0.2">
      <c r="A55" t="s">
        <v>179</v>
      </c>
      <c r="B55" t="s">
        <v>188</v>
      </c>
      <c r="C55" t="s">
        <v>189</v>
      </c>
    </row>
    <row r="56" spans="1:3" x14ac:dyDescent="0.2">
      <c r="A56" t="s">
        <v>179</v>
      </c>
      <c r="B56" t="s">
        <v>190</v>
      </c>
      <c r="C56" t="s">
        <v>191</v>
      </c>
    </row>
    <row r="57" spans="1:3" x14ac:dyDescent="0.2">
      <c r="A57" t="s">
        <v>179</v>
      </c>
      <c r="B57" t="s">
        <v>192</v>
      </c>
      <c r="C57" t="s">
        <v>193</v>
      </c>
    </row>
    <row r="58" spans="1:3" x14ac:dyDescent="0.2">
      <c r="A58" t="s">
        <v>179</v>
      </c>
      <c r="B58" t="s">
        <v>194</v>
      </c>
      <c r="C58" t="s">
        <v>195</v>
      </c>
    </row>
    <row r="59" spans="1:3" x14ac:dyDescent="0.2">
      <c r="A59" t="s">
        <v>179</v>
      </c>
      <c r="B59" t="s">
        <v>196</v>
      </c>
      <c r="C59" t="s">
        <v>197</v>
      </c>
    </row>
    <row r="60" spans="1:3" x14ac:dyDescent="0.2">
      <c r="A60" t="s">
        <v>179</v>
      </c>
      <c r="B60" t="s">
        <v>198</v>
      </c>
      <c r="C60" t="s">
        <v>199</v>
      </c>
    </row>
    <row r="62" spans="1:3" x14ac:dyDescent="0.2">
      <c r="A62" t="s">
        <v>179</v>
      </c>
      <c r="B62" t="s">
        <v>180</v>
      </c>
      <c r="C62" t="s">
        <v>181</v>
      </c>
    </row>
    <row r="63" spans="1:3" x14ac:dyDescent="0.2">
      <c r="A63" t="s">
        <v>179</v>
      </c>
      <c r="B63" t="s">
        <v>182</v>
      </c>
      <c r="C63" t="s">
        <v>183</v>
      </c>
    </row>
    <row r="64" spans="1:3" x14ac:dyDescent="0.2">
      <c r="A64" t="s">
        <v>179</v>
      </c>
      <c r="B64" t="s">
        <v>184</v>
      </c>
      <c r="C64" t="s">
        <v>185</v>
      </c>
    </row>
    <row r="65" spans="1:3" x14ac:dyDescent="0.2">
      <c r="A65" t="s">
        <v>179</v>
      </c>
      <c r="B65" t="s">
        <v>186</v>
      </c>
      <c r="C65" t="s">
        <v>187</v>
      </c>
    </row>
    <row r="66" spans="1:3" x14ac:dyDescent="0.2">
      <c r="A66" t="s">
        <v>179</v>
      </c>
      <c r="B66" t="s">
        <v>188</v>
      </c>
      <c r="C66" t="s">
        <v>189</v>
      </c>
    </row>
    <row r="67" spans="1:3" x14ac:dyDescent="0.2">
      <c r="A67" t="s">
        <v>179</v>
      </c>
      <c r="B67" t="s">
        <v>190</v>
      </c>
      <c r="C67" t="s">
        <v>191</v>
      </c>
    </row>
    <row r="68" spans="1:3" x14ac:dyDescent="0.2">
      <c r="A68" t="s">
        <v>179</v>
      </c>
      <c r="B68" t="s">
        <v>192</v>
      </c>
      <c r="C68" t="s">
        <v>193</v>
      </c>
    </row>
    <row r="69" spans="1:3" x14ac:dyDescent="0.2">
      <c r="A69" t="s">
        <v>179</v>
      </c>
      <c r="B69" t="s">
        <v>194</v>
      </c>
      <c r="C69" t="s">
        <v>195</v>
      </c>
    </row>
    <row r="70" spans="1:3" x14ac:dyDescent="0.2">
      <c r="A70" t="s">
        <v>179</v>
      </c>
      <c r="B70" t="s">
        <v>196</v>
      </c>
      <c r="C70" t="s">
        <v>197</v>
      </c>
    </row>
    <row r="71" spans="1:3" x14ac:dyDescent="0.2">
      <c r="A71" t="s">
        <v>179</v>
      </c>
      <c r="B71" t="s">
        <v>198</v>
      </c>
      <c r="C71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5"/>
  <sheetViews>
    <sheetView topLeftCell="AN2" workbookViewId="0">
      <selection activeCell="AN2" sqref="A1:XFD1048576"/>
    </sheetView>
  </sheetViews>
  <sheetFormatPr baseColWidth="10" defaultRowHeight="16" x14ac:dyDescent="0.2"/>
  <sheetData>
    <row r="1" spans="1:76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68</v>
      </c>
      <c r="BP1">
        <v>69</v>
      </c>
      <c r="BQ1">
        <v>70</v>
      </c>
      <c r="BR1">
        <v>71</v>
      </c>
      <c r="BS1">
        <v>66</v>
      </c>
      <c r="BT1">
        <v>67</v>
      </c>
    </row>
    <row r="4" spans="1:76" x14ac:dyDescent="0.2"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  <c r="Q4" t="s">
        <v>44</v>
      </c>
      <c r="R4" t="s">
        <v>45</v>
      </c>
      <c r="S4" t="s">
        <v>46</v>
      </c>
      <c r="T4" t="s">
        <v>47</v>
      </c>
      <c r="U4" t="s">
        <v>48</v>
      </c>
      <c r="V4" t="s">
        <v>49</v>
      </c>
      <c r="W4" t="s">
        <v>50</v>
      </c>
      <c r="X4" t="s">
        <v>51</v>
      </c>
      <c r="Y4" t="s">
        <v>52</v>
      </c>
      <c r="Z4" t="s">
        <v>53</v>
      </c>
      <c r="AA4" t="s">
        <v>54</v>
      </c>
      <c r="AB4" t="s">
        <v>55</v>
      </c>
      <c r="AC4" t="s">
        <v>56</v>
      </c>
      <c r="AD4" t="s">
        <v>57</v>
      </c>
      <c r="AE4" t="s">
        <v>58</v>
      </c>
      <c r="AF4" t="s">
        <v>59</v>
      </c>
      <c r="AG4" t="s">
        <v>60</v>
      </c>
      <c r="AH4" t="s">
        <v>61</v>
      </c>
      <c r="AI4" t="s">
        <v>62</v>
      </c>
      <c r="AJ4" t="s">
        <v>63</v>
      </c>
      <c r="AK4" t="s">
        <v>64</v>
      </c>
      <c r="AL4" t="s">
        <v>65</v>
      </c>
      <c r="AM4" t="s">
        <v>66</v>
      </c>
      <c r="AN4" t="s">
        <v>67</v>
      </c>
      <c r="AO4" t="s">
        <v>68</v>
      </c>
      <c r="AP4" t="s">
        <v>69</v>
      </c>
      <c r="AQ4" t="s">
        <v>70</v>
      </c>
      <c r="AR4" t="s">
        <v>71</v>
      </c>
      <c r="AS4" t="s">
        <v>72</v>
      </c>
      <c r="AT4" t="s">
        <v>73</v>
      </c>
      <c r="AU4" t="s">
        <v>74</v>
      </c>
      <c r="AV4" t="s">
        <v>75</v>
      </c>
      <c r="AW4" t="s">
        <v>76</v>
      </c>
      <c r="AX4" t="s">
        <v>77</v>
      </c>
      <c r="AY4" t="s">
        <v>78</v>
      </c>
      <c r="AZ4" t="s">
        <v>79</v>
      </c>
      <c r="BA4" t="s">
        <v>80</v>
      </c>
      <c r="BB4" t="s">
        <v>81</v>
      </c>
      <c r="BC4" t="s">
        <v>82</v>
      </c>
      <c r="BD4" t="s">
        <v>83</v>
      </c>
      <c r="BE4" t="s">
        <v>84</v>
      </c>
      <c r="BF4" t="s">
        <v>85</v>
      </c>
      <c r="BG4" t="s">
        <v>86</v>
      </c>
      <c r="BH4" t="s">
        <v>87</v>
      </c>
      <c r="BI4" t="s">
        <v>88</v>
      </c>
      <c r="BJ4" t="s">
        <v>89</v>
      </c>
      <c r="BK4" t="s">
        <v>90</v>
      </c>
      <c r="BL4" t="s">
        <v>91</v>
      </c>
      <c r="BM4" t="s">
        <v>92</v>
      </c>
      <c r="BN4" t="s">
        <v>93</v>
      </c>
      <c r="BO4" t="s">
        <v>94</v>
      </c>
      <c r="BP4" t="s">
        <v>95</v>
      </c>
      <c r="BQ4" t="s">
        <v>96</v>
      </c>
      <c r="BR4" t="s">
        <v>97</v>
      </c>
      <c r="BS4" t="s">
        <v>98</v>
      </c>
      <c r="BT4" t="s">
        <v>99</v>
      </c>
      <c r="BU4" t="s">
        <v>100</v>
      </c>
      <c r="BV4" t="s">
        <v>101</v>
      </c>
      <c r="BW4" t="s">
        <v>102</v>
      </c>
      <c r="BX4" t="s">
        <v>103</v>
      </c>
    </row>
    <row r="5" spans="1:76" x14ac:dyDescent="0.2">
      <c r="A5" t="s">
        <v>104</v>
      </c>
      <c r="B5" t="s">
        <v>202</v>
      </c>
      <c r="C5" t="s">
        <v>106</v>
      </c>
      <c r="D5" t="s">
        <v>107</v>
      </c>
      <c r="E5" t="s">
        <v>108</v>
      </c>
      <c r="F5" t="s">
        <v>109</v>
      </c>
      <c r="G5" t="s">
        <v>110</v>
      </c>
      <c r="H5" t="s">
        <v>111</v>
      </c>
      <c r="I5" t="s">
        <v>112</v>
      </c>
      <c r="J5" t="s">
        <v>113</v>
      </c>
      <c r="K5" t="s">
        <v>114</v>
      </c>
      <c r="L5" t="s">
        <v>115</v>
      </c>
      <c r="M5" t="s">
        <v>116</v>
      </c>
      <c r="N5" t="s">
        <v>117</v>
      </c>
      <c r="O5" t="s">
        <v>118</v>
      </c>
      <c r="P5" t="s">
        <v>119</v>
      </c>
      <c r="Q5" t="s">
        <v>120</v>
      </c>
      <c r="R5" t="s">
        <v>121</v>
      </c>
      <c r="S5" t="s">
        <v>122</v>
      </c>
      <c r="T5" t="s">
        <v>123</v>
      </c>
      <c r="U5" t="s">
        <v>124</v>
      </c>
      <c r="V5" t="s">
        <v>125</v>
      </c>
      <c r="W5" t="s">
        <v>126</v>
      </c>
      <c r="X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  <c r="AE5" t="s">
        <v>134</v>
      </c>
      <c r="AF5" t="s">
        <v>135</v>
      </c>
      <c r="AG5" t="s">
        <v>136</v>
      </c>
      <c r="AH5" t="s">
        <v>137</v>
      </c>
      <c r="AI5" t="s">
        <v>138</v>
      </c>
      <c r="AJ5" t="s">
        <v>139</v>
      </c>
      <c r="AK5" t="s">
        <v>140</v>
      </c>
      <c r="AL5" t="s">
        <v>141</v>
      </c>
      <c r="AM5" t="s">
        <v>142</v>
      </c>
      <c r="AN5" t="s">
        <v>143</v>
      </c>
      <c r="AO5" t="s">
        <v>144</v>
      </c>
      <c r="AP5" t="s">
        <v>145</v>
      </c>
      <c r="AQ5" t="s">
        <v>146</v>
      </c>
      <c r="AR5" t="s">
        <v>147</v>
      </c>
      <c r="AS5" t="s">
        <v>148</v>
      </c>
      <c r="AT5" t="s">
        <v>149</v>
      </c>
      <c r="AU5" t="s">
        <v>150</v>
      </c>
      <c r="AV5" t="s">
        <v>151</v>
      </c>
      <c r="AW5" t="s">
        <v>152</v>
      </c>
      <c r="AX5" t="s">
        <v>153</v>
      </c>
      <c r="AY5" t="s">
        <v>154</v>
      </c>
      <c r="AZ5" t="s">
        <v>155</v>
      </c>
      <c r="BA5" t="s">
        <v>156</v>
      </c>
      <c r="BB5" t="s">
        <v>157</v>
      </c>
      <c r="BC5" t="s">
        <v>158</v>
      </c>
      <c r="BD5" t="s">
        <v>159</v>
      </c>
      <c r="BE5" t="s">
        <v>160</v>
      </c>
      <c r="BF5" t="s">
        <v>161</v>
      </c>
      <c r="BG5" t="s">
        <v>162</v>
      </c>
      <c r="BH5" t="s">
        <v>163</v>
      </c>
      <c r="BI5" t="s">
        <v>164</v>
      </c>
      <c r="BJ5" t="s">
        <v>165</v>
      </c>
      <c r="BK5" t="s">
        <v>166</v>
      </c>
      <c r="BL5" t="s">
        <v>167</v>
      </c>
      <c r="BM5" t="s">
        <v>168</v>
      </c>
      <c r="BN5" t="s">
        <v>169</v>
      </c>
      <c r="BO5" t="s">
        <v>170</v>
      </c>
      <c r="BP5" t="s">
        <v>171</v>
      </c>
      <c r="BQ5" t="s">
        <v>172</v>
      </c>
      <c r="BR5" t="s">
        <v>173</v>
      </c>
      <c r="BS5" t="s">
        <v>174</v>
      </c>
      <c r="BT5" t="s">
        <v>175</v>
      </c>
      <c r="BU5" t="s">
        <v>176</v>
      </c>
      <c r="BV5" t="s">
        <v>177</v>
      </c>
      <c r="BW5" t="s">
        <v>29</v>
      </c>
      <c r="BX5" t="s">
        <v>30</v>
      </c>
    </row>
    <row r="6" spans="1:76" x14ac:dyDescent="0.2">
      <c r="A6" t="s">
        <v>179</v>
      </c>
      <c r="B6" t="s">
        <v>180</v>
      </c>
      <c r="C6" t="s">
        <v>181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0.25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0</v>
      </c>
      <c r="AG6">
        <v>0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1</v>
      </c>
      <c r="BM6">
        <v>0</v>
      </c>
      <c r="BN6">
        <v>1</v>
      </c>
      <c r="BO6">
        <v>0</v>
      </c>
      <c r="BP6">
        <v>1</v>
      </c>
      <c r="BQ6">
        <v>1</v>
      </c>
      <c r="BR6">
        <v>0</v>
      </c>
      <c r="BS6">
        <v>0</v>
      </c>
      <c r="BT6">
        <v>0</v>
      </c>
      <c r="BU6">
        <v>1</v>
      </c>
      <c r="BV6">
        <v>1</v>
      </c>
      <c r="BW6">
        <v>0.75</v>
      </c>
      <c r="BX6">
        <v>0.5</v>
      </c>
    </row>
    <row r="7" spans="1:76" x14ac:dyDescent="0.2">
      <c r="A7" t="s">
        <v>179</v>
      </c>
      <c r="B7" t="s">
        <v>182</v>
      </c>
      <c r="C7" t="s">
        <v>183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0.25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0</v>
      </c>
      <c r="BT7">
        <v>0</v>
      </c>
      <c r="BU7">
        <v>0</v>
      </c>
      <c r="BV7">
        <v>1</v>
      </c>
      <c r="BW7">
        <v>0.75</v>
      </c>
      <c r="BX7">
        <v>0.5</v>
      </c>
    </row>
    <row r="8" spans="1:76" x14ac:dyDescent="0.2">
      <c r="A8" t="s">
        <v>179</v>
      </c>
      <c r="B8" t="s">
        <v>184</v>
      </c>
      <c r="C8" t="s">
        <v>185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0.25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1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1</v>
      </c>
      <c r="BR8">
        <v>1</v>
      </c>
      <c r="BS8">
        <v>0</v>
      </c>
      <c r="BT8">
        <v>0</v>
      </c>
      <c r="BU8">
        <v>0</v>
      </c>
      <c r="BV8">
        <v>1</v>
      </c>
      <c r="BW8">
        <v>0.75</v>
      </c>
      <c r="BX8">
        <v>0.5</v>
      </c>
    </row>
    <row r="9" spans="1:76" x14ac:dyDescent="0.2">
      <c r="A9" t="s">
        <v>179</v>
      </c>
      <c r="B9" t="s">
        <v>186</v>
      </c>
      <c r="C9" t="s">
        <v>187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0.25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1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1</v>
      </c>
      <c r="BQ9">
        <v>1</v>
      </c>
      <c r="BR9">
        <v>1</v>
      </c>
      <c r="BS9">
        <v>0</v>
      </c>
      <c r="BT9">
        <v>0</v>
      </c>
      <c r="BU9">
        <v>0</v>
      </c>
      <c r="BV9">
        <v>1</v>
      </c>
      <c r="BW9">
        <v>0.5</v>
      </c>
      <c r="BX9">
        <v>0.5</v>
      </c>
    </row>
    <row r="10" spans="1:76" x14ac:dyDescent="0.2">
      <c r="A10" t="s">
        <v>179</v>
      </c>
      <c r="B10" t="s">
        <v>188</v>
      </c>
      <c r="C10" t="s">
        <v>189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0.25</v>
      </c>
      <c r="N10">
        <v>1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</row>
    <row r="11" spans="1:76" x14ac:dyDescent="0.2">
      <c r="A11" t="s">
        <v>179</v>
      </c>
      <c r="B11" t="s">
        <v>190</v>
      </c>
      <c r="C11" t="s">
        <v>191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0.25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</row>
    <row r="12" spans="1:76" x14ac:dyDescent="0.2">
      <c r="A12" t="s">
        <v>179</v>
      </c>
      <c r="B12" t="s">
        <v>192</v>
      </c>
      <c r="C12" t="s">
        <v>193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0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0</v>
      </c>
      <c r="BN12">
        <v>0</v>
      </c>
      <c r="BO12">
        <v>0</v>
      </c>
      <c r="BP12">
        <v>1</v>
      </c>
      <c r="BQ12">
        <v>1</v>
      </c>
      <c r="BR12">
        <v>1</v>
      </c>
      <c r="BS12">
        <v>0</v>
      </c>
      <c r="BT12">
        <v>0</v>
      </c>
      <c r="BU12">
        <v>1</v>
      </c>
      <c r="BV12">
        <v>1</v>
      </c>
      <c r="BW12">
        <v>0.5</v>
      </c>
      <c r="BX12">
        <v>0.25</v>
      </c>
    </row>
    <row r="13" spans="1:76" x14ac:dyDescent="0.2">
      <c r="A13" t="s">
        <v>179</v>
      </c>
      <c r="B13" t="s">
        <v>194</v>
      </c>
      <c r="C13" t="s">
        <v>195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0.25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1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0.25</v>
      </c>
      <c r="BX13">
        <v>0</v>
      </c>
    </row>
    <row r="14" spans="1:76" x14ac:dyDescent="0.2">
      <c r="A14" t="s">
        <v>179</v>
      </c>
      <c r="B14" t="s">
        <v>196</v>
      </c>
      <c r="C14" t="s">
        <v>197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0.25</v>
      </c>
      <c r="N14">
        <v>1</v>
      </c>
      <c r="O14">
        <v>0</v>
      </c>
      <c r="P14">
        <v>1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1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1</v>
      </c>
      <c r="BT14">
        <v>1</v>
      </c>
      <c r="BU14">
        <v>1</v>
      </c>
      <c r="BV14">
        <v>0</v>
      </c>
      <c r="BW14">
        <v>0.5</v>
      </c>
      <c r="BX14">
        <v>0.25</v>
      </c>
    </row>
    <row r="15" spans="1:76" x14ac:dyDescent="0.2">
      <c r="A15" t="s">
        <v>179</v>
      </c>
      <c r="B15" t="s">
        <v>198</v>
      </c>
      <c r="C15" t="s">
        <v>199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0.25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1</v>
      </c>
      <c r="BT15">
        <v>0</v>
      </c>
      <c r="BU15">
        <v>0</v>
      </c>
      <c r="BV15">
        <v>0</v>
      </c>
      <c r="BW15">
        <v>1</v>
      </c>
      <c r="BX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35" workbookViewId="0">
      <selection sqref="A1:XFD1048576"/>
    </sheetView>
  </sheetViews>
  <sheetFormatPr baseColWidth="10" defaultColWidth="11" defaultRowHeight="16" x14ac:dyDescent="0.2"/>
  <cols>
    <col min="1" max="1" width="28.6640625" bestFit="1" customWidth="1"/>
    <col min="2" max="2" width="7" customWidth="1" collapsed="1"/>
    <col min="3" max="3" width="9.1640625" customWidth="1" collapsed="1"/>
    <col min="4" max="4" width="88.1640625" customWidth="1" collapsed="1"/>
    <col min="5" max="7" width="9.1640625" customWidth="1" collapsed="1"/>
    <col min="8" max="8" width="11" collapsed="1"/>
    <col min="9" max="9" width="21.83203125" bestFit="1" customWidth="1"/>
    <col min="11" max="11" width="28.33203125" customWidth="1" collapsed="1"/>
  </cols>
  <sheetData>
    <row r="1" spans="1:11" x14ac:dyDescent="0.2">
      <c r="A1" t="s">
        <v>203</v>
      </c>
      <c r="B1" t="s">
        <v>204</v>
      </c>
      <c r="C1" t="s">
        <v>106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K1" t="s">
        <v>211</v>
      </c>
    </row>
    <row r="2" spans="1:11" x14ac:dyDescent="0.2">
      <c r="A2" t="s">
        <v>212</v>
      </c>
      <c r="B2" t="s">
        <v>17</v>
      </c>
      <c r="C2" t="s">
        <v>117</v>
      </c>
      <c r="D2" t="s">
        <v>41</v>
      </c>
      <c r="E2">
        <v>0.5</v>
      </c>
      <c r="F2">
        <v>0.25</v>
      </c>
      <c r="G2">
        <v>0.5</v>
      </c>
      <c r="H2">
        <v>0.25</v>
      </c>
      <c r="I2">
        <f>AVERAGE(E2:H2)</f>
        <v>0.375</v>
      </c>
      <c r="K2" t="s">
        <v>213</v>
      </c>
    </row>
    <row r="3" spans="1:11" x14ac:dyDescent="0.2">
      <c r="A3" t="s">
        <v>212</v>
      </c>
      <c r="B3" t="s">
        <v>17</v>
      </c>
      <c r="C3" t="s">
        <v>118</v>
      </c>
      <c r="D3" t="s">
        <v>42</v>
      </c>
      <c r="E3">
        <v>0.5</v>
      </c>
      <c r="F3">
        <v>0.5</v>
      </c>
      <c r="G3">
        <v>0.5</v>
      </c>
      <c r="H3">
        <v>0.5</v>
      </c>
      <c r="I3">
        <f t="shared" ref="I3:I62" si="0">AVERAGE(E3:H3)</f>
        <v>0.5</v>
      </c>
      <c r="K3" t="s">
        <v>214</v>
      </c>
    </row>
    <row r="4" spans="1:11" x14ac:dyDescent="0.2">
      <c r="A4" t="s">
        <v>212</v>
      </c>
      <c r="B4" t="s">
        <v>17</v>
      </c>
      <c r="C4" t="s">
        <v>119</v>
      </c>
      <c r="D4" t="s">
        <v>43</v>
      </c>
      <c r="E4">
        <v>0.25</v>
      </c>
      <c r="F4">
        <v>0.75</v>
      </c>
      <c r="G4">
        <v>0.75</v>
      </c>
      <c r="H4">
        <v>0.75</v>
      </c>
      <c r="I4">
        <f t="shared" si="0"/>
        <v>0.625</v>
      </c>
      <c r="K4" t="s">
        <v>215</v>
      </c>
    </row>
    <row r="5" spans="1:11" x14ac:dyDescent="0.2">
      <c r="A5" t="s">
        <v>212</v>
      </c>
      <c r="B5" t="s">
        <v>17</v>
      </c>
      <c r="C5" t="s">
        <v>120</v>
      </c>
      <c r="D5" t="s">
        <v>44</v>
      </c>
      <c r="E5">
        <v>0.5</v>
      </c>
      <c r="F5">
        <v>1</v>
      </c>
      <c r="G5">
        <v>1</v>
      </c>
      <c r="H5">
        <v>0.5</v>
      </c>
      <c r="I5">
        <f t="shared" si="0"/>
        <v>0.75</v>
      </c>
      <c r="K5" t="s">
        <v>216</v>
      </c>
    </row>
    <row r="6" spans="1:11" x14ac:dyDescent="0.2">
      <c r="A6" t="s">
        <v>212</v>
      </c>
      <c r="B6" t="s">
        <v>17</v>
      </c>
      <c r="C6" t="s">
        <v>121</v>
      </c>
      <c r="D6" t="s">
        <v>45</v>
      </c>
      <c r="E6">
        <v>0.5</v>
      </c>
      <c r="F6">
        <v>0.75</v>
      </c>
      <c r="G6">
        <v>0.75</v>
      </c>
      <c r="H6">
        <v>0.5</v>
      </c>
      <c r="I6">
        <f t="shared" si="0"/>
        <v>0.625</v>
      </c>
      <c r="K6" t="s">
        <v>217</v>
      </c>
    </row>
    <row r="7" spans="1:11" x14ac:dyDescent="0.2">
      <c r="A7" t="s">
        <v>212</v>
      </c>
      <c r="B7" t="s">
        <v>17</v>
      </c>
      <c r="C7" t="s">
        <v>122</v>
      </c>
      <c r="D7" t="s">
        <v>218</v>
      </c>
      <c r="E7">
        <v>0.25</v>
      </c>
      <c r="F7">
        <v>0.5</v>
      </c>
      <c r="G7">
        <v>0.75</v>
      </c>
      <c r="H7">
        <v>0.5</v>
      </c>
      <c r="I7">
        <f t="shared" si="0"/>
        <v>0.5</v>
      </c>
      <c r="K7" t="s">
        <v>219</v>
      </c>
    </row>
    <row r="8" spans="1:11" x14ac:dyDescent="0.2">
      <c r="A8" t="s">
        <v>212</v>
      </c>
      <c r="B8" t="s">
        <v>17</v>
      </c>
      <c r="C8" t="s">
        <v>123</v>
      </c>
      <c r="D8" t="s">
        <v>47</v>
      </c>
      <c r="E8">
        <v>0.5</v>
      </c>
      <c r="F8">
        <v>0.5</v>
      </c>
      <c r="G8">
        <v>0.75</v>
      </c>
      <c r="H8">
        <v>0.5</v>
      </c>
      <c r="I8">
        <f t="shared" si="0"/>
        <v>0.5625</v>
      </c>
      <c r="K8" t="s">
        <v>220</v>
      </c>
    </row>
    <row r="9" spans="1:11" x14ac:dyDescent="0.2">
      <c r="A9" t="s">
        <v>212</v>
      </c>
      <c r="B9" t="s">
        <v>17</v>
      </c>
      <c r="C9" t="s">
        <v>124</v>
      </c>
      <c r="D9" t="s">
        <v>221</v>
      </c>
      <c r="E9">
        <v>0.5</v>
      </c>
      <c r="F9">
        <v>1</v>
      </c>
      <c r="G9">
        <v>0.5</v>
      </c>
      <c r="H9">
        <v>0.5</v>
      </c>
      <c r="I9">
        <f t="shared" si="0"/>
        <v>0.625</v>
      </c>
      <c r="K9" t="s">
        <v>222</v>
      </c>
    </row>
    <row r="10" spans="1:11" x14ac:dyDescent="0.2">
      <c r="A10" t="s">
        <v>212</v>
      </c>
      <c r="B10" t="s">
        <v>17</v>
      </c>
      <c r="C10" t="s">
        <v>125</v>
      </c>
      <c r="D10" t="s">
        <v>49</v>
      </c>
      <c r="E10">
        <v>0.25</v>
      </c>
      <c r="F10">
        <v>0.5</v>
      </c>
      <c r="G10">
        <v>0.5</v>
      </c>
      <c r="H10">
        <v>0.5</v>
      </c>
      <c r="I10">
        <f t="shared" si="0"/>
        <v>0.4375</v>
      </c>
      <c r="K10" t="s">
        <v>223</v>
      </c>
    </row>
    <row r="11" spans="1:11" x14ac:dyDescent="0.2">
      <c r="A11" t="s">
        <v>212</v>
      </c>
      <c r="B11" t="s">
        <v>17</v>
      </c>
      <c r="C11" t="s">
        <v>126</v>
      </c>
      <c r="D11" t="s">
        <v>50</v>
      </c>
      <c r="E11">
        <v>0.5</v>
      </c>
      <c r="F11">
        <v>0.5</v>
      </c>
      <c r="G11">
        <v>0.25</v>
      </c>
      <c r="H11">
        <v>0.5</v>
      </c>
      <c r="I11">
        <f t="shared" si="0"/>
        <v>0.4375</v>
      </c>
      <c r="K11" t="s">
        <v>224</v>
      </c>
    </row>
    <row r="12" spans="1:11" x14ac:dyDescent="0.2">
      <c r="A12" t="s">
        <v>212</v>
      </c>
      <c r="B12" t="s">
        <v>17</v>
      </c>
      <c r="C12" t="s">
        <v>127</v>
      </c>
      <c r="D12" t="s">
        <v>51</v>
      </c>
      <c r="E12">
        <v>0.5</v>
      </c>
      <c r="F12">
        <v>0.5</v>
      </c>
      <c r="G12">
        <v>0.5</v>
      </c>
      <c r="H12">
        <v>0.5</v>
      </c>
      <c r="I12">
        <f t="shared" si="0"/>
        <v>0.5</v>
      </c>
      <c r="K12" t="s">
        <v>225</v>
      </c>
    </row>
    <row r="13" spans="1:11" x14ac:dyDescent="0.2">
      <c r="A13" t="s">
        <v>212</v>
      </c>
      <c r="B13" t="s">
        <v>17</v>
      </c>
      <c r="C13" t="s">
        <v>128</v>
      </c>
      <c r="D13" t="s">
        <v>226</v>
      </c>
      <c r="E13">
        <v>0.25</v>
      </c>
      <c r="F13">
        <v>0.25</v>
      </c>
      <c r="G13">
        <v>0.5</v>
      </c>
      <c r="H13">
        <v>0.75</v>
      </c>
      <c r="I13">
        <f t="shared" si="0"/>
        <v>0.4375</v>
      </c>
      <c r="K13" t="s">
        <v>227</v>
      </c>
    </row>
    <row r="14" spans="1:11" x14ac:dyDescent="0.2">
      <c r="A14" t="s">
        <v>212</v>
      </c>
      <c r="B14" t="s">
        <v>17</v>
      </c>
      <c r="C14" t="s">
        <v>129</v>
      </c>
      <c r="D14" t="s">
        <v>53</v>
      </c>
      <c r="E14">
        <v>0.5</v>
      </c>
      <c r="F14">
        <v>0.5</v>
      </c>
      <c r="G14">
        <v>0.5</v>
      </c>
      <c r="H14">
        <v>0.25</v>
      </c>
      <c r="I14">
        <f t="shared" si="0"/>
        <v>0.4375</v>
      </c>
      <c r="K14" t="s">
        <v>228</v>
      </c>
    </row>
    <row r="15" spans="1:11" x14ac:dyDescent="0.2">
      <c r="A15" t="s">
        <v>212</v>
      </c>
      <c r="B15" t="s">
        <v>18</v>
      </c>
      <c r="C15" t="s">
        <v>130</v>
      </c>
      <c r="D15" t="s">
        <v>54</v>
      </c>
      <c r="E15">
        <v>0.75</v>
      </c>
      <c r="F15">
        <v>0.5</v>
      </c>
      <c r="G15">
        <v>0.75</v>
      </c>
      <c r="H15">
        <v>0.75</v>
      </c>
      <c r="I15">
        <f t="shared" si="0"/>
        <v>0.6875</v>
      </c>
      <c r="K15" t="s">
        <v>229</v>
      </c>
    </row>
    <row r="16" spans="1:11" x14ac:dyDescent="0.2">
      <c r="A16" t="s">
        <v>212</v>
      </c>
      <c r="B16" t="s">
        <v>19</v>
      </c>
      <c r="C16" t="s">
        <v>131</v>
      </c>
      <c r="D16" t="s">
        <v>55</v>
      </c>
      <c r="E16">
        <v>0.5</v>
      </c>
      <c r="F16">
        <v>0.25</v>
      </c>
      <c r="G16">
        <v>0.5</v>
      </c>
      <c r="H16">
        <v>0.25</v>
      </c>
      <c r="I16">
        <f t="shared" si="0"/>
        <v>0.375</v>
      </c>
      <c r="K16" t="s">
        <v>230</v>
      </c>
    </row>
    <row r="17" spans="1:11" x14ac:dyDescent="0.2">
      <c r="A17" t="s">
        <v>212</v>
      </c>
      <c r="B17" t="s">
        <v>19</v>
      </c>
      <c r="C17" t="s">
        <v>132</v>
      </c>
      <c r="D17" t="s">
        <v>231</v>
      </c>
      <c r="E17">
        <v>0.5</v>
      </c>
      <c r="F17">
        <v>0.5</v>
      </c>
      <c r="G17">
        <v>0.5</v>
      </c>
      <c r="H17">
        <v>0.5</v>
      </c>
      <c r="I17">
        <f t="shared" si="0"/>
        <v>0.5</v>
      </c>
      <c r="K17" t="s">
        <v>232</v>
      </c>
    </row>
    <row r="18" spans="1:11" x14ac:dyDescent="0.2">
      <c r="A18" t="s">
        <v>212</v>
      </c>
      <c r="B18" t="s">
        <v>19</v>
      </c>
      <c r="C18" t="s">
        <v>133</v>
      </c>
      <c r="D18" t="s">
        <v>233</v>
      </c>
      <c r="E18">
        <v>0.5</v>
      </c>
      <c r="F18">
        <v>0.25</v>
      </c>
      <c r="G18">
        <v>0.5</v>
      </c>
      <c r="H18">
        <v>0.25</v>
      </c>
      <c r="I18">
        <f t="shared" si="0"/>
        <v>0.375</v>
      </c>
      <c r="K18" t="s">
        <v>234</v>
      </c>
    </row>
    <row r="19" spans="1:11" x14ac:dyDescent="0.2">
      <c r="A19" t="s">
        <v>212</v>
      </c>
      <c r="B19" t="s">
        <v>19</v>
      </c>
      <c r="C19" t="s">
        <v>134</v>
      </c>
      <c r="D19" t="s">
        <v>235</v>
      </c>
      <c r="E19">
        <v>0.5</v>
      </c>
      <c r="F19">
        <v>0.5</v>
      </c>
      <c r="G19">
        <v>0.5</v>
      </c>
      <c r="H19">
        <v>0.25</v>
      </c>
      <c r="I19">
        <f t="shared" si="0"/>
        <v>0.4375</v>
      </c>
      <c r="K19" t="s">
        <v>236</v>
      </c>
    </row>
    <row r="20" spans="1:11" x14ac:dyDescent="0.2">
      <c r="A20" t="s">
        <v>212</v>
      </c>
      <c r="B20" t="s">
        <v>19</v>
      </c>
      <c r="C20" t="s">
        <v>135</v>
      </c>
      <c r="D20" t="s">
        <v>237</v>
      </c>
      <c r="E20">
        <v>0.5</v>
      </c>
      <c r="F20">
        <v>0.25</v>
      </c>
      <c r="G20">
        <v>0.5</v>
      </c>
      <c r="H20">
        <v>0.5</v>
      </c>
      <c r="I20">
        <f t="shared" si="0"/>
        <v>0.4375</v>
      </c>
      <c r="K20" t="s">
        <v>238</v>
      </c>
    </row>
    <row r="21" spans="1:11" x14ac:dyDescent="0.2">
      <c r="A21" t="s">
        <v>212</v>
      </c>
      <c r="B21" t="s">
        <v>19</v>
      </c>
      <c r="C21" t="s">
        <v>136</v>
      </c>
      <c r="D21" t="s">
        <v>239</v>
      </c>
      <c r="E21">
        <v>0.5</v>
      </c>
      <c r="F21">
        <v>0.25</v>
      </c>
      <c r="G21">
        <v>0.5</v>
      </c>
      <c r="H21">
        <v>0.25</v>
      </c>
      <c r="I21">
        <f t="shared" si="0"/>
        <v>0.375</v>
      </c>
      <c r="K21" t="s">
        <v>240</v>
      </c>
    </row>
    <row r="22" spans="1:11" x14ac:dyDescent="0.2">
      <c r="A22" t="s">
        <v>212</v>
      </c>
      <c r="B22" t="s">
        <v>19</v>
      </c>
      <c r="C22" t="s">
        <v>137</v>
      </c>
      <c r="D22" t="s">
        <v>241</v>
      </c>
      <c r="E22">
        <v>0.5</v>
      </c>
      <c r="F22">
        <v>0.25</v>
      </c>
      <c r="G22">
        <v>0.5</v>
      </c>
      <c r="H22">
        <v>0.25</v>
      </c>
      <c r="I22">
        <f t="shared" si="0"/>
        <v>0.375</v>
      </c>
      <c r="K22" t="s">
        <v>242</v>
      </c>
    </row>
    <row r="23" spans="1:11" x14ac:dyDescent="0.2">
      <c r="A23" t="s">
        <v>212</v>
      </c>
      <c r="B23" t="s">
        <v>19</v>
      </c>
      <c r="C23" t="s">
        <v>138</v>
      </c>
      <c r="D23" t="s">
        <v>243</v>
      </c>
      <c r="E23">
        <v>0.5</v>
      </c>
      <c r="F23">
        <v>0.5</v>
      </c>
      <c r="G23">
        <v>0.5</v>
      </c>
      <c r="H23">
        <v>0.5</v>
      </c>
      <c r="I23">
        <f t="shared" si="0"/>
        <v>0.5</v>
      </c>
      <c r="K23" t="s">
        <v>244</v>
      </c>
    </row>
    <row r="24" spans="1:11" x14ac:dyDescent="0.2">
      <c r="A24" t="s">
        <v>212</v>
      </c>
      <c r="B24" t="s">
        <v>19</v>
      </c>
      <c r="C24" t="s">
        <v>139</v>
      </c>
      <c r="D24" t="s">
        <v>245</v>
      </c>
      <c r="E24">
        <v>0.5</v>
      </c>
      <c r="F24">
        <v>0.5</v>
      </c>
      <c r="G24">
        <v>0.75</v>
      </c>
      <c r="H24">
        <v>0.5</v>
      </c>
      <c r="I24">
        <f t="shared" si="0"/>
        <v>0.5625</v>
      </c>
      <c r="K24" t="s">
        <v>246</v>
      </c>
    </row>
    <row r="25" spans="1:11" x14ac:dyDescent="0.2">
      <c r="A25" t="s">
        <v>212</v>
      </c>
      <c r="B25" t="s">
        <v>19</v>
      </c>
      <c r="C25" t="s">
        <v>140</v>
      </c>
      <c r="D25" t="s">
        <v>247</v>
      </c>
      <c r="E25">
        <v>0.75</v>
      </c>
      <c r="F25">
        <v>0.25</v>
      </c>
      <c r="G25">
        <v>1</v>
      </c>
      <c r="H25">
        <v>0.75</v>
      </c>
      <c r="I25">
        <f t="shared" si="0"/>
        <v>0.6875</v>
      </c>
    </row>
    <row r="26" spans="1:11" x14ac:dyDescent="0.2">
      <c r="A26" t="s">
        <v>212</v>
      </c>
      <c r="B26" t="s">
        <v>19</v>
      </c>
      <c r="C26" t="s">
        <v>141</v>
      </c>
      <c r="D26" t="s">
        <v>248</v>
      </c>
      <c r="E26">
        <v>0.5</v>
      </c>
      <c r="F26">
        <v>0.5</v>
      </c>
      <c r="G26">
        <v>1</v>
      </c>
      <c r="H26">
        <v>0.25</v>
      </c>
      <c r="I26">
        <f t="shared" si="0"/>
        <v>0.5625</v>
      </c>
      <c r="K26" t="s">
        <v>249</v>
      </c>
    </row>
    <row r="27" spans="1:11" x14ac:dyDescent="0.2">
      <c r="A27" t="s">
        <v>212</v>
      </c>
      <c r="B27" t="s">
        <v>19</v>
      </c>
      <c r="C27" t="s">
        <v>142</v>
      </c>
      <c r="D27" t="s">
        <v>250</v>
      </c>
      <c r="E27">
        <v>0.5</v>
      </c>
      <c r="F27">
        <v>0.5</v>
      </c>
      <c r="G27">
        <v>0.75</v>
      </c>
      <c r="H27">
        <v>0.25</v>
      </c>
      <c r="I27">
        <f t="shared" si="0"/>
        <v>0.5</v>
      </c>
    </row>
    <row r="28" spans="1:11" x14ac:dyDescent="0.2">
      <c r="A28" t="s">
        <v>212</v>
      </c>
      <c r="B28" t="s">
        <v>19</v>
      </c>
      <c r="C28" t="s">
        <v>143</v>
      </c>
      <c r="D28" t="s">
        <v>251</v>
      </c>
      <c r="E28">
        <v>0.25</v>
      </c>
      <c r="F28">
        <v>0.25</v>
      </c>
      <c r="G28">
        <v>0.5</v>
      </c>
      <c r="H28">
        <v>0.25</v>
      </c>
      <c r="I28">
        <f t="shared" si="0"/>
        <v>0.3125</v>
      </c>
      <c r="K28" t="s">
        <v>252</v>
      </c>
    </row>
    <row r="29" spans="1:11" x14ac:dyDescent="0.2">
      <c r="A29" t="s">
        <v>212</v>
      </c>
      <c r="B29" t="s">
        <v>19</v>
      </c>
      <c r="C29" t="s">
        <v>144</v>
      </c>
      <c r="D29" t="s">
        <v>253</v>
      </c>
      <c r="E29">
        <v>0.5</v>
      </c>
      <c r="F29">
        <v>0.75</v>
      </c>
      <c r="G29">
        <v>0.5</v>
      </c>
      <c r="H29">
        <v>0.5</v>
      </c>
      <c r="I29">
        <f t="shared" si="0"/>
        <v>0.5625</v>
      </c>
      <c r="K29" t="s">
        <v>254</v>
      </c>
    </row>
    <row r="30" spans="1:11" x14ac:dyDescent="0.2">
      <c r="A30" t="s">
        <v>212</v>
      </c>
      <c r="B30" t="s">
        <v>20</v>
      </c>
      <c r="C30" t="s">
        <v>145</v>
      </c>
      <c r="D30" t="s">
        <v>255</v>
      </c>
      <c r="E30">
        <v>0.75</v>
      </c>
      <c r="F30">
        <v>1</v>
      </c>
      <c r="G30">
        <v>0.75</v>
      </c>
      <c r="H30">
        <v>0.5</v>
      </c>
      <c r="I30">
        <f t="shared" si="0"/>
        <v>0.75</v>
      </c>
      <c r="K30" t="s">
        <v>256</v>
      </c>
    </row>
    <row r="31" spans="1:11" x14ac:dyDescent="0.2">
      <c r="A31" t="s">
        <v>212</v>
      </c>
      <c r="B31" t="s">
        <v>20</v>
      </c>
      <c r="C31" t="s">
        <v>146</v>
      </c>
      <c r="D31" t="s">
        <v>257</v>
      </c>
      <c r="E31">
        <v>0.25</v>
      </c>
      <c r="F31">
        <v>0.75</v>
      </c>
      <c r="G31">
        <v>0.75</v>
      </c>
      <c r="H31">
        <v>0.5</v>
      </c>
      <c r="I31">
        <f t="shared" si="0"/>
        <v>0.5625</v>
      </c>
      <c r="K31" t="s">
        <v>258</v>
      </c>
    </row>
    <row r="32" spans="1:11" x14ac:dyDescent="0.2">
      <c r="A32" t="s">
        <v>259</v>
      </c>
      <c r="B32" t="s">
        <v>21</v>
      </c>
      <c r="C32" t="s">
        <v>147</v>
      </c>
      <c r="D32" t="s">
        <v>71</v>
      </c>
      <c r="E32">
        <v>0.5</v>
      </c>
      <c r="F32">
        <v>0.75</v>
      </c>
      <c r="G32">
        <v>0.5</v>
      </c>
      <c r="H32">
        <v>0.75</v>
      </c>
      <c r="I32">
        <f t="shared" si="0"/>
        <v>0.625</v>
      </c>
      <c r="K32" t="s">
        <v>260</v>
      </c>
    </row>
    <row r="33" spans="1:11" x14ac:dyDescent="0.2">
      <c r="A33" t="s">
        <v>259</v>
      </c>
      <c r="B33" t="s">
        <v>21</v>
      </c>
      <c r="C33" t="s">
        <v>148</v>
      </c>
      <c r="D33" t="s">
        <v>73</v>
      </c>
      <c r="E33">
        <v>0.75</v>
      </c>
      <c r="F33">
        <v>0.5</v>
      </c>
      <c r="G33">
        <v>0.75</v>
      </c>
      <c r="H33">
        <v>0.5</v>
      </c>
      <c r="I33">
        <f t="shared" si="0"/>
        <v>0.625</v>
      </c>
      <c r="K33" t="s">
        <v>261</v>
      </c>
    </row>
    <row r="34" spans="1:11" x14ac:dyDescent="0.2">
      <c r="A34" t="s">
        <v>259</v>
      </c>
      <c r="B34" t="s">
        <v>22</v>
      </c>
      <c r="C34" t="s">
        <v>149</v>
      </c>
      <c r="D34" t="s">
        <v>72</v>
      </c>
      <c r="E34">
        <v>0.25</v>
      </c>
      <c r="F34">
        <v>0.5</v>
      </c>
      <c r="G34">
        <v>0.5</v>
      </c>
      <c r="H34">
        <v>0.5</v>
      </c>
      <c r="I34">
        <f t="shared" si="0"/>
        <v>0.4375</v>
      </c>
      <c r="K34" t="s">
        <v>262</v>
      </c>
    </row>
    <row r="35" spans="1:11" x14ac:dyDescent="0.2">
      <c r="A35" t="s">
        <v>263</v>
      </c>
      <c r="B35" t="s">
        <v>23</v>
      </c>
      <c r="C35" t="s">
        <v>150</v>
      </c>
      <c r="D35" t="s">
        <v>74</v>
      </c>
      <c r="E35">
        <v>0.5</v>
      </c>
      <c r="F35">
        <v>0.5</v>
      </c>
      <c r="G35">
        <v>0.5</v>
      </c>
      <c r="H35">
        <v>0.25</v>
      </c>
      <c r="I35">
        <f t="shared" si="0"/>
        <v>0.4375</v>
      </c>
      <c r="K35" t="s">
        <v>264</v>
      </c>
    </row>
    <row r="36" spans="1:11" x14ac:dyDescent="0.2">
      <c r="A36" t="s">
        <v>263</v>
      </c>
      <c r="B36" t="s">
        <v>23</v>
      </c>
      <c r="C36" t="s">
        <v>151</v>
      </c>
      <c r="D36" t="s">
        <v>75</v>
      </c>
      <c r="E36">
        <v>0.5</v>
      </c>
      <c r="F36">
        <v>0.5</v>
      </c>
      <c r="G36">
        <v>0.75</v>
      </c>
      <c r="H36">
        <v>0.5</v>
      </c>
      <c r="I36">
        <f t="shared" si="0"/>
        <v>0.5625</v>
      </c>
      <c r="K36" t="s">
        <v>265</v>
      </c>
    </row>
    <row r="37" spans="1:11" x14ac:dyDescent="0.2">
      <c r="A37" t="s">
        <v>263</v>
      </c>
      <c r="B37" t="s">
        <v>23</v>
      </c>
      <c r="C37" t="s">
        <v>152</v>
      </c>
      <c r="D37" t="s">
        <v>76</v>
      </c>
      <c r="E37">
        <v>0.5</v>
      </c>
      <c r="F37">
        <v>0.75</v>
      </c>
      <c r="G37">
        <v>0.75</v>
      </c>
      <c r="H37">
        <v>1</v>
      </c>
      <c r="I37">
        <f t="shared" si="0"/>
        <v>0.75</v>
      </c>
      <c r="K37" t="s">
        <v>266</v>
      </c>
    </row>
    <row r="38" spans="1:11" x14ac:dyDescent="0.2">
      <c r="A38" t="s">
        <v>263</v>
      </c>
      <c r="B38" t="s">
        <v>23</v>
      </c>
      <c r="C38" t="s">
        <v>153</v>
      </c>
      <c r="D38" t="s">
        <v>77</v>
      </c>
      <c r="E38">
        <v>0.25</v>
      </c>
      <c r="F38">
        <v>0.5</v>
      </c>
      <c r="G38">
        <v>0.25</v>
      </c>
      <c r="H38">
        <v>0.5</v>
      </c>
      <c r="I38">
        <f t="shared" si="0"/>
        <v>0.375</v>
      </c>
      <c r="K38" t="s">
        <v>267</v>
      </c>
    </row>
    <row r="39" spans="1:11" x14ac:dyDescent="0.2">
      <c r="A39" t="s">
        <v>263</v>
      </c>
      <c r="B39" t="s">
        <v>23</v>
      </c>
      <c r="C39" t="s">
        <v>154</v>
      </c>
      <c r="D39" t="s">
        <v>78</v>
      </c>
      <c r="E39">
        <v>0.25</v>
      </c>
      <c r="F39">
        <v>0.5</v>
      </c>
      <c r="G39">
        <v>0.5</v>
      </c>
      <c r="H39">
        <v>0.5</v>
      </c>
      <c r="I39">
        <f t="shared" si="0"/>
        <v>0.4375</v>
      </c>
      <c r="K39" t="s">
        <v>268</v>
      </c>
    </row>
    <row r="40" spans="1:11" x14ac:dyDescent="0.2">
      <c r="A40" t="s">
        <v>263</v>
      </c>
      <c r="B40" t="s">
        <v>23</v>
      </c>
      <c r="C40" t="s">
        <v>155</v>
      </c>
      <c r="D40" t="s">
        <v>79</v>
      </c>
      <c r="E40">
        <v>0.25</v>
      </c>
      <c r="F40">
        <v>0.5</v>
      </c>
      <c r="G40">
        <v>0.5</v>
      </c>
      <c r="H40">
        <v>0.5</v>
      </c>
      <c r="I40">
        <f t="shared" si="0"/>
        <v>0.4375</v>
      </c>
    </row>
    <row r="41" spans="1:11" x14ac:dyDescent="0.2">
      <c r="A41" t="s">
        <v>269</v>
      </c>
      <c r="B41" t="s">
        <v>24</v>
      </c>
      <c r="C41" t="s">
        <v>161</v>
      </c>
      <c r="D41" t="s">
        <v>85</v>
      </c>
      <c r="E41">
        <v>0.25</v>
      </c>
      <c r="F41">
        <v>0.5</v>
      </c>
      <c r="G41">
        <v>0.5</v>
      </c>
      <c r="H41">
        <v>0.5</v>
      </c>
      <c r="I41">
        <f t="shared" si="0"/>
        <v>0.4375</v>
      </c>
      <c r="K41" t="s">
        <v>270</v>
      </c>
    </row>
    <row r="42" spans="1:11" x14ac:dyDescent="0.2">
      <c r="A42" t="s">
        <v>269</v>
      </c>
      <c r="B42" t="s">
        <v>24</v>
      </c>
      <c r="C42" t="s">
        <v>162</v>
      </c>
      <c r="D42" t="s">
        <v>271</v>
      </c>
      <c r="E42">
        <v>0.25</v>
      </c>
      <c r="F42">
        <v>0.5</v>
      </c>
      <c r="G42">
        <v>0.5</v>
      </c>
      <c r="H42">
        <v>0.25</v>
      </c>
      <c r="I42">
        <f t="shared" si="0"/>
        <v>0.375</v>
      </c>
      <c r="K42" t="s">
        <v>272</v>
      </c>
    </row>
    <row r="43" spans="1:11" x14ac:dyDescent="0.2">
      <c r="A43" t="s">
        <v>269</v>
      </c>
      <c r="B43" t="s">
        <v>24</v>
      </c>
      <c r="C43" t="s">
        <v>163</v>
      </c>
      <c r="D43" t="s">
        <v>273</v>
      </c>
      <c r="E43">
        <v>0.5</v>
      </c>
      <c r="F43">
        <v>0.25</v>
      </c>
      <c r="G43">
        <v>0.25</v>
      </c>
      <c r="H43">
        <v>0.75</v>
      </c>
      <c r="I43">
        <f t="shared" si="0"/>
        <v>0.4375</v>
      </c>
    </row>
    <row r="44" spans="1:11" x14ac:dyDescent="0.2">
      <c r="A44" t="s">
        <v>269</v>
      </c>
      <c r="B44" t="s">
        <v>24</v>
      </c>
      <c r="C44" t="s">
        <v>164</v>
      </c>
      <c r="D44" t="s">
        <v>274</v>
      </c>
      <c r="E44">
        <v>0.5</v>
      </c>
      <c r="F44">
        <v>0.25</v>
      </c>
      <c r="G44">
        <v>0.25</v>
      </c>
      <c r="H44">
        <v>0.5</v>
      </c>
      <c r="I44">
        <f t="shared" si="0"/>
        <v>0.375</v>
      </c>
    </row>
    <row r="45" spans="1:11" x14ac:dyDescent="0.2">
      <c r="A45" t="s">
        <v>269</v>
      </c>
      <c r="B45" t="s">
        <v>25</v>
      </c>
      <c r="C45" t="s">
        <v>165</v>
      </c>
      <c r="D45" t="s">
        <v>275</v>
      </c>
      <c r="E45">
        <v>0.5</v>
      </c>
      <c r="F45">
        <v>0.5</v>
      </c>
      <c r="G45">
        <v>0.5</v>
      </c>
      <c r="H45">
        <v>0.25</v>
      </c>
      <c r="I45">
        <f t="shared" si="0"/>
        <v>0.4375</v>
      </c>
      <c r="K45" t="s">
        <v>276</v>
      </c>
    </row>
    <row r="46" spans="1:11" x14ac:dyDescent="0.2">
      <c r="A46" t="s">
        <v>269</v>
      </c>
      <c r="B46" t="s">
        <v>25</v>
      </c>
      <c r="C46" t="s">
        <v>166</v>
      </c>
      <c r="D46" t="s">
        <v>277</v>
      </c>
      <c r="E46">
        <v>0.25</v>
      </c>
      <c r="F46">
        <v>0.5</v>
      </c>
      <c r="G46">
        <v>0.5</v>
      </c>
      <c r="H46">
        <v>0.75</v>
      </c>
      <c r="I46">
        <f t="shared" si="0"/>
        <v>0.5</v>
      </c>
    </row>
    <row r="47" spans="1:11" x14ac:dyDescent="0.2">
      <c r="A47" t="s">
        <v>269</v>
      </c>
      <c r="B47" t="s">
        <v>25</v>
      </c>
      <c r="C47" t="s">
        <v>167</v>
      </c>
      <c r="D47" t="s">
        <v>91</v>
      </c>
      <c r="E47">
        <v>0.25</v>
      </c>
      <c r="F47">
        <v>0.25</v>
      </c>
      <c r="G47">
        <v>0.5</v>
      </c>
      <c r="H47">
        <v>0.5</v>
      </c>
      <c r="I47">
        <f t="shared" si="0"/>
        <v>0.375</v>
      </c>
    </row>
    <row r="48" spans="1:11" x14ac:dyDescent="0.2">
      <c r="A48" t="s">
        <v>269</v>
      </c>
      <c r="B48" t="s">
        <v>26</v>
      </c>
      <c r="C48" t="s">
        <v>168</v>
      </c>
      <c r="D48" t="s">
        <v>92</v>
      </c>
      <c r="E48">
        <v>0.5</v>
      </c>
      <c r="F48">
        <v>0.5</v>
      </c>
      <c r="G48">
        <v>0.75</v>
      </c>
      <c r="H48">
        <v>0.75</v>
      </c>
      <c r="I48">
        <f t="shared" si="0"/>
        <v>0.625</v>
      </c>
      <c r="K48" t="s">
        <v>278</v>
      </c>
    </row>
    <row r="49" spans="1:11" x14ac:dyDescent="0.2">
      <c r="A49" t="s">
        <v>269</v>
      </c>
      <c r="B49" t="s">
        <v>26</v>
      </c>
      <c r="C49" t="s">
        <v>169</v>
      </c>
      <c r="D49" t="s">
        <v>279</v>
      </c>
      <c r="E49">
        <v>0.25</v>
      </c>
      <c r="F49">
        <v>0.5</v>
      </c>
      <c r="G49">
        <v>0.5</v>
      </c>
      <c r="H49">
        <v>0.75</v>
      </c>
      <c r="I49">
        <f t="shared" si="0"/>
        <v>0.5</v>
      </c>
      <c r="K49" t="s">
        <v>280</v>
      </c>
    </row>
    <row r="50" spans="1:11" x14ac:dyDescent="0.2">
      <c r="A50" t="s">
        <v>269</v>
      </c>
      <c r="B50" t="s">
        <v>26</v>
      </c>
      <c r="C50" t="s">
        <v>170</v>
      </c>
      <c r="D50" t="s">
        <v>281</v>
      </c>
      <c r="E50">
        <v>0.5</v>
      </c>
      <c r="F50">
        <v>0.5</v>
      </c>
      <c r="G50">
        <v>0.5</v>
      </c>
      <c r="H50">
        <v>0.75</v>
      </c>
      <c r="I50">
        <f t="shared" si="0"/>
        <v>0.5625</v>
      </c>
      <c r="K50" t="s">
        <v>282</v>
      </c>
    </row>
    <row r="51" spans="1:11" x14ac:dyDescent="0.2">
      <c r="A51" t="s">
        <v>269</v>
      </c>
      <c r="B51" t="s">
        <v>27</v>
      </c>
      <c r="C51" t="s">
        <v>171</v>
      </c>
      <c r="D51" t="s">
        <v>95</v>
      </c>
      <c r="E51">
        <v>0.25</v>
      </c>
      <c r="F51">
        <v>0.25</v>
      </c>
      <c r="G51">
        <v>0.5</v>
      </c>
      <c r="H51">
        <v>0.5</v>
      </c>
      <c r="I51">
        <f t="shared" si="0"/>
        <v>0.375</v>
      </c>
    </row>
    <row r="52" spans="1:11" x14ac:dyDescent="0.2">
      <c r="A52" t="s">
        <v>269</v>
      </c>
      <c r="B52" t="s">
        <v>27</v>
      </c>
      <c r="C52" t="s">
        <v>172</v>
      </c>
      <c r="D52" t="s">
        <v>96</v>
      </c>
      <c r="E52">
        <v>0.5</v>
      </c>
      <c r="F52">
        <v>0.75</v>
      </c>
      <c r="G52">
        <v>0.5</v>
      </c>
      <c r="H52">
        <v>0.75</v>
      </c>
      <c r="I52">
        <f t="shared" si="0"/>
        <v>0.625</v>
      </c>
      <c r="K52" t="s">
        <v>283</v>
      </c>
    </row>
    <row r="53" spans="1:11" x14ac:dyDescent="0.2">
      <c r="A53" t="s">
        <v>269</v>
      </c>
      <c r="B53" t="s">
        <v>27</v>
      </c>
      <c r="C53" t="s">
        <v>173</v>
      </c>
      <c r="D53" t="s">
        <v>97</v>
      </c>
      <c r="E53">
        <v>0.25</v>
      </c>
      <c r="F53">
        <v>0.5</v>
      </c>
      <c r="G53">
        <v>0.5</v>
      </c>
      <c r="H53">
        <v>0.5</v>
      </c>
      <c r="I53">
        <f t="shared" si="0"/>
        <v>0.4375</v>
      </c>
    </row>
    <row r="54" spans="1:11" x14ac:dyDescent="0.2">
      <c r="A54" t="s">
        <v>269</v>
      </c>
      <c r="B54" t="s">
        <v>27</v>
      </c>
      <c r="C54" t="s">
        <v>174</v>
      </c>
      <c r="D54" t="s">
        <v>98</v>
      </c>
      <c r="E54">
        <v>0.25</v>
      </c>
      <c r="F54">
        <v>0.5</v>
      </c>
      <c r="G54">
        <v>0.5</v>
      </c>
      <c r="H54">
        <v>0.5</v>
      </c>
      <c r="I54">
        <f t="shared" si="0"/>
        <v>0.4375</v>
      </c>
    </row>
    <row r="55" spans="1:11" x14ac:dyDescent="0.2">
      <c r="A55" t="s">
        <v>269</v>
      </c>
      <c r="B55" t="s">
        <v>27</v>
      </c>
      <c r="C55" t="s">
        <v>175</v>
      </c>
      <c r="D55" t="s">
        <v>99</v>
      </c>
      <c r="E55">
        <v>0.25</v>
      </c>
      <c r="F55">
        <v>0.5</v>
      </c>
      <c r="G55">
        <v>0.5</v>
      </c>
      <c r="H55">
        <v>0.5</v>
      </c>
      <c r="I55">
        <f t="shared" si="0"/>
        <v>0.4375</v>
      </c>
    </row>
    <row r="56" spans="1:11" x14ac:dyDescent="0.2">
      <c r="A56" t="s">
        <v>269</v>
      </c>
      <c r="B56" t="s">
        <v>27</v>
      </c>
      <c r="C56" t="s">
        <v>176</v>
      </c>
      <c r="D56" t="s">
        <v>100</v>
      </c>
      <c r="E56">
        <v>0.25</v>
      </c>
      <c r="F56">
        <v>0.5</v>
      </c>
      <c r="G56">
        <v>0.5</v>
      </c>
      <c r="H56">
        <v>0.5</v>
      </c>
      <c r="I56">
        <f t="shared" si="0"/>
        <v>0.4375</v>
      </c>
    </row>
    <row r="57" spans="1:11" x14ac:dyDescent="0.2">
      <c r="A57" t="s">
        <v>269</v>
      </c>
      <c r="B57" t="s">
        <v>27</v>
      </c>
      <c r="C57" t="s">
        <v>177</v>
      </c>
      <c r="D57" t="s">
        <v>101</v>
      </c>
      <c r="E57">
        <v>0.25</v>
      </c>
      <c r="F57">
        <v>0.5</v>
      </c>
      <c r="G57">
        <v>0.5</v>
      </c>
      <c r="H57">
        <v>0.5</v>
      </c>
      <c r="I57">
        <f t="shared" si="0"/>
        <v>0.4375</v>
      </c>
    </row>
    <row r="58" spans="1:11" x14ac:dyDescent="0.2">
      <c r="A58" t="s">
        <v>284</v>
      </c>
      <c r="B58" t="s">
        <v>28</v>
      </c>
      <c r="C58" t="s">
        <v>156</v>
      </c>
      <c r="D58" t="s">
        <v>80</v>
      </c>
      <c r="E58">
        <v>0.75</v>
      </c>
      <c r="F58">
        <v>0.75</v>
      </c>
      <c r="G58">
        <v>1</v>
      </c>
      <c r="H58">
        <v>0.75</v>
      </c>
      <c r="I58">
        <f t="shared" si="0"/>
        <v>0.8125</v>
      </c>
      <c r="K58" t="s">
        <v>285</v>
      </c>
    </row>
    <row r="59" spans="1:11" x14ac:dyDescent="0.2">
      <c r="A59" t="s">
        <v>284</v>
      </c>
      <c r="B59" t="s">
        <v>28</v>
      </c>
      <c r="C59" t="s">
        <v>157</v>
      </c>
      <c r="D59" t="s">
        <v>81</v>
      </c>
      <c r="E59">
        <v>0.5</v>
      </c>
      <c r="F59">
        <v>0.5</v>
      </c>
      <c r="G59">
        <v>0.75</v>
      </c>
      <c r="H59">
        <v>0.5</v>
      </c>
      <c r="I59">
        <f t="shared" si="0"/>
        <v>0.5625</v>
      </c>
      <c r="K59" t="s">
        <v>286</v>
      </c>
    </row>
    <row r="60" spans="1:11" x14ac:dyDescent="0.2">
      <c r="A60" t="s">
        <v>284</v>
      </c>
      <c r="B60" t="s">
        <v>28</v>
      </c>
      <c r="C60" t="s">
        <v>158</v>
      </c>
      <c r="D60" t="s">
        <v>82</v>
      </c>
      <c r="E60">
        <v>0.75</v>
      </c>
      <c r="F60">
        <v>0.75</v>
      </c>
      <c r="G60">
        <v>0.5</v>
      </c>
      <c r="H60">
        <v>0.75</v>
      </c>
      <c r="I60">
        <f t="shared" si="0"/>
        <v>0.6875</v>
      </c>
      <c r="K60" t="s">
        <v>287</v>
      </c>
    </row>
    <row r="61" spans="1:11" x14ac:dyDescent="0.2">
      <c r="A61" t="s">
        <v>284</v>
      </c>
      <c r="B61" t="s">
        <v>28</v>
      </c>
      <c r="C61" t="s">
        <v>159</v>
      </c>
      <c r="D61" t="s">
        <v>83</v>
      </c>
      <c r="E61">
        <v>0.75</v>
      </c>
      <c r="F61">
        <v>1</v>
      </c>
      <c r="G61">
        <v>0.75</v>
      </c>
      <c r="H61">
        <v>0.25</v>
      </c>
      <c r="I61">
        <f t="shared" si="0"/>
        <v>0.6875</v>
      </c>
      <c r="K61" t="s">
        <v>288</v>
      </c>
    </row>
    <row r="62" spans="1:11" x14ac:dyDescent="0.2">
      <c r="A62" t="s">
        <v>284</v>
      </c>
      <c r="B62" t="s">
        <v>28</v>
      </c>
      <c r="C62" t="s">
        <v>160</v>
      </c>
      <c r="D62" t="s">
        <v>84</v>
      </c>
      <c r="E62">
        <v>0.75</v>
      </c>
      <c r="F62">
        <v>1</v>
      </c>
      <c r="G62">
        <v>0.75</v>
      </c>
      <c r="H62">
        <v>0.25</v>
      </c>
      <c r="I62">
        <f t="shared" si="0"/>
        <v>0.6875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PerformanceMatrix</vt:lpstr>
      <vt:lpstr>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2017-07-27T08:18:16Z</dcterms:created>
  <dcterms:modified xsi:type="dcterms:W3CDTF">2017-07-27T12:14:52Z</dcterms:modified>
</cp:coreProperties>
</file>